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45" windowWidth="15480" windowHeight="888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/>
  <calcPr fullCalcOnLoad="1"/>
</workbook>
</file>

<file path=xl/sharedStrings.xml><?xml version="1.0" encoding="utf-8"?>
<sst xmlns="http://schemas.openxmlformats.org/spreadsheetml/2006/main" count="364" uniqueCount="131">
  <si>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</si>
  <si>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</si>
  <si>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</si>
  <si>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</si>
  <si>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</si>
  <si>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</si>
  <si>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</si>
  <si>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</si>
  <si>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</si>
  <si>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</si>
  <si>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</si>
  <si>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</si>
  <si>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</si>
  <si>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</si>
  <si>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</si>
  <si>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</si>
  <si>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</si>
  <si>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</si>
  <si>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</si>
  <si>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</si>
  <si>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</si>
  <si>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</si>
  <si>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</si>
  <si>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</si>
  <si>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</si>
  <si>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</si>
  <si>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</si>
  <si>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</si>
  <si>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</si>
  <si>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</si>
  <si>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</si>
  <si>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</si>
  <si>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</si>
  <si>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</si>
  <si>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岡崎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</si>
  <si>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</si>
  <si>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</si>
  <si>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</si>
  <si>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</si>
  <si>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</si>
  <si>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</si>
  <si>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</si>
  <si>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</si>
  <si>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</si>
  <si>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</si>
  <si>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</si>
  <si>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</si>
  <si>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</si>
  <si>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</si>
  <si>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</si>
  <si>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</si>
  <si>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</si>
  <si>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</si>
  <si>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</si>
  <si>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</si>
  <si>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</si>
  <si>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</si>
  <si>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急性脳炎
（日本脳炎を除く）</t>
  </si>
  <si>
    <t>マイコプラズマ肺炎</t>
  </si>
  <si>
    <t>ｸﾗﾐジｱ肺炎
（ｵｳﾑ病は除く）</t>
  </si>
  <si>
    <t>瀬戸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</si>
  <si>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</si>
  <si>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</si>
  <si>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</si>
  <si>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</si>
  <si>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</si>
  <si>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5歳～9歳</t>
  </si>
  <si>
    <t>20歳～</t>
  </si>
  <si>
    <t>70歳～</t>
  </si>
  <si>
    <t>咽頭結膜熱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</si>
  <si>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</si>
  <si>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</si>
  <si>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</si>
  <si>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</si>
  <si>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</si>
  <si>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</si>
  <si>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</si>
  <si>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</si>
  <si>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細菌性髄膜炎</t>
  </si>
  <si>
    <t>無菌性髄膜炎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</si>
  <si>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</si>
  <si>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</si>
  <si>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</si>
  <si>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</si>
  <si>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</si>
  <si>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</si>
  <si>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</si>
  <si>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</si>
  <si>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</si>
  <si>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</si>
  <si>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</si>
  <si>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</si>
  <si>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</si>
  <si>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</si>
  <si>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</si>
  <si>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水痘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</si>
  <si>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</si>
  <si>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</si>
  <si>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</si>
  <si>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</si>
  <si>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</si>
  <si>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</si>
  <si>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</si>
  <si>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</si>
  <si>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</si>
  <si>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</si>
  <si>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</si>
  <si>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</si>
  <si>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</si>
  <si>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咽頭結膜熱</t>
  </si>
  <si>
    <t>Ａ群溶血性
レンサ球菌咽頭炎</t>
  </si>
  <si>
    <t>感染性胃腸炎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</si>
  <si>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</si>
  <si>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</si>
  <si>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</si>
  <si>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</si>
  <si>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</si>
  <si>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</si>
  <si>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</si>
  <si>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</si>
  <si>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急性脳炎
（日本脳炎を除く）</t>
  </si>
  <si>
    <t>細菌性髄膜炎</t>
  </si>
  <si>
    <t>無菌性髄膜炎</t>
  </si>
  <si>
    <t>マイコプラズマ肺炎</t>
  </si>
  <si>
    <t>ｸﾗﾐジｱ肺炎
（ｵｳﾑ病は除く）</t>
  </si>
  <si>
    <t>愛知県</t>
  </si>
  <si>
    <t>小児科</t>
  </si>
  <si>
    <t>尾張中部</t>
  </si>
  <si>
    <t>西三河南部</t>
  </si>
  <si>
    <r>
      <t>2002年第</t>
    </r>
    <r>
      <rPr>
        <sz val="11"/>
        <rFont val="ＭＳ Ｐゴシック"/>
        <family val="3"/>
      </rPr>
      <t>52</t>
    </r>
    <r>
      <rPr>
        <sz val="11"/>
        <rFont val="ＭＳ Ｐゴシック"/>
        <family val="3"/>
      </rPr>
      <t>週（平成14年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日～12月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日）</t>
    </r>
  </si>
  <si>
    <r>
      <t>2002年第1週～第</t>
    </r>
    <r>
      <rPr>
        <sz val="11"/>
        <rFont val="ＭＳ Ｐゴシック"/>
        <family val="3"/>
      </rPr>
      <t>52</t>
    </r>
    <r>
      <rPr>
        <sz val="11"/>
        <rFont val="ＭＳ Ｐゴシック"/>
        <family val="3"/>
      </rPr>
      <t>週（平成13年12月31日～平成14年12月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</si>
</sst>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38" fontId="10" fillId="0" borderId="4" xfId="16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5" xfId="16" applyFont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5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10" fillId="0" borderId="5" xfId="16" applyFont="1" applyBorder="1" applyAlignment="1">
      <alignment horizontal="center" vertical="center"/>
    </xf>
    <xf numFmtId="38" fontId="10" fillId="0" borderId="11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3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J28"/>
  <sheetViews>
    <sheetView zoomScaleSheetLayoutView="75" workbookViewId="0" topLeftCell="C5">
      <selection activeCell="AB23" sqref="AB23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5.50390625" style="9" bestFit="1" customWidth="1"/>
    <col min="11" max="11" width="4.00390625" style="9" customWidth="1"/>
    <col min="12" max="12" width="5.375" style="9" customWidth="1"/>
    <col min="13" max="13" width="5.75390625" style="9" bestFit="1" customWidth="1"/>
    <col min="14" max="24" width="4.00390625" style="9" customWidth="1"/>
    <col min="25" max="25" width="5.00390625" style="9" customWidth="1"/>
    <col min="26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102</v>
      </c>
    </row>
    <row r="3" spans="2:25" ht="17.25">
      <c r="B3" s="75" t="s">
        <v>129</v>
      </c>
      <c r="Y3" s="87" t="s">
        <v>104</v>
      </c>
    </row>
    <row r="4" spans="2:62" ht="25.5" customHeight="1">
      <c r="B4" s="47"/>
      <c r="C4" s="48"/>
      <c r="D4" s="92" t="s">
        <v>80</v>
      </c>
      <c r="E4" s="93"/>
      <c r="F4" s="93"/>
      <c r="G4" s="93"/>
      <c r="H4" s="94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1" customHeight="1">
      <c r="B5" s="95" t="s">
        <v>125</v>
      </c>
      <c r="C5" s="96"/>
      <c r="D5" s="55" t="s">
        <v>103</v>
      </c>
      <c r="E5" s="55" t="s">
        <v>126</v>
      </c>
      <c r="F5" s="55" t="s">
        <v>81</v>
      </c>
      <c r="G5" s="55" t="s">
        <v>51</v>
      </c>
      <c r="H5" s="88" t="s">
        <v>82</v>
      </c>
      <c r="I5" s="89"/>
      <c r="J5" s="55" t="s">
        <v>0</v>
      </c>
      <c r="K5" s="55" t="s">
        <v>1</v>
      </c>
      <c r="L5" s="56" t="s">
        <v>54</v>
      </c>
      <c r="M5" s="56" t="s">
        <v>55</v>
      </c>
      <c r="N5" s="56" t="s">
        <v>3</v>
      </c>
      <c r="O5" s="56" t="s">
        <v>4</v>
      </c>
      <c r="P5" s="56" t="s">
        <v>5</v>
      </c>
      <c r="Q5" s="56" t="s">
        <v>6</v>
      </c>
      <c r="R5" s="56" t="s">
        <v>56</v>
      </c>
      <c r="S5" s="56" t="s">
        <v>8</v>
      </c>
      <c r="T5" s="56" t="s">
        <v>9</v>
      </c>
      <c r="U5" s="56" t="s">
        <v>10</v>
      </c>
      <c r="V5" s="56" t="s">
        <v>11</v>
      </c>
      <c r="W5" s="56" t="s">
        <v>12</v>
      </c>
      <c r="X5" s="56" t="s">
        <v>13</v>
      </c>
      <c r="Y5" s="56" t="s">
        <v>57</v>
      </c>
      <c r="Z5" s="56" t="s">
        <v>14</v>
      </c>
      <c r="AA5" s="56" t="s">
        <v>15</v>
      </c>
      <c r="AB5" s="56" t="s">
        <v>58</v>
      </c>
      <c r="AC5" s="56" t="s">
        <v>59</v>
      </c>
      <c r="AD5" s="56" t="s">
        <v>16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97" t="s">
        <v>83</v>
      </c>
      <c r="C6" s="98"/>
      <c r="D6" s="35">
        <f>SUM(D8:D24)</f>
        <v>191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35">
        <f>SUM(J7+J8)</f>
        <v>1154</v>
      </c>
      <c r="K6" s="35">
        <f aca="true" t="shared" si="0" ref="K6:AD6">SUM(K7+K8)</f>
        <v>10</v>
      </c>
      <c r="L6" s="35">
        <f t="shared" si="0"/>
        <v>159</v>
      </c>
      <c r="M6" s="35">
        <f t="shared" si="0"/>
        <v>1357</v>
      </c>
      <c r="N6" s="35">
        <f t="shared" si="0"/>
        <v>589</v>
      </c>
      <c r="O6" s="35">
        <f t="shared" si="0"/>
        <v>67</v>
      </c>
      <c r="P6" s="35">
        <f t="shared" si="0"/>
        <v>40</v>
      </c>
      <c r="Q6" s="35">
        <f t="shared" si="0"/>
        <v>91</v>
      </c>
      <c r="R6" s="35">
        <f t="shared" si="0"/>
        <v>0</v>
      </c>
      <c r="S6" s="35">
        <f t="shared" si="0"/>
        <v>0</v>
      </c>
      <c r="T6" s="35">
        <f t="shared" si="0"/>
        <v>4</v>
      </c>
      <c r="U6" s="35">
        <f t="shared" si="0"/>
        <v>2</v>
      </c>
      <c r="V6" s="35">
        <f t="shared" si="0"/>
        <v>103</v>
      </c>
      <c r="W6" s="35">
        <f t="shared" si="0"/>
        <v>0</v>
      </c>
      <c r="X6" s="35">
        <f t="shared" si="0"/>
        <v>10</v>
      </c>
      <c r="Y6" s="35">
        <f>SUM(Y7+Y8)</f>
        <v>0</v>
      </c>
      <c r="Z6" s="35">
        <f t="shared" si="0"/>
        <v>0</v>
      </c>
      <c r="AA6" s="35">
        <f t="shared" si="0"/>
        <v>0</v>
      </c>
      <c r="AB6" s="35">
        <f t="shared" si="0"/>
        <v>2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97" t="s">
        <v>84</v>
      </c>
      <c r="C7" s="98"/>
      <c r="D7" s="35">
        <f>SUM(D9:D24)</f>
        <v>121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35">
        <f aca="true" t="shared" si="1" ref="J7:AD7">SUM(J9:J24)</f>
        <v>811</v>
      </c>
      <c r="K7" s="35">
        <f t="shared" si="1"/>
        <v>10</v>
      </c>
      <c r="L7" s="35">
        <f t="shared" si="1"/>
        <v>106</v>
      </c>
      <c r="M7" s="35">
        <f t="shared" si="1"/>
        <v>924</v>
      </c>
      <c r="N7" s="35">
        <f t="shared" si="1"/>
        <v>500</v>
      </c>
      <c r="O7" s="35">
        <f t="shared" si="1"/>
        <v>55</v>
      </c>
      <c r="P7" s="35">
        <f t="shared" si="1"/>
        <v>38</v>
      </c>
      <c r="Q7" s="35">
        <f t="shared" si="1"/>
        <v>65</v>
      </c>
      <c r="R7" s="35">
        <f t="shared" si="1"/>
        <v>0</v>
      </c>
      <c r="S7" s="35">
        <f t="shared" si="1"/>
        <v>0</v>
      </c>
      <c r="T7" s="35">
        <f t="shared" si="1"/>
        <v>3</v>
      </c>
      <c r="U7" s="35">
        <f t="shared" si="1"/>
        <v>2</v>
      </c>
      <c r="V7" s="35">
        <f t="shared" si="1"/>
        <v>84</v>
      </c>
      <c r="W7" s="35">
        <f t="shared" si="1"/>
        <v>0</v>
      </c>
      <c r="X7" s="35">
        <f t="shared" si="1"/>
        <v>8</v>
      </c>
      <c r="Y7" s="35">
        <f t="shared" si="1"/>
        <v>0</v>
      </c>
      <c r="Z7" s="35">
        <f t="shared" si="1"/>
        <v>0</v>
      </c>
      <c r="AA7" s="35">
        <f t="shared" si="1"/>
        <v>0</v>
      </c>
      <c r="AB7" s="35">
        <f t="shared" si="1"/>
        <v>2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9" t="s">
        <v>85</v>
      </c>
      <c r="C8" s="71" t="s">
        <v>46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51">
        <v>343</v>
      </c>
      <c r="K8" s="51"/>
      <c r="L8" s="51">
        <v>53</v>
      </c>
      <c r="M8" s="51">
        <v>433</v>
      </c>
      <c r="N8" s="51">
        <v>89</v>
      </c>
      <c r="O8" s="51">
        <v>12</v>
      </c>
      <c r="P8" s="51">
        <v>2</v>
      </c>
      <c r="Q8" s="51">
        <v>26</v>
      </c>
      <c r="R8" s="51"/>
      <c r="S8" s="51"/>
      <c r="T8" s="51">
        <v>1</v>
      </c>
      <c r="U8" s="51"/>
      <c r="V8" s="51">
        <v>19</v>
      </c>
      <c r="W8" s="51"/>
      <c r="X8" s="51">
        <v>2</v>
      </c>
      <c r="Y8" s="51"/>
      <c r="Z8" s="51"/>
      <c r="AA8" s="51"/>
      <c r="AB8" s="51"/>
      <c r="AC8" s="51"/>
      <c r="AD8" s="51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71" t="s">
        <v>52</v>
      </c>
      <c r="C9" s="71" t="s">
        <v>60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51">
        <v>168</v>
      </c>
      <c r="K9" s="51">
        <v>5</v>
      </c>
      <c r="L9" s="51">
        <v>6</v>
      </c>
      <c r="M9" s="51">
        <v>65</v>
      </c>
      <c r="N9" s="51">
        <v>22</v>
      </c>
      <c r="O9" s="51"/>
      <c r="P9" s="51">
        <v>1</v>
      </c>
      <c r="Q9" s="51">
        <v>5</v>
      </c>
      <c r="R9" s="51"/>
      <c r="S9" s="51"/>
      <c r="T9" s="51"/>
      <c r="U9" s="51"/>
      <c r="V9" s="51">
        <v>10</v>
      </c>
      <c r="W9" s="51"/>
      <c r="X9" s="51"/>
      <c r="Y9" s="51"/>
      <c r="Z9" s="51"/>
      <c r="AA9" s="51"/>
      <c r="AB9" s="51"/>
      <c r="AC9" s="51"/>
      <c r="AD9" s="51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71" t="s">
        <v>53</v>
      </c>
      <c r="C10" s="71" t="s">
        <v>40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51">
        <v>9</v>
      </c>
      <c r="K10" s="51"/>
      <c r="L10" s="51">
        <v>5</v>
      </c>
      <c r="M10" s="51">
        <v>62</v>
      </c>
      <c r="N10" s="51">
        <v>29</v>
      </c>
      <c r="O10" s="51">
        <v>6</v>
      </c>
      <c r="P10" s="51"/>
      <c r="Q10" s="51">
        <v>4</v>
      </c>
      <c r="R10" s="51"/>
      <c r="S10" s="51"/>
      <c r="T10" s="51"/>
      <c r="U10" s="51"/>
      <c r="V10" s="51">
        <v>4</v>
      </c>
      <c r="W10" s="51"/>
      <c r="X10" s="51"/>
      <c r="Y10" s="51"/>
      <c r="Z10" s="51"/>
      <c r="AA10" s="51"/>
      <c r="AB10" s="51"/>
      <c r="AC10" s="51"/>
      <c r="AD10" s="51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71" t="s">
        <v>127</v>
      </c>
      <c r="C11" s="71" t="s">
        <v>45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51">
        <v>46</v>
      </c>
      <c r="K11" s="51"/>
      <c r="L11" s="51"/>
      <c r="M11" s="51">
        <v>100</v>
      </c>
      <c r="N11" s="51">
        <v>3</v>
      </c>
      <c r="O11" s="51">
        <v>2</v>
      </c>
      <c r="P11" s="51"/>
      <c r="Q11" s="51"/>
      <c r="R11" s="51"/>
      <c r="S11" s="51"/>
      <c r="T11" s="51">
        <v>2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9" t="s">
        <v>86</v>
      </c>
      <c r="C12" s="71" t="s">
        <v>35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51">
        <v>63</v>
      </c>
      <c r="K12" s="51">
        <v>2</v>
      </c>
      <c r="L12" s="51">
        <v>4</v>
      </c>
      <c r="M12" s="51">
        <v>142</v>
      </c>
      <c r="N12" s="51">
        <v>50</v>
      </c>
      <c r="O12" s="51">
        <v>12</v>
      </c>
      <c r="P12" s="51">
        <v>6</v>
      </c>
      <c r="Q12" s="51">
        <v>5</v>
      </c>
      <c r="R12" s="51"/>
      <c r="S12" s="51"/>
      <c r="T12" s="51"/>
      <c r="U12" s="51"/>
      <c r="V12" s="51">
        <v>6</v>
      </c>
      <c r="W12" s="51"/>
      <c r="X12" s="51">
        <v>1</v>
      </c>
      <c r="Y12" s="51"/>
      <c r="Z12" s="51"/>
      <c r="AA12" s="51"/>
      <c r="AB12" s="51"/>
      <c r="AC12" s="51"/>
      <c r="AD12" s="51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9" t="s">
        <v>87</v>
      </c>
      <c r="C13" s="71" t="s">
        <v>38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51">
        <v>64</v>
      </c>
      <c r="K13" s="51">
        <v>1</v>
      </c>
      <c r="L13" s="51">
        <v>14</v>
      </c>
      <c r="M13" s="51">
        <v>57</v>
      </c>
      <c r="N13" s="51">
        <v>26</v>
      </c>
      <c r="O13" s="51">
        <v>7</v>
      </c>
      <c r="P13" s="51">
        <v>3</v>
      </c>
      <c r="Q13" s="51">
        <v>4</v>
      </c>
      <c r="R13" s="51"/>
      <c r="S13" s="51"/>
      <c r="T13" s="51">
        <v>1</v>
      </c>
      <c r="U13" s="51"/>
      <c r="V13" s="51">
        <v>1</v>
      </c>
      <c r="W13" s="51"/>
      <c r="X13" s="51"/>
      <c r="Y13" s="51"/>
      <c r="Z13" s="51"/>
      <c r="AA13" s="51"/>
      <c r="AB13" s="51"/>
      <c r="AC13" s="51"/>
      <c r="AD13" s="51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90"/>
      <c r="C14" s="71" t="s">
        <v>42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51">
        <v>50</v>
      </c>
      <c r="K14" s="51"/>
      <c r="L14" s="51">
        <v>4</v>
      </c>
      <c r="M14" s="51">
        <v>78</v>
      </c>
      <c r="N14" s="51">
        <v>37</v>
      </c>
      <c r="O14" s="51">
        <v>3</v>
      </c>
      <c r="P14" s="51">
        <v>3</v>
      </c>
      <c r="Q14" s="51">
        <v>7</v>
      </c>
      <c r="R14" s="51"/>
      <c r="S14" s="51"/>
      <c r="T14" s="51"/>
      <c r="U14" s="51"/>
      <c r="V14" s="51">
        <v>6</v>
      </c>
      <c r="W14" s="51"/>
      <c r="X14" s="51">
        <v>3</v>
      </c>
      <c r="Y14" s="51"/>
      <c r="Z14" s="51"/>
      <c r="AA14" s="51"/>
      <c r="AB14" s="51"/>
      <c r="AC14" s="51"/>
      <c r="AD14" s="51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9" t="s">
        <v>88</v>
      </c>
      <c r="C15" s="71" t="s">
        <v>37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51">
        <v>71</v>
      </c>
      <c r="K15" s="51">
        <v>1</v>
      </c>
      <c r="L15" s="51">
        <v>5</v>
      </c>
      <c r="M15" s="51">
        <v>24</v>
      </c>
      <c r="N15" s="51">
        <v>18</v>
      </c>
      <c r="O15" s="51"/>
      <c r="P15" s="51"/>
      <c r="Q15" s="51">
        <v>4</v>
      </c>
      <c r="R15" s="51"/>
      <c r="S15" s="51"/>
      <c r="T15" s="51"/>
      <c r="U15" s="51"/>
      <c r="V15" s="51">
        <v>2</v>
      </c>
      <c r="W15" s="51"/>
      <c r="X15" s="51"/>
      <c r="Y15" s="51"/>
      <c r="Z15" s="51"/>
      <c r="AA15" s="51"/>
      <c r="AB15" s="51"/>
      <c r="AC15" s="51"/>
      <c r="AD15" s="51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90"/>
      <c r="C16" s="71" t="s">
        <v>44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51">
        <v>28</v>
      </c>
      <c r="K16" s="51">
        <v>1</v>
      </c>
      <c r="L16" s="51">
        <v>18</v>
      </c>
      <c r="M16" s="51">
        <v>43</v>
      </c>
      <c r="N16" s="51">
        <v>40</v>
      </c>
      <c r="O16" s="51"/>
      <c r="P16" s="51"/>
      <c r="Q16" s="51">
        <v>2</v>
      </c>
      <c r="R16" s="51"/>
      <c r="S16" s="51"/>
      <c r="T16" s="51"/>
      <c r="U16" s="51"/>
      <c r="V16" s="51">
        <v>3</v>
      </c>
      <c r="W16" s="51"/>
      <c r="X16" s="51"/>
      <c r="Y16" s="51"/>
      <c r="Z16" s="51"/>
      <c r="AA16" s="51"/>
      <c r="AB16" s="51"/>
      <c r="AC16" s="51"/>
      <c r="AD16" s="51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9" t="s">
        <v>128</v>
      </c>
      <c r="C17" s="71" t="s">
        <v>34</v>
      </c>
      <c r="D17" s="35">
        <v>12</v>
      </c>
      <c r="E17" s="35">
        <v>8</v>
      </c>
      <c r="F17" s="35">
        <v>2</v>
      </c>
      <c r="G17" s="35">
        <v>3</v>
      </c>
      <c r="H17" s="36">
        <v>1</v>
      </c>
      <c r="I17" s="33"/>
      <c r="J17" s="51">
        <v>18</v>
      </c>
      <c r="K17" s="51"/>
      <c r="L17" s="51">
        <v>14</v>
      </c>
      <c r="M17" s="51">
        <v>4</v>
      </c>
      <c r="N17" s="51">
        <v>78</v>
      </c>
      <c r="O17" s="51">
        <v>3</v>
      </c>
      <c r="P17" s="51">
        <v>4</v>
      </c>
      <c r="Q17" s="51">
        <v>11</v>
      </c>
      <c r="R17" s="51"/>
      <c r="S17" s="51"/>
      <c r="T17" s="51"/>
      <c r="U17" s="51"/>
      <c r="V17" s="51">
        <v>17</v>
      </c>
      <c r="W17" s="51"/>
      <c r="X17" s="51">
        <v>1</v>
      </c>
      <c r="Y17" s="51"/>
      <c r="Z17" s="51"/>
      <c r="AA17" s="51"/>
      <c r="AB17" s="51"/>
      <c r="AC17" s="51"/>
      <c r="AD17" s="51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91"/>
      <c r="C18" s="71" t="s">
        <v>89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52">
        <v>64</v>
      </c>
      <c r="K18" s="52"/>
      <c r="L18" s="52">
        <v>9</v>
      </c>
      <c r="M18" s="52">
        <v>49</v>
      </c>
      <c r="N18" s="52">
        <v>61</v>
      </c>
      <c r="O18" s="52">
        <v>6</v>
      </c>
      <c r="P18" s="52">
        <v>4</v>
      </c>
      <c r="Q18" s="52">
        <v>4</v>
      </c>
      <c r="R18" s="52"/>
      <c r="S18" s="52"/>
      <c r="T18" s="52"/>
      <c r="U18" s="52"/>
      <c r="V18" s="52">
        <v>10</v>
      </c>
      <c r="W18" s="52"/>
      <c r="X18" s="52"/>
      <c r="Y18" s="52"/>
      <c r="Z18" s="52"/>
      <c r="AA18" s="52"/>
      <c r="AB18" s="52"/>
      <c r="AC18" s="52"/>
      <c r="AD18" s="52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90"/>
      <c r="C19" s="71" t="s">
        <v>41</v>
      </c>
      <c r="D19" s="35">
        <v>4</v>
      </c>
      <c r="E19" s="35">
        <v>4</v>
      </c>
      <c r="F19" s="35">
        <v>1</v>
      </c>
      <c r="G19" s="35">
        <v>1</v>
      </c>
      <c r="H19" s="36">
        <v>1</v>
      </c>
      <c r="I19" s="33"/>
      <c r="J19" s="51">
        <v>13</v>
      </c>
      <c r="K19" s="51"/>
      <c r="L19" s="51">
        <v>3</v>
      </c>
      <c r="M19" s="51">
        <v>42</v>
      </c>
      <c r="N19" s="51">
        <v>8</v>
      </c>
      <c r="O19" s="51">
        <v>1</v>
      </c>
      <c r="P19" s="51">
        <v>2</v>
      </c>
      <c r="Q19" s="51">
        <v>2</v>
      </c>
      <c r="R19" s="51"/>
      <c r="S19" s="51"/>
      <c r="T19" s="51"/>
      <c r="U19" s="51"/>
      <c r="V19" s="51">
        <v>2</v>
      </c>
      <c r="W19" s="51"/>
      <c r="X19" s="51"/>
      <c r="Y19" s="51"/>
      <c r="Z19" s="51"/>
      <c r="AA19" s="51"/>
      <c r="AB19" s="51"/>
      <c r="AC19" s="51"/>
      <c r="AD19" s="51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9" t="s">
        <v>90</v>
      </c>
      <c r="C20" s="71" t="s">
        <v>47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51">
        <v>62</v>
      </c>
      <c r="K20" s="51"/>
      <c r="L20" s="51">
        <v>8</v>
      </c>
      <c r="M20" s="51">
        <v>44</v>
      </c>
      <c r="N20" s="51">
        <v>41</v>
      </c>
      <c r="O20" s="51"/>
      <c r="P20" s="51">
        <v>3</v>
      </c>
      <c r="Q20" s="51">
        <v>8</v>
      </c>
      <c r="R20" s="51"/>
      <c r="S20" s="51"/>
      <c r="T20" s="51"/>
      <c r="U20" s="51">
        <v>2</v>
      </c>
      <c r="V20" s="51">
        <v>20</v>
      </c>
      <c r="W20" s="51"/>
      <c r="X20" s="51">
        <v>3</v>
      </c>
      <c r="Y20" s="51"/>
      <c r="Z20" s="51"/>
      <c r="AA20" s="51"/>
      <c r="AB20" s="51"/>
      <c r="AC20" s="51"/>
      <c r="AD20" s="51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90"/>
      <c r="C21" s="71" t="s">
        <v>91</v>
      </c>
      <c r="D21" s="35">
        <v>3</v>
      </c>
      <c r="E21" s="35">
        <v>3</v>
      </c>
      <c r="F21" s="35"/>
      <c r="G21" s="35">
        <v>1</v>
      </c>
      <c r="H21" s="36"/>
      <c r="I21" s="33"/>
      <c r="J21" s="51">
        <v>4</v>
      </c>
      <c r="K21" s="51"/>
      <c r="L21" s="51"/>
      <c r="M21" s="51">
        <v>17</v>
      </c>
      <c r="N21" s="51">
        <v>6</v>
      </c>
      <c r="O21" s="51">
        <v>3</v>
      </c>
      <c r="P21" s="51">
        <v>1</v>
      </c>
      <c r="Q21" s="51">
        <v>2</v>
      </c>
      <c r="R21" s="51"/>
      <c r="S21" s="51"/>
      <c r="T21" s="51"/>
      <c r="U21" s="51"/>
      <c r="V21" s="51">
        <v>1</v>
      </c>
      <c r="W21" s="51"/>
      <c r="X21" s="51"/>
      <c r="Y21" s="51"/>
      <c r="Z21" s="51"/>
      <c r="AA21" s="51"/>
      <c r="AB21" s="51"/>
      <c r="AC21" s="51"/>
      <c r="AD21" s="51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9" t="s">
        <v>92</v>
      </c>
      <c r="C22" s="71" t="s">
        <v>48</v>
      </c>
      <c r="D22" s="35">
        <v>8</v>
      </c>
      <c r="E22" s="35">
        <v>8</v>
      </c>
      <c r="F22" s="35">
        <v>2</v>
      </c>
      <c r="G22" s="35">
        <v>4</v>
      </c>
      <c r="H22" s="36">
        <v>1</v>
      </c>
      <c r="I22" s="33"/>
      <c r="J22" s="51">
        <v>55</v>
      </c>
      <c r="K22" s="51"/>
      <c r="L22" s="51">
        <v>10</v>
      </c>
      <c r="M22" s="51">
        <v>106</v>
      </c>
      <c r="N22" s="51">
        <v>36</v>
      </c>
      <c r="O22" s="51">
        <v>3</v>
      </c>
      <c r="P22" s="51">
        <v>11</v>
      </c>
      <c r="Q22" s="51">
        <v>4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>
        <v>2</v>
      </c>
      <c r="AC22" s="51"/>
      <c r="AD22" s="51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91"/>
      <c r="C23" s="71" t="s">
        <v>39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53">
        <v>93</v>
      </c>
      <c r="K23" s="53"/>
      <c r="L23" s="53">
        <v>6</v>
      </c>
      <c r="M23" s="53">
        <v>91</v>
      </c>
      <c r="N23" s="53">
        <v>45</v>
      </c>
      <c r="O23" s="53">
        <v>9</v>
      </c>
      <c r="P23" s="53"/>
      <c r="Q23" s="53">
        <v>3</v>
      </c>
      <c r="R23" s="53"/>
      <c r="S23" s="53"/>
      <c r="T23" s="53"/>
      <c r="U23" s="53"/>
      <c r="V23" s="53">
        <v>1</v>
      </c>
      <c r="W23" s="53"/>
      <c r="X23" s="53"/>
      <c r="Y23" s="53"/>
      <c r="Z23" s="53"/>
      <c r="AA23" s="53"/>
      <c r="AB23" s="53"/>
      <c r="AC23" s="53"/>
      <c r="AD23" s="53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71" t="s">
        <v>93</v>
      </c>
      <c r="C24" s="71" t="s">
        <v>43</v>
      </c>
      <c r="D24" s="35">
        <v>2</v>
      </c>
      <c r="E24" s="35">
        <v>2</v>
      </c>
      <c r="F24" s="35"/>
      <c r="G24" s="35"/>
      <c r="H24" s="36">
        <v>1</v>
      </c>
      <c r="I24" s="33"/>
      <c r="J24" s="51">
        <v>3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>
        <v>1</v>
      </c>
      <c r="W24" s="51"/>
      <c r="X24" s="51"/>
      <c r="Y24" s="51"/>
      <c r="Z24" s="51"/>
      <c r="AA24" s="51"/>
      <c r="AB24" s="51"/>
      <c r="AC24" s="51"/>
      <c r="AD24" s="51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3937007874015748" right="0.1968503937007874" top="0.4330708661417323" bottom="0.6299212598425197" header="0.35433070866141736" footer="0.2362204724409449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A7">
      <selection activeCell="J12" sqref="J12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4" width="4.875" style="12" customWidth="1"/>
    <col min="5" max="5" width="5.50390625" style="12" bestFit="1" customWidth="1"/>
    <col min="6" max="6" width="6.375" style="12" bestFit="1" customWidth="1"/>
    <col min="7" max="17" width="4.875" style="12" customWidth="1"/>
    <col min="18" max="18" width="5.50390625" style="12" bestFit="1" customWidth="1"/>
    <col min="19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102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5" t="s">
        <v>129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7" t="s">
        <v>107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44" customHeight="1">
      <c r="B7" s="54" t="s">
        <v>94</v>
      </c>
      <c r="C7" s="55" t="s">
        <v>0</v>
      </c>
      <c r="D7" s="55" t="s">
        <v>1</v>
      </c>
      <c r="E7" s="56" t="s">
        <v>61</v>
      </c>
      <c r="F7" s="56" t="s">
        <v>2</v>
      </c>
      <c r="G7" s="56" t="s">
        <v>95</v>
      </c>
      <c r="H7" s="56" t="s">
        <v>4</v>
      </c>
      <c r="I7" s="56" t="s">
        <v>5</v>
      </c>
      <c r="J7" s="56" t="s">
        <v>6</v>
      </c>
      <c r="K7" s="56" t="s">
        <v>7</v>
      </c>
      <c r="L7" s="56" t="s">
        <v>8</v>
      </c>
      <c r="M7" s="56" t="s">
        <v>9</v>
      </c>
      <c r="N7" s="56" t="s">
        <v>10</v>
      </c>
      <c r="O7" s="56" t="s">
        <v>11</v>
      </c>
      <c r="P7" s="56" t="s">
        <v>12</v>
      </c>
      <c r="Q7" s="56" t="s">
        <v>13</v>
      </c>
      <c r="R7" s="56" t="s">
        <v>62</v>
      </c>
      <c r="S7" s="56" t="s">
        <v>14</v>
      </c>
      <c r="T7" s="56" t="s">
        <v>15</v>
      </c>
      <c r="U7" s="56" t="s">
        <v>63</v>
      </c>
      <c r="V7" s="56" t="s">
        <v>64</v>
      </c>
      <c r="W7" s="56" t="s">
        <v>16</v>
      </c>
    </row>
    <row r="8" spans="2:23" s="13" customFormat="1" ht="13.5" customHeight="1" thickBot="1">
      <c r="B8" s="30" t="s">
        <v>98</v>
      </c>
      <c r="C8" s="106">
        <f>SUM(C9:C32)</f>
        <v>811</v>
      </c>
      <c r="D8" s="57">
        <f aca="true" t="shared" si="0" ref="D8:W8">SUM(D9:D32)</f>
        <v>10</v>
      </c>
      <c r="E8" s="57">
        <f t="shared" si="0"/>
        <v>106</v>
      </c>
      <c r="F8" s="57">
        <f t="shared" si="0"/>
        <v>924</v>
      </c>
      <c r="G8" s="57">
        <f t="shared" si="0"/>
        <v>500</v>
      </c>
      <c r="H8" s="57">
        <f t="shared" si="0"/>
        <v>55</v>
      </c>
      <c r="I8" s="57">
        <f t="shared" si="0"/>
        <v>38</v>
      </c>
      <c r="J8" s="57">
        <f t="shared" si="0"/>
        <v>65</v>
      </c>
      <c r="K8" s="57">
        <f t="shared" si="0"/>
        <v>0</v>
      </c>
      <c r="L8" s="57">
        <f t="shared" si="0"/>
        <v>0</v>
      </c>
      <c r="M8" s="57">
        <f t="shared" si="0"/>
        <v>3</v>
      </c>
      <c r="N8" s="57">
        <f t="shared" si="0"/>
        <v>2</v>
      </c>
      <c r="O8" s="57">
        <f t="shared" si="0"/>
        <v>84</v>
      </c>
      <c r="P8" s="57">
        <f t="shared" si="0"/>
        <v>0</v>
      </c>
      <c r="Q8" s="57">
        <f t="shared" si="0"/>
        <v>8</v>
      </c>
      <c r="R8" s="57">
        <f t="shared" si="0"/>
        <v>0</v>
      </c>
      <c r="S8" s="57">
        <f t="shared" si="0"/>
        <v>0</v>
      </c>
      <c r="T8" s="57">
        <f t="shared" si="0"/>
        <v>0</v>
      </c>
      <c r="U8" s="57">
        <f t="shared" si="0"/>
        <v>2</v>
      </c>
      <c r="V8" s="57">
        <f t="shared" si="0"/>
        <v>0</v>
      </c>
      <c r="W8" s="57">
        <f t="shared" si="0"/>
        <v>0</v>
      </c>
    </row>
    <row r="9" spans="2:23" s="13" customFormat="1" ht="13.5" customHeight="1" thickTop="1">
      <c r="B9" s="31" t="s">
        <v>65</v>
      </c>
      <c r="C9" s="107">
        <v>10</v>
      </c>
      <c r="D9" s="34" t="s">
        <v>49</v>
      </c>
      <c r="E9" s="34" t="s">
        <v>49</v>
      </c>
      <c r="F9" s="34">
        <v>10</v>
      </c>
      <c r="G9" s="34">
        <v>20</v>
      </c>
      <c r="H9" s="34" t="s">
        <v>49</v>
      </c>
      <c r="I9" s="34" t="s">
        <v>49</v>
      </c>
      <c r="J9" s="34">
        <v>4</v>
      </c>
      <c r="K9" s="34" t="s">
        <v>49</v>
      </c>
      <c r="L9" s="34" t="s">
        <v>49</v>
      </c>
      <c r="M9" s="34" t="s">
        <v>49</v>
      </c>
      <c r="N9" s="34" t="s">
        <v>49</v>
      </c>
      <c r="O9" s="34" t="s">
        <v>49</v>
      </c>
      <c r="P9" s="34" t="s">
        <v>49</v>
      </c>
      <c r="Q9" s="34" t="s">
        <v>49</v>
      </c>
      <c r="R9" s="58"/>
      <c r="S9" s="58"/>
      <c r="T9" s="58"/>
      <c r="U9" s="58"/>
      <c r="V9" s="58"/>
      <c r="W9" s="58"/>
    </row>
    <row r="10" spans="2:23" s="13" customFormat="1" ht="13.5" customHeight="1">
      <c r="B10" s="32" t="s">
        <v>97</v>
      </c>
      <c r="C10" s="107">
        <v>22</v>
      </c>
      <c r="D10" s="34" t="s">
        <v>49</v>
      </c>
      <c r="E10" s="34" t="s">
        <v>49</v>
      </c>
      <c r="F10" s="34">
        <v>46</v>
      </c>
      <c r="G10" s="34">
        <v>38</v>
      </c>
      <c r="H10" s="34">
        <v>1</v>
      </c>
      <c r="I10" s="34">
        <v>1</v>
      </c>
      <c r="J10" s="34">
        <v>47</v>
      </c>
      <c r="K10" s="34" t="s">
        <v>49</v>
      </c>
      <c r="L10" s="34" t="s">
        <v>49</v>
      </c>
      <c r="M10" s="34" t="s">
        <v>49</v>
      </c>
      <c r="N10" s="34" t="s">
        <v>49</v>
      </c>
      <c r="O10" s="34" t="s">
        <v>49</v>
      </c>
      <c r="P10" s="34" t="s">
        <v>49</v>
      </c>
      <c r="Q10" s="34" t="s">
        <v>49</v>
      </c>
      <c r="R10" s="58"/>
      <c r="S10" s="58"/>
      <c r="T10" s="58"/>
      <c r="U10" s="58"/>
      <c r="V10" s="58"/>
      <c r="W10" s="58"/>
    </row>
    <row r="11" spans="2:23" s="13" customFormat="1" ht="13.5" customHeight="1">
      <c r="B11" s="32" t="s">
        <v>99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35"/>
      <c r="S11" s="35"/>
      <c r="T11" s="35"/>
      <c r="U11" s="35"/>
      <c r="V11" s="35"/>
      <c r="W11" s="35"/>
    </row>
    <row r="12" spans="2:23" s="13" customFormat="1" ht="13.5" customHeight="1">
      <c r="B12" s="32" t="s">
        <v>17</v>
      </c>
      <c r="C12" s="107">
        <v>61</v>
      </c>
      <c r="D12" s="34" t="s">
        <v>49</v>
      </c>
      <c r="E12" s="34">
        <v>3</v>
      </c>
      <c r="F12" s="34">
        <v>113</v>
      </c>
      <c r="G12" s="34">
        <v>77</v>
      </c>
      <c r="H12" s="34">
        <v>8</v>
      </c>
      <c r="I12" s="34">
        <v>2</v>
      </c>
      <c r="J12" s="34">
        <v>14</v>
      </c>
      <c r="K12" s="34" t="s">
        <v>49</v>
      </c>
      <c r="L12" s="34" t="s">
        <v>49</v>
      </c>
      <c r="M12" s="34">
        <v>1</v>
      </c>
      <c r="N12" s="34" t="s">
        <v>49</v>
      </c>
      <c r="O12" s="34">
        <v>4</v>
      </c>
      <c r="P12" s="34" t="s">
        <v>49</v>
      </c>
      <c r="Q12" s="34" t="s">
        <v>49</v>
      </c>
      <c r="R12" s="35"/>
      <c r="S12" s="35"/>
      <c r="T12" s="35"/>
      <c r="U12" s="35"/>
      <c r="V12" s="35"/>
      <c r="W12" s="35"/>
    </row>
    <row r="13" spans="2:23" s="13" customFormat="1" ht="13.5" customHeight="1">
      <c r="B13" s="32" t="s">
        <v>100</v>
      </c>
      <c r="C13" s="107">
        <v>87</v>
      </c>
      <c r="D13" s="34">
        <v>3</v>
      </c>
      <c r="E13" s="34" t="s">
        <v>49</v>
      </c>
      <c r="F13" s="34">
        <v>112</v>
      </c>
      <c r="G13" s="34">
        <v>80</v>
      </c>
      <c r="H13" s="34">
        <v>15</v>
      </c>
      <c r="I13" s="34">
        <v>3</v>
      </c>
      <c r="J13" s="34" t="s">
        <v>49</v>
      </c>
      <c r="K13" s="34" t="s">
        <v>49</v>
      </c>
      <c r="L13" s="34" t="s">
        <v>49</v>
      </c>
      <c r="M13" s="34">
        <v>1</v>
      </c>
      <c r="N13" s="34">
        <v>1</v>
      </c>
      <c r="O13" s="34">
        <v>6</v>
      </c>
      <c r="P13" s="34" t="s">
        <v>49</v>
      </c>
      <c r="Q13" s="34" t="s">
        <v>49</v>
      </c>
      <c r="R13" s="35"/>
      <c r="S13" s="35"/>
      <c r="T13" s="35"/>
      <c r="U13" s="35"/>
      <c r="V13" s="35"/>
      <c r="W13" s="35"/>
    </row>
    <row r="14" spans="2:23" s="13" customFormat="1" ht="13.5" customHeight="1">
      <c r="B14" s="32" t="s">
        <v>18</v>
      </c>
      <c r="C14" s="107">
        <v>63</v>
      </c>
      <c r="D14" s="34">
        <v>1</v>
      </c>
      <c r="E14" s="34">
        <v>8</v>
      </c>
      <c r="F14" s="34">
        <v>106</v>
      </c>
      <c r="G14" s="34">
        <v>95</v>
      </c>
      <c r="H14" s="34">
        <v>12</v>
      </c>
      <c r="I14" s="34">
        <v>3</v>
      </c>
      <c r="J14" s="34" t="s">
        <v>49</v>
      </c>
      <c r="K14" s="34" t="s">
        <v>49</v>
      </c>
      <c r="L14" s="34" t="s">
        <v>49</v>
      </c>
      <c r="M14" s="34" t="s">
        <v>49</v>
      </c>
      <c r="N14" s="34" t="s">
        <v>49</v>
      </c>
      <c r="O14" s="34">
        <v>13</v>
      </c>
      <c r="P14" s="34" t="s">
        <v>49</v>
      </c>
      <c r="Q14" s="34" t="s">
        <v>49</v>
      </c>
      <c r="R14" s="35"/>
      <c r="S14" s="35"/>
      <c r="T14" s="35"/>
      <c r="U14" s="35"/>
      <c r="V14" s="35"/>
      <c r="W14" s="35"/>
    </row>
    <row r="15" spans="2:23" s="13" customFormat="1" ht="13.5" customHeight="1">
      <c r="B15" s="32" t="s">
        <v>19</v>
      </c>
      <c r="C15" s="107">
        <v>66</v>
      </c>
      <c r="D15" s="34">
        <v>4</v>
      </c>
      <c r="E15" s="34">
        <v>26</v>
      </c>
      <c r="F15" s="34">
        <v>84</v>
      </c>
      <c r="G15" s="34">
        <v>95</v>
      </c>
      <c r="H15" s="34">
        <v>13</v>
      </c>
      <c r="I15" s="34">
        <v>3</v>
      </c>
      <c r="J15" s="34" t="s">
        <v>49</v>
      </c>
      <c r="K15" s="34" t="s">
        <v>49</v>
      </c>
      <c r="L15" s="34" t="s">
        <v>49</v>
      </c>
      <c r="M15" s="34">
        <v>1</v>
      </c>
      <c r="N15" s="34" t="s">
        <v>49</v>
      </c>
      <c r="O15" s="34">
        <v>10</v>
      </c>
      <c r="P15" s="34" t="s">
        <v>49</v>
      </c>
      <c r="Q15" s="34" t="s">
        <v>49</v>
      </c>
      <c r="R15" s="35"/>
      <c r="S15" s="35"/>
      <c r="T15" s="35"/>
      <c r="U15" s="35"/>
      <c r="V15" s="59"/>
      <c r="W15" s="35"/>
    </row>
    <row r="16" spans="2:23" s="13" customFormat="1" ht="13.5" customHeight="1">
      <c r="B16" s="32" t="s">
        <v>20</v>
      </c>
      <c r="C16" s="107">
        <v>37</v>
      </c>
      <c r="D16" s="34">
        <v>1</v>
      </c>
      <c r="E16" s="34">
        <v>19</v>
      </c>
      <c r="F16" s="34">
        <v>72</v>
      </c>
      <c r="G16" s="34">
        <v>54</v>
      </c>
      <c r="H16" s="34">
        <v>4</v>
      </c>
      <c r="I16" s="34">
        <v>7</v>
      </c>
      <c r="J16" s="34" t="s">
        <v>49</v>
      </c>
      <c r="K16" s="34" t="s">
        <v>49</v>
      </c>
      <c r="L16" s="34" t="s">
        <v>49</v>
      </c>
      <c r="M16" s="34" t="s">
        <v>49</v>
      </c>
      <c r="N16" s="34" t="s">
        <v>49</v>
      </c>
      <c r="O16" s="34">
        <v>21</v>
      </c>
      <c r="P16" s="34" t="s">
        <v>49</v>
      </c>
      <c r="Q16" s="34" t="s">
        <v>49</v>
      </c>
      <c r="R16" s="35"/>
      <c r="S16" s="58"/>
      <c r="T16" s="58"/>
      <c r="U16" s="58"/>
      <c r="V16" s="58"/>
      <c r="W16" s="58"/>
    </row>
    <row r="17" spans="2:23" s="13" customFormat="1" ht="13.5" customHeight="1">
      <c r="B17" s="32" t="s">
        <v>21</v>
      </c>
      <c r="C17" s="107">
        <v>25</v>
      </c>
      <c r="D17" s="34">
        <v>1</v>
      </c>
      <c r="E17" s="34">
        <v>11</v>
      </c>
      <c r="F17" s="34">
        <v>69</v>
      </c>
      <c r="G17" s="34">
        <v>29</v>
      </c>
      <c r="H17" s="34">
        <v>2</v>
      </c>
      <c r="I17" s="34">
        <v>7</v>
      </c>
      <c r="J17" s="34" t="s">
        <v>49</v>
      </c>
      <c r="K17" s="34" t="s">
        <v>49</v>
      </c>
      <c r="L17" s="34" t="s">
        <v>49</v>
      </c>
      <c r="M17" s="34" t="s">
        <v>49</v>
      </c>
      <c r="N17" s="34" t="s">
        <v>49</v>
      </c>
      <c r="O17" s="34">
        <v>6</v>
      </c>
      <c r="P17" s="34" t="s">
        <v>49</v>
      </c>
      <c r="Q17" s="34" t="s">
        <v>49</v>
      </c>
      <c r="R17" s="35"/>
      <c r="S17" s="58"/>
      <c r="T17" s="58"/>
      <c r="U17" s="58"/>
      <c r="V17" s="58"/>
      <c r="W17" s="58"/>
    </row>
    <row r="18" spans="2:23" s="13" customFormat="1" ht="13.5" customHeight="1">
      <c r="B18" s="32" t="s">
        <v>22</v>
      </c>
      <c r="C18" s="107">
        <v>17</v>
      </c>
      <c r="D18" s="34" t="s">
        <v>49</v>
      </c>
      <c r="E18" s="34">
        <v>16</v>
      </c>
      <c r="F18" s="34">
        <v>35</v>
      </c>
      <c r="G18" s="34">
        <v>3</v>
      </c>
      <c r="H18" s="34" t="s">
        <v>49</v>
      </c>
      <c r="I18" s="34">
        <v>2</v>
      </c>
      <c r="J18" s="34" t="s">
        <v>49</v>
      </c>
      <c r="K18" s="34" t="s">
        <v>49</v>
      </c>
      <c r="L18" s="34" t="s">
        <v>49</v>
      </c>
      <c r="M18" s="34" t="s">
        <v>49</v>
      </c>
      <c r="N18" s="34" t="s">
        <v>49</v>
      </c>
      <c r="O18" s="34">
        <v>10</v>
      </c>
      <c r="P18" s="34" t="s">
        <v>49</v>
      </c>
      <c r="Q18" s="34" t="s">
        <v>49</v>
      </c>
      <c r="R18" s="35"/>
      <c r="S18" s="58"/>
      <c r="T18" s="58"/>
      <c r="U18" s="58"/>
      <c r="V18" s="58"/>
      <c r="W18" s="58"/>
    </row>
    <row r="19" spans="2:23" s="13" customFormat="1" ht="13.5" customHeight="1">
      <c r="B19" s="32" t="s">
        <v>23</v>
      </c>
      <c r="C19" s="107">
        <v>15</v>
      </c>
      <c r="D19" s="34" t="s">
        <v>49</v>
      </c>
      <c r="E19" s="34">
        <v>8</v>
      </c>
      <c r="F19" s="34">
        <v>44</v>
      </c>
      <c r="G19" s="34">
        <v>7</v>
      </c>
      <c r="H19" s="34" t="s">
        <v>49</v>
      </c>
      <c r="I19" s="34">
        <v>6</v>
      </c>
      <c r="J19" s="34" t="s">
        <v>49</v>
      </c>
      <c r="K19" s="34" t="s">
        <v>49</v>
      </c>
      <c r="L19" s="34" t="s">
        <v>49</v>
      </c>
      <c r="M19" s="34" t="s">
        <v>49</v>
      </c>
      <c r="N19" s="34" t="s">
        <v>49</v>
      </c>
      <c r="O19" s="34">
        <v>5</v>
      </c>
      <c r="P19" s="34" t="s">
        <v>49</v>
      </c>
      <c r="Q19" s="34" t="s">
        <v>49</v>
      </c>
      <c r="R19" s="35"/>
      <c r="S19" s="58"/>
      <c r="T19" s="58"/>
      <c r="U19" s="58"/>
      <c r="V19" s="58"/>
      <c r="W19" s="58"/>
    </row>
    <row r="20" spans="2:23" s="13" customFormat="1" ht="13.5" customHeight="1">
      <c r="B20" s="32" t="s">
        <v>24</v>
      </c>
      <c r="C20" s="107">
        <v>15</v>
      </c>
      <c r="D20" s="34" t="s">
        <v>49</v>
      </c>
      <c r="E20" s="34">
        <v>4</v>
      </c>
      <c r="F20" s="34">
        <v>11</v>
      </c>
      <c r="G20" s="34" t="s">
        <v>49</v>
      </c>
      <c r="H20" s="34" t="s">
        <v>49</v>
      </c>
      <c r="I20" s="34">
        <v>2</v>
      </c>
      <c r="J20" s="34" t="s">
        <v>49</v>
      </c>
      <c r="K20" s="34" t="s">
        <v>49</v>
      </c>
      <c r="L20" s="34" t="s">
        <v>49</v>
      </c>
      <c r="M20" s="34" t="s">
        <v>49</v>
      </c>
      <c r="N20" s="34" t="s">
        <v>49</v>
      </c>
      <c r="O20" s="34">
        <v>2</v>
      </c>
      <c r="P20" s="34" t="s">
        <v>49</v>
      </c>
      <c r="Q20" s="34" t="s">
        <v>49</v>
      </c>
      <c r="R20" s="35"/>
      <c r="S20" s="58"/>
      <c r="T20" s="58"/>
      <c r="U20" s="58"/>
      <c r="V20" s="58"/>
      <c r="W20" s="58"/>
    </row>
    <row r="21" spans="2:23" s="13" customFormat="1" ht="13.5" customHeight="1">
      <c r="B21" s="32" t="s">
        <v>66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35"/>
      <c r="T21" s="35"/>
      <c r="U21" s="35"/>
      <c r="V21" s="35"/>
      <c r="W21" s="35"/>
    </row>
    <row r="22" spans="2:23" s="13" customFormat="1" ht="13.5" customHeight="1">
      <c r="B22" s="32" t="s">
        <v>101</v>
      </c>
      <c r="C22" s="107">
        <v>100</v>
      </c>
      <c r="D22" s="34" t="s">
        <v>49</v>
      </c>
      <c r="E22" s="34">
        <v>7</v>
      </c>
      <c r="F22" s="34">
        <v>51</v>
      </c>
      <c r="G22" s="34" t="s">
        <v>49</v>
      </c>
      <c r="H22" s="34" t="s">
        <v>49</v>
      </c>
      <c r="I22" s="34">
        <v>2</v>
      </c>
      <c r="J22" s="34" t="s">
        <v>49</v>
      </c>
      <c r="K22" s="34" t="s">
        <v>49</v>
      </c>
      <c r="L22" s="34" t="s">
        <v>49</v>
      </c>
      <c r="M22" s="34" t="s">
        <v>49</v>
      </c>
      <c r="N22" s="34" t="s">
        <v>49</v>
      </c>
      <c r="O22" s="34">
        <v>6</v>
      </c>
      <c r="P22" s="34" t="s">
        <v>49</v>
      </c>
      <c r="Q22" s="34" t="s">
        <v>49</v>
      </c>
      <c r="R22" s="35"/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25</v>
      </c>
      <c r="C23" s="107">
        <v>30</v>
      </c>
      <c r="D23" s="34" t="s">
        <v>49</v>
      </c>
      <c r="E23" s="34" t="s">
        <v>49</v>
      </c>
      <c r="F23" s="34">
        <v>16</v>
      </c>
      <c r="G23" s="34" t="s">
        <v>49</v>
      </c>
      <c r="H23" s="34" t="s">
        <v>49</v>
      </c>
      <c r="I23" s="34" t="s">
        <v>49</v>
      </c>
      <c r="J23" s="34" t="s">
        <v>49</v>
      </c>
      <c r="K23" s="34" t="s">
        <v>49</v>
      </c>
      <c r="L23" s="34" t="s">
        <v>49</v>
      </c>
      <c r="M23" s="34" t="s">
        <v>49</v>
      </c>
      <c r="N23" s="34">
        <v>1</v>
      </c>
      <c r="O23" s="34" t="s">
        <v>49</v>
      </c>
      <c r="P23" s="34" t="s">
        <v>49</v>
      </c>
      <c r="Q23" s="34" t="s">
        <v>49</v>
      </c>
      <c r="R23" s="35"/>
      <c r="S23" s="35"/>
      <c r="T23" s="35"/>
      <c r="U23" s="35"/>
      <c r="V23" s="35"/>
      <c r="W23" s="35"/>
    </row>
    <row r="24" spans="2:23" s="13" customFormat="1" ht="13.5" customHeight="1">
      <c r="B24" s="32" t="s">
        <v>67</v>
      </c>
      <c r="C24" s="58"/>
      <c r="D24" s="34" t="s">
        <v>49</v>
      </c>
      <c r="E24" s="34">
        <v>4</v>
      </c>
      <c r="F24" s="34">
        <v>155</v>
      </c>
      <c r="G24" s="34">
        <v>2</v>
      </c>
      <c r="H24" s="34" t="s">
        <v>49</v>
      </c>
      <c r="I24" s="34" t="s">
        <v>49</v>
      </c>
      <c r="J24" s="34" t="s">
        <v>49</v>
      </c>
      <c r="K24" s="34" t="s">
        <v>49</v>
      </c>
      <c r="L24" s="34" t="s">
        <v>49</v>
      </c>
      <c r="M24" s="34" t="s">
        <v>49</v>
      </c>
      <c r="N24" s="34" t="s">
        <v>49</v>
      </c>
      <c r="O24" s="34">
        <v>1</v>
      </c>
      <c r="P24" s="60"/>
      <c r="Q24" s="60"/>
      <c r="R24" s="35"/>
      <c r="S24" s="35"/>
      <c r="T24" s="60"/>
      <c r="U24" s="60"/>
      <c r="V24" s="60"/>
      <c r="W24" s="60"/>
    </row>
    <row r="25" spans="2:23" s="13" customFormat="1" ht="13.5" customHeight="1">
      <c r="B25" s="32" t="s">
        <v>26</v>
      </c>
      <c r="C25" s="107">
        <v>90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34" t="s">
        <v>49</v>
      </c>
      <c r="Q25" s="34">
        <v>3</v>
      </c>
      <c r="R25" s="58"/>
      <c r="S25" s="58"/>
      <c r="T25" s="35"/>
      <c r="U25" s="35"/>
      <c r="V25" s="59"/>
      <c r="W25" s="35"/>
    </row>
    <row r="26" spans="2:23" s="13" customFormat="1" ht="13.5" customHeight="1">
      <c r="B26" s="32" t="s">
        <v>27</v>
      </c>
      <c r="C26" s="107">
        <v>73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34" t="s">
        <v>49</v>
      </c>
      <c r="Q26" s="34">
        <v>3</v>
      </c>
      <c r="R26" s="58"/>
      <c r="S26" s="58"/>
      <c r="T26" s="35"/>
      <c r="U26" s="35">
        <v>1</v>
      </c>
      <c r="V26" s="35"/>
      <c r="W26" s="35"/>
    </row>
    <row r="27" spans="2:23" s="13" customFormat="1" ht="13.5" customHeight="1">
      <c r="B27" s="32" t="s">
        <v>28</v>
      </c>
      <c r="C27" s="107">
        <v>33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34" t="s">
        <v>49</v>
      </c>
      <c r="Q27" s="34">
        <v>2</v>
      </c>
      <c r="R27" s="58"/>
      <c r="S27" s="58"/>
      <c r="T27" s="35"/>
      <c r="U27" s="35"/>
      <c r="V27" s="35"/>
      <c r="W27" s="35"/>
    </row>
    <row r="28" spans="2:23" s="13" customFormat="1" ht="13.5" customHeight="1">
      <c r="B28" s="32" t="s">
        <v>29</v>
      </c>
      <c r="C28" s="107">
        <v>28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34" t="s">
        <v>49</v>
      </c>
      <c r="Q28" s="34" t="s">
        <v>49</v>
      </c>
      <c r="R28" s="58"/>
      <c r="S28" s="58"/>
      <c r="T28" s="35"/>
      <c r="U28" s="35"/>
      <c r="V28" s="35"/>
      <c r="W28" s="35"/>
    </row>
    <row r="29" spans="2:23" s="13" customFormat="1" ht="13.5" customHeight="1">
      <c r="B29" s="32" t="s">
        <v>30</v>
      </c>
      <c r="C29" s="107">
        <v>13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34" t="s">
        <v>49</v>
      </c>
      <c r="Q29" s="34" t="s">
        <v>49</v>
      </c>
      <c r="R29" s="58"/>
      <c r="S29" s="58"/>
      <c r="T29" s="35"/>
      <c r="U29" s="35"/>
      <c r="V29" s="35"/>
      <c r="W29" s="35"/>
    </row>
    <row r="30" spans="2:23" s="13" customFormat="1" ht="13.5" customHeight="1">
      <c r="B30" s="32" t="s">
        <v>68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34" t="s">
        <v>49</v>
      </c>
      <c r="Q30" s="34" t="s">
        <v>49</v>
      </c>
      <c r="R30" s="58"/>
      <c r="S30" s="58"/>
      <c r="T30" s="58"/>
      <c r="U30" s="58"/>
      <c r="V30" s="58"/>
      <c r="W30" s="58"/>
    </row>
    <row r="31" spans="2:23" s="13" customFormat="1" ht="13.5" customHeight="1">
      <c r="B31" s="32" t="s">
        <v>31</v>
      </c>
      <c r="C31" s="108">
        <v>14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35"/>
      <c r="U31" s="35"/>
      <c r="V31" s="35"/>
      <c r="W31" s="35"/>
    </row>
    <row r="32" spans="2:23" s="13" customFormat="1" ht="13.5" customHeight="1">
      <c r="B32" s="32" t="s">
        <v>32</v>
      </c>
      <c r="C32" s="108">
        <v>12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28"/>
  <sheetViews>
    <sheetView workbookViewId="0" topLeftCell="A4">
      <selection activeCell="J8" sqref="J8:X24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8" width="3.25390625" style="3" customWidth="1"/>
    <col min="9" max="9" width="0.37109375" style="3" customWidth="1"/>
    <col min="10" max="10" width="5.875" style="3" bestFit="1" customWidth="1"/>
    <col min="11" max="11" width="3.75390625" style="3" bestFit="1" customWidth="1"/>
    <col min="12" max="12" width="5.00390625" style="3" bestFit="1" customWidth="1"/>
    <col min="13" max="14" width="5.875" style="3" bestFit="1" customWidth="1"/>
    <col min="15" max="17" width="5.00390625" style="3" bestFit="1" customWidth="1"/>
    <col min="18" max="19" width="3.625" style="3" customWidth="1"/>
    <col min="20" max="22" width="5.125" style="3" bestFit="1" customWidth="1"/>
    <col min="23" max="23" width="3.625" style="3" customWidth="1"/>
    <col min="24" max="24" width="5.00390625" style="3" bestFit="1" customWidth="1"/>
    <col min="25" max="25" width="5.375" style="3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102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5" t="s">
        <v>130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5" t="s">
        <v>104</v>
      </c>
      <c r="Z3" s="29"/>
      <c r="AC3" s="29"/>
      <c r="AD3" s="29"/>
    </row>
    <row r="4" spans="2:32" ht="23.25" customHeight="1">
      <c r="B4" s="61"/>
      <c r="C4" s="62"/>
      <c r="D4" s="99" t="s">
        <v>80</v>
      </c>
      <c r="E4" s="100"/>
      <c r="F4" s="100"/>
      <c r="G4" s="100"/>
      <c r="H4" s="101"/>
      <c r="I4" s="63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4"/>
      <c r="AF4" s="4"/>
    </row>
    <row r="5" spans="2:32" ht="140.25" customHeight="1">
      <c r="B5" s="102" t="s">
        <v>33</v>
      </c>
      <c r="C5" s="103"/>
      <c r="D5" s="65" t="s">
        <v>50</v>
      </c>
      <c r="E5" s="65" t="s">
        <v>96</v>
      </c>
      <c r="F5" s="65" t="s">
        <v>81</v>
      </c>
      <c r="G5" s="65" t="s">
        <v>51</v>
      </c>
      <c r="H5" s="66" t="s">
        <v>82</v>
      </c>
      <c r="I5" s="65"/>
      <c r="J5" s="65" t="s">
        <v>0</v>
      </c>
      <c r="K5" s="65" t="s">
        <v>69</v>
      </c>
      <c r="L5" s="67" t="s">
        <v>54</v>
      </c>
      <c r="M5" s="67" t="s">
        <v>55</v>
      </c>
      <c r="N5" s="67" t="s">
        <v>70</v>
      </c>
      <c r="O5" s="67" t="s">
        <v>71</v>
      </c>
      <c r="P5" s="67" t="s">
        <v>72</v>
      </c>
      <c r="Q5" s="67" t="s">
        <v>73</v>
      </c>
      <c r="R5" s="67" t="s">
        <v>7</v>
      </c>
      <c r="S5" s="67" t="s">
        <v>8</v>
      </c>
      <c r="T5" s="67" t="s">
        <v>74</v>
      </c>
      <c r="U5" s="67" t="s">
        <v>75</v>
      </c>
      <c r="V5" s="67" t="s">
        <v>76</v>
      </c>
      <c r="W5" s="67" t="s">
        <v>12</v>
      </c>
      <c r="X5" s="67" t="s">
        <v>77</v>
      </c>
      <c r="Y5" s="68" t="s">
        <v>57</v>
      </c>
      <c r="Z5" s="68" t="s">
        <v>78</v>
      </c>
      <c r="AA5" s="68" t="s">
        <v>79</v>
      </c>
      <c r="AB5" s="68" t="s">
        <v>58</v>
      </c>
      <c r="AC5" s="68" t="s">
        <v>59</v>
      </c>
      <c r="AD5" s="68" t="s">
        <v>16</v>
      </c>
      <c r="AE5" s="15"/>
      <c r="AF5" s="4"/>
    </row>
    <row r="6" spans="2:31" ht="27" customHeight="1">
      <c r="B6" s="104" t="s">
        <v>83</v>
      </c>
      <c r="C6" s="105"/>
      <c r="D6" s="37">
        <f>SUM(D8:D24)</f>
        <v>191</v>
      </c>
      <c r="E6" s="37">
        <f>SUM(E8:E24)</f>
        <v>182</v>
      </c>
      <c r="F6" s="37">
        <f>SUM(F8:F24)</f>
        <v>35</v>
      </c>
      <c r="G6" s="37">
        <f>SUM(G8:G24)</f>
        <v>51</v>
      </c>
      <c r="H6" s="38">
        <f>SUM(H8:H24)</f>
        <v>13</v>
      </c>
      <c r="I6" s="39"/>
      <c r="J6" s="40">
        <f>SUM(J7+J8)</f>
        <v>37632</v>
      </c>
      <c r="K6" s="40">
        <f aca="true" t="shared" si="0" ref="K6:AD6">SUM(K7+K8)</f>
        <v>572</v>
      </c>
      <c r="L6" s="40">
        <f t="shared" si="0"/>
        <v>7399</v>
      </c>
      <c r="M6" s="40">
        <f t="shared" si="0"/>
        <v>41415</v>
      </c>
      <c r="N6" s="40">
        <f t="shared" si="0"/>
        <v>13260</v>
      </c>
      <c r="O6" s="40">
        <f t="shared" si="0"/>
        <v>7106</v>
      </c>
      <c r="P6" s="40">
        <f t="shared" si="0"/>
        <v>2319</v>
      </c>
      <c r="Q6" s="40">
        <f t="shared" si="0"/>
        <v>6584</v>
      </c>
      <c r="R6" s="40">
        <f t="shared" si="0"/>
        <v>85</v>
      </c>
      <c r="S6" s="40">
        <f t="shared" si="0"/>
        <v>118</v>
      </c>
      <c r="T6" s="40">
        <f t="shared" si="0"/>
        <v>6743</v>
      </c>
      <c r="U6" s="40">
        <f t="shared" si="0"/>
        <v>2163</v>
      </c>
      <c r="V6" s="40">
        <f t="shared" si="0"/>
        <v>8045</v>
      </c>
      <c r="W6" s="40">
        <f t="shared" si="0"/>
        <v>33</v>
      </c>
      <c r="X6" s="40">
        <f t="shared" si="0"/>
        <v>1036</v>
      </c>
      <c r="Y6" s="41">
        <f t="shared" si="0"/>
        <v>4</v>
      </c>
      <c r="Z6" s="41">
        <f t="shared" si="0"/>
        <v>15</v>
      </c>
      <c r="AA6" s="41">
        <f t="shared" si="0"/>
        <v>98</v>
      </c>
      <c r="AB6" s="41">
        <f t="shared" si="0"/>
        <v>119</v>
      </c>
      <c r="AC6" s="41">
        <f t="shared" si="0"/>
        <v>1</v>
      </c>
      <c r="AD6" s="41">
        <f t="shared" si="0"/>
        <v>22</v>
      </c>
      <c r="AE6" s="16"/>
    </row>
    <row r="7" spans="2:31" s="5" customFormat="1" ht="27" customHeight="1">
      <c r="B7" s="104" t="s">
        <v>84</v>
      </c>
      <c r="C7" s="105"/>
      <c r="D7" s="42">
        <f>SUM(D9:D24)</f>
        <v>121</v>
      </c>
      <c r="E7" s="37">
        <f>SUM(E9:E24)</f>
        <v>112</v>
      </c>
      <c r="F7" s="37">
        <f>SUM(F9:F24)</f>
        <v>24</v>
      </c>
      <c r="G7" s="37">
        <f>SUM(G9:G24)</f>
        <v>37</v>
      </c>
      <c r="H7" s="37">
        <f>SUM(H9:H24)</f>
        <v>12</v>
      </c>
      <c r="I7" s="39"/>
      <c r="J7" s="42">
        <f aca="true" t="shared" si="1" ref="J7:AD7">SUM(J9:J24)</f>
        <v>29395</v>
      </c>
      <c r="K7" s="42">
        <f t="shared" si="1"/>
        <v>401</v>
      </c>
      <c r="L7" s="42">
        <f t="shared" si="1"/>
        <v>5226</v>
      </c>
      <c r="M7" s="42">
        <f t="shared" si="1"/>
        <v>28339</v>
      </c>
      <c r="N7" s="42">
        <f t="shared" si="1"/>
        <v>10280</v>
      </c>
      <c r="O7" s="42">
        <f t="shared" si="1"/>
        <v>4925</v>
      </c>
      <c r="P7" s="42">
        <f t="shared" si="1"/>
        <v>1824</v>
      </c>
      <c r="Q7" s="42">
        <f t="shared" si="1"/>
        <v>5073</v>
      </c>
      <c r="R7" s="42">
        <f t="shared" si="1"/>
        <v>62</v>
      </c>
      <c r="S7" s="42">
        <f t="shared" si="1"/>
        <v>80</v>
      </c>
      <c r="T7" s="42">
        <f t="shared" si="1"/>
        <v>5677</v>
      </c>
      <c r="U7" s="42">
        <f t="shared" si="1"/>
        <v>1714</v>
      </c>
      <c r="V7" s="42">
        <f t="shared" si="1"/>
        <v>6565</v>
      </c>
      <c r="W7" s="42">
        <f t="shared" si="1"/>
        <v>22</v>
      </c>
      <c r="X7" s="42">
        <f t="shared" si="1"/>
        <v>748</v>
      </c>
      <c r="Y7" s="43">
        <f t="shared" si="1"/>
        <v>4</v>
      </c>
      <c r="Z7" s="43">
        <f t="shared" si="1"/>
        <v>15</v>
      </c>
      <c r="AA7" s="43">
        <f t="shared" si="1"/>
        <v>98</v>
      </c>
      <c r="AB7" s="43">
        <f t="shared" si="1"/>
        <v>119</v>
      </c>
      <c r="AC7" s="43">
        <f t="shared" si="1"/>
        <v>1</v>
      </c>
      <c r="AD7" s="43">
        <f t="shared" si="1"/>
        <v>22</v>
      </c>
      <c r="AE7" s="17"/>
    </row>
    <row r="8" spans="2:31" s="6" customFormat="1" ht="15" customHeight="1">
      <c r="B8" s="69" t="s">
        <v>85</v>
      </c>
      <c r="C8" s="70" t="s">
        <v>46</v>
      </c>
      <c r="D8" s="42">
        <v>70</v>
      </c>
      <c r="E8" s="37">
        <v>70</v>
      </c>
      <c r="F8" s="37">
        <v>11</v>
      </c>
      <c r="G8" s="37">
        <v>14</v>
      </c>
      <c r="H8" s="38">
        <v>1</v>
      </c>
      <c r="I8" s="39"/>
      <c r="J8" s="42">
        <v>8237</v>
      </c>
      <c r="K8" s="42">
        <v>171</v>
      </c>
      <c r="L8" s="42">
        <v>2173</v>
      </c>
      <c r="M8" s="42">
        <v>13076</v>
      </c>
      <c r="N8" s="42">
        <v>2980</v>
      </c>
      <c r="O8" s="42">
        <v>2181</v>
      </c>
      <c r="P8" s="42">
        <v>495</v>
      </c>
      <c r="Q8" s="42">
        <v>1511</v>
      </c>
      <c r="R8" s="42">
        <v>23</v>
      </c>
      <c r="S8" s="42">
        <v>38</v>
      </c>
      <c r="T8" s="42">
        <v>1066</v>
      </c>
      <c r="U8" s="42">
        <v>449</v>
      </c>
      <c r="V8" s="42">
        <v>1480</v>
      </c>
      <c r="W8" s="42">
        <v>11</v>
      </c>
      <c r="X8" s="42">
        <v>288</v>
      </c>
      <c r="Y8" s="42"/>
      <c r="Z8" s="42"/>
      <c r="AA8" s="42"/>
      <c r="AB8" s="42"/>
      <c r="AC8" s="42"/>
      <c r="AD8" s="42"/>
      <c r="AE8" s="18"/>
    </row>
    <row r="9" spans="2:31" s="6" customFormat="1" ht="15" customHeight="1">
      <c r="B9" s="71" t="s">
        <v>52</v>
      </c>
      <c r="C9" s="70" t="s">
        <v>36</v>
      </c>
      <c r="D9" s="42">
        <v>9</v>
      </c>
      <c r="E9" s="37">
        <v>9</v>
      </c>
      <c r="F9" s="37">
        <v>2</v>
      </c>
      <c r="G9" s="37">
        <v>3</v>
      </c>
      <c r="H9" s="38">
        <v>1</v>
      </c>
      <c r="I9" s="39"/>
      <c r="J9" s="42">
        <v>2569</v>
      </c>
      <c r="K9" s="42">
        <v>55</v>
      </c>
      <c r="L9" s="42">
        <v>733</v>
      </c>
      <c r="M9" s="42">
        <v>1833</v>
      </c>
      <c r="N9" s="42">
        <v>638</v>
      </c>
      <c r="O9" s="42">
        <v>503</v>
      </c>
      <c r="P9" s="42">
        <v>60</v>
      </c>
      <c r="Q9" s="42">
        <v>284</v>
      </c>
      <c r="R9" s="42">
        <v>2</v>
      </c>
      <c r="S9" s="42">
        <v>7</v>
      </c>
      <c r="T9" s="42">
        <v>205</v>
      </c>
      <c r="U9" s="42">
        <v>80</v>
      </c>
      <c r="V9" s="42">
        <v>531</v>
      </c>
      <c r="W9" s="42">
        <v>5</v>
      </c>
      <c r="X9" s="42">
        <v>45</v>
      </c>
      <c r="Y9" s="42"/>
      <c r="Z9" s="42">
        <v>1</v>
      </c>
      <c r="AA9" s="42">
        <v>34</v>
      </c>
      <c r="AB9" s="42"/>
      <c r="AC9" s="42"/>
      <c r="AD9" s="42"/>
      <c r="AE9" s="18"/>
    </row>
    <row r="10" spans="2:31" s="6" customFormat="1" ht="15" customHeight="1">
      <c r="B10" s="71" t="s">
        <v>53</v>
      </c>
      <c r="C10" s="70" t="s">
        <v>40</v>
      </c>
      <c r="D10" s="42">
        <v>7</v>
      </c>
      <c r="E10" s="37">
        <v>7</v>
      </c>
      <c r="F10" s="37">
        <v>2</v>
      </c>
      <c r="G10" s="37">
        <v>2</v>
      </c>
      <c r="H10" s="38">
        <v>1</v>
      </c>
      <c r="I10" s="39"/>
      <c r="J10" s="42">
        <v>1240</v>
      </c>
      <c r="K10" s="42">
        <v>16</v>
      </c>
      <c r="L10" s="42">
        <v>123</v>
      </c>
      <c r="M10" s="42">
        <v>1805</v>
      </c>
      <c r="N10" s="42">
        <v>550</v>
      </c>
      <c r="O10" s="42">
        <v>319</v>
      </c>
      <c r="P10" s="42">
        <v>119</v>
      </c>
      <c r="Q10" s="42">
        <v>198</v>
      </c>
      <c r="R10" s="42">
        <v>1</v>
      </c>
      <c r="S10" s="42">
        <v>7</v>
      </c>
      <c r="T10" s="42">
        <v>380</v>
      </c>
      <c r="U10" s="42">
        <v>80</v>
      </c>
      <c r="V10" s="42">
        <v>310</v>
      </c>
      <c r="W10" s="42">
        <v>1</v>
      </c>
      <c r="X10" s="42">
        <v>39</v>
      </c>
      <c r="Y10" s="42"/>
      <c r="Z10" s="42">
        <v>2</v>
      </c>
      <c r="AA10" s="42"/>
      <c r="AB10" s="42">
        <v>7</v>
      </c>
      <c r="AC10" s="42"/>
      <c r="AD10" s="42"/>
      <c r="AE10" s="18"/>
    </row>
    <row r="11" spans="2:31" s="6" customFormat="1" ht="15" customHeight="1">
      <c r="B11" s="71" t="s">
        <v>105</v>
      </c>
      <c r="C11" s="70" t="s">
        <v>45</v>
      </c>
      <c r="D11" s="42">
        <v>4</v>
      </c>
      <c r="E11" s="37">
        <v>4</v>
      </c>
      <c r="F11" s="37">
        <v>1</v>
      </c>
      <c r="G11" s="37">
        <v>1</v>
      </c>
      <c r="H11" s="38"/>
      <c r="I11" s="39"/>
      <c r="J11" s="42">
        <v>844</v>
      </c>
      <c r="K11" s="42">
        <v>2</v>
      </c>
      <c r="L11" s="42">
        <v>31</v>
      </c>
      <c r="M11" s="42">
        <v>2096</v>
      </c>
      <c r="N11" s="42">
        <v>175</v>
      </c>
      <c r="O11" s="42">
        <v>149</v>
      </c>
      <c r="P11" s="42">
        <v>23</v>
      </c>
      <c r="Q11" s="42">
        <v>101</v>
      </c>
      <c r="R11" s="42"/>
      <c r="S11" s="42">
        <v>6</v>
      </c>
      <c r="T11" s="42">
        <v>142</v>
      </c>
      <c r="U11" s="42">
        <v>29</v>
      </c>
      <c r="V11" s="42">
        <v>35</v>
      </c>
      <c r="W11" s="42">
        <v>2</v>
      </c>
      <c r="X11" s="42">
        <v>31</v>
      </c>
      <c r="Y11" s="42"/>
      <c r="Z11" s="42"/>
      <c r="AA11" s="42"/>
      <c r="AB11" s="42"/>
      <c r="AC11" s="42"/>
      <c r="AD11" s="42"/>
      <c r="AE11" s="18"/>
    </row>
    <row r="12" spans="2:31" s="6" customFormat="1" ht="15" customHeight="1">
      <c r="B12" s="72" t="s">
        <v>86</v>
      </c>
      <c r="C12" s="71" t="s">
        <v>35</v>
      </c>
      <c r="D12" s="42">
        <v>16</v>
      </c>
      <c r="E12" s="42">
        <v>12</v>
      </c>
      <c r="F12" s="42">
        <v>3</v>
      </c>
      <c r="G12" s="42">
        <v>4</v>
      </c>
      <c r="H12" s="44">
        <v>1</v>
      </c>
      <c r="I12" s="39"/>
      <c r="J12" s="42">
        <v>2214</v>
      </c>
      <c r="K12" s="42">
        <v>51</v>
      </c>
      <c r="L12" s="42">
        <v>483</v>
      </c>
      <c r="M12" s="42">
        <v>3911</v>
      </c>
      <c r="N12" s="42">
        <v>1033</v>
      </c>
      <c r="O12" s="42">
        <v>527</v>
      </c>
      <c r="P12" s="42">
        <v>141</v>
      </c>
      <c r="Q12" s="42">
        <v>597</v>
      </c>
      <c r="R12" s="42">
        <v>3</v>
      </c>
      <c r="S12" s="42">
        <v>3</v>
      </c>
      <c r="T12" s="42">
        <v>386</v>
      </c>
      <c r="U12" s="42">
        <v>254</v>
      </c>
      <c r="V12" s="42">
        <v>401</v>
      </c>
      <c r="W12" s="42">
        <v>1</v>
      </c>
      <c r="X12" s="42">
        <v>65</v>
      </c>
      <c r="Y12" s="42">
        <v>1</v>
      </c>
      <c r="Z12" s="42">
        <v>2</v>
      </c>
      <c r="AA12" s="42">
        <v>48</v>
      </c>
      <c r="AB12" s="42">
        <v>2</v>
      </c>
      <c r="AC12" s="42"/>
      <c r="AD12" s="42"/>
      <c r="AE12" s="18"/>
    </row>
    <row r="13" spans="2:31" s="6" customFormat="1" ht="15" customHeight="1">
      <c r="B13" s="72" t="s">
        <v>87</v>
      </c>
      <c r="C13" s="70" t="s">
        <v>38</v>
      </c>
      <c r="D13" s="42">
        <v>9</v>
      </c>
      <c r="E13" s="37">
        <v>9</v>
      </c>
      <c r="F13" s="37">
        <v>2</v>
      </c>
      <c r="G13" s="37">
        <v>3</v>
      </c>
      <c r="H13" s="38">
        <v>1</v>
      </c>
      <c r="I13" s="39"/>
      <c r="J13" s="42">
        <v>2061</v>
      </c>
      <c r="K13" s="42">
        <v>26</v>
      </c>
      <c r="L13" s="42">
        <v>518</v>
      </c>
      <c r="M13" s="42">
        <v>1895</v>
      </c>
      <c r="N13" s="42">
        <v>987</v>
      </c>
      <c r="O13" s="42">
        <v>573</v>
      </c>
      <c r="P13" s="42">
        <v>168</v>
      </c>
      <c r="Q13" s="42">
        <v>458</v>
      </c>
      <c r="R13" s="42">
        <v>9</v>
      </c>
      <c r="S13" s="42">
        <v>7</v>
      </c>
      <c r="T13" s="42">
        <v>348</v>
      </c>
      <c r="U13" s="42">
        <v>137</v>
      </c>
      <c r="V13" s="42">
        <v>333</v>
      </c>
      <c r="W13" s="42"/>
      <c r="X13" s="42">
        <v>47</v>
      </c>
      <c r="Y13" s="42"/>
      <c r="Z13" s="42">
        <v>3</v>
      </c>
      <c r="AA13" s="42">
        <v>1</v>
      </c>
      <c r="AB13" s="42">
        <v>3</v>
      </c>
      <c r="AC13" s="42"/>
      <c r="AD13" s="42">
        <v>6</v>
      </c>
      <c r="AE13" s="18"/>
    </row>
    <row r="14" spans="2:31" s="6" customFormat="1" ht="15" customHeight="1">
      <c r="B14" s="73"/>
      <c r="C14" s="70" t="s">
        <v>42</v>
      </c>
      <c r="D14" s="42">
        <v>6</v>
      </c>
      <c r="E14" s="37">
        <v>6</v>
      </c>
      <c r="F14" s="37">
        <v>1</v>
      </c>
      <c r="G14" s="37">
        <v>2</v>
      </c>
      <c r="H14" s="38"/>
      <c r="I14" s="39"/>
      <c r="J14" s="42">
        <v>1879</v>
      </c>
      <c r="K14" s="42">
        <v>61</v>
      </c>
      <c r="L14" s="42">
        <v>423</v>
      </c>
      <c r="M14" s="42">
        <v>2552</v>
      </c>
      <c r="N14" s="42">
        <v>667</v>
      </c>
      <c r="O14" s="42">
        <v>294</v>
      </c>
      <c r="P14" s="42">
        <v>123</v>
      </c>
      <c r="Q14" s="42">
        <v>185</v>
      </c>
      <c r="R14" s="42">
        <v>1</v>
      </c>
      <c r="S14" s="42">
        <v>5</v>
      </c>
      <c r="T14" s="42">
        <v>408</v>
      </c>
      <c r="U14" s="42">
        <v>67</v>
      </c>
      <c r="V14" s="42">
        <v>332</v>
      </c>
      <c r="W14" s="42"/>
      <c r="X14" s="42">
        <v>43</v>
      </c>
      <c r="Y14" s="42"/>
      <c r="Z14" s="42"/>
      <c r="AA14" s="42"/>
      <c r="AB14" s="42"/>
      <c r="AC14" s="42"/>
      <c r="AD14" s="42"/>
      <c r="AE14" s="18"/>
    </row>
    <row r="15" spans="2:31" s="6" customFormat="1" ht="15" customHeight="1">
      <c r="B15" s="72" t="s">
        <v>88</v>
      </c>
      <c r="C15" s="70" t="s">
        <v>37</v>
      </c>
      <c r="D15" s="42">
        <v>6</v>
      </c>
      <c r="E15" s="37">
        <v>6</v>
      </c>
      <c r="F15" s="37">
        <v>1</v>
      </c>
      <c r="G15" s="37">
        <v>2</v>
      </c>
      <c r="H15" s="38">
        <v>1</v>
      </c>
      <c r="I15" s="39"/>
      <c r="J15" s="42">
        <v>1394</v>
      </c>
      <c r="K15" s="42">
        <v>34</v>
      </c>
      <c r="L15" s="42">
        <v>132</v>
      </c>
      <c r="M15" s="42">
        <v>871</v>
      </c>
      <c r="N15" s="42">
        <v>436</v>
      </c>
      <c r="O15" s="42">
        <v>157</v>
      </c>
      <c r="P15" s="42">
        <v>236</v>
      </c>
      <c r="Q15" s="42">
        <v>220</v>
      </c>
      <c r="R15" s="42">
        <v>3</v>
      </c>
      <c r="S15" s="42">
        <v>4</v>
      </c>
      <c r="T15" s="42">
        <v>129</v>
      </c>
      <c r="U15" s="42">
        <v>135</v>
      </c>
      <c r="V15" s="42">
        <v>354</v>
      </c>
      <c r="W15" s="42"/>
      <c r="X15" s="42">
        <v>15</v>
      </c>
      <c r="Y15" s="42">
        <v>3</v>
      </c>
      <c r="Z15" s="42">
        <v>1</v>
      </c>
      <c r="AA15" s="42"/>
      <c r="AB15" s="42">
        <v>3</v>
      </c>
      <c r="AC15" s="42"/>
      <c r="AD15" s="42">
        <v>12</v>
      </c>
      <c r="AE15" s="18"/>
    </row>
    <row r="16" spans="2:31" s="6" customFormat="1" ht="15" customHeight="1">
      <c r="B16" s="73"/>
      <c r="C16" s="70" t="s">
        <v>44</v>
      </c>
      <c r="D16" s="42">
        <v>7</v>
      </c>
      <c r="E16" s="37">
        <v>7</v>
      </c>
      <c r="F16" s="37">
        <v>2</v>
      </c>
      <c r="G16" s="37">
        <v>2</v>
      </c>
      <c r="H16" s="38"/>
      <c r="I16" s="39"/>
      <c r="J16" s="42">
        <v>2423</v>
      </c>
      <c r="K16" s="42">
        <v>46</v>
      </c>
      <c r="L16" s="42">
        <v>290</v>
      </c>
      <c r="M16" s="42">
        <v>1579</v>
      </c>
      <c r="N16" s="42">
        <v>757</v>
      </c>
      <c r="O16" s="42">
        <v>476</v>
      </c>
      <c r="P16" s="42">
        <v>111</v>
      </c>
      <c r="Q16" s="42">
        <v>365</v>
      </c>
      <c r="R16" s="42">
        <v>6</v>
      </c>
      <c r="S16" s="42">
        <v>8</v>
      </c>
      <c r="T16" s="42">
        <v>500</v>
      </c>
      <c r="U16" s="42">
        <v>227</v>
      </c>
      <c r="V16" s="42">
        <v>312</v>
      </c>
      <c r="W16" s="42">
        <v>1</v>
      </c>
      <c r="X16" s="42">
        <v>35</v>
      </c>
      <c r="Y16" s="42"/>
      <c r="Z16" s="42"/>
      <c r="AA16" s="42"/>
      <c r="AB16" s="42"/>
      <c r="AC16" s="42"/>
      <c r="AD16" s="42"/>
      <c r="AE16" s="18"/>
    </row>
    <row r="17" spans="2:31" s="6" customFormat="1" ht="15" customHeight="1">
      <c r="B17" s="72" t="s">
        <v>106</v>
      </c>
      <c r="C17" s="70" t="s">
        <v>34</v>
      </c>
      <c r="D17" s="42">
        <v>12</v>
      </c>
      <c r="E17" s="37">
        <v>8</v>
      </c>
      <c r="F17" s="37">
        <v>2</v>
      </c>
      <c r="G17" s="37">
        <v>3</v>
      </c>
      <c r="H17" s="38">
        <v>1</v>
      </c>
      <c r="I17" s="39"/>
      <c r="J17" s="42">
        <v>3010</v>
      </c>
      <c r="K17" s="42">
        <v>20</v>
      </c>
      <c r="L17" s="42">
        <v>521</v>
      </c>
      <c r="M17" s="42">
        <v>297</v>
      </c>
      <c r="N17" s="42">
        <v>1320</v>
      </c>
      <c r="O17" s="42">
        <v>435</v>
      </c>
      <c r="P17" s="42">
        <v>235</v>
      </c>
      <c r="Q17" s="42">
        <v>738</v>
      </c>
      <c r="R17" s="42">
        <v>15</v>
      </c>
      <c r="S17" s="42">
        <v>4</v>
      </c>
      <c r="T17" s="42">
        <v>595</v>
      </c>
      <c r="U17" s="42">
        <v>79</v>
      </c>
      <c r="V17" s="42">
        <v>924</v>
      </c>
      <c r="W17" s="42">
        <v>1</v>
      </c>
      <c r="X17" s="42">
        <v>147</v>
      </c>
      <c r="Y17" s="42"/>
      <c r="Z17" s="42"/>
      <c r="AA17" s="42"/>
      <c r="AB17" s="42"/>
      <c r="AC17" s="42"/>
      <c r="AD17" s="42"/>
      <c r="AE17" s="18"/>
    </row>
    <row r="18" spans="2:31" s="6" customFormat="1" ht="15" customHeight="1">
      <c r="B18" s="74"/>
      <c r="C18" s="71" t="s">
        <v>89</v>
      </c>
      <c r="D18" s="42">
        <v>11</v>
      </c>
      <c r="E18" s="42">
        <v>11</v>
      </c>
      <c r="F18" s="42">
        <v>2</v>
      </c>
      <c r="G18" s="42">
        <v>4</v>
      </c>
      <c r="H18" s="44">
        <v>1</v>
      </c>
      <c r="I18" s="39"/>
      <c r="J18" s="45">
        <v>3557</v>
      </c>
      <c r="K18" s="45">
        <v>14</v>
      </c>
      <c r="L18" s="45">
        <v>518</v>
      </c>
      <c r="M18" s="45">
        <v>1654</v>
      </c>
      <c r="N18" s="45">
        <v>1158</v>
      </c>
      <c r="O18" s="45">
        <v>254</v>
      </c>
      <c r="P18" s="45">
        <v>170</v>
      </c>
      <c r="Q18" s="45">
        <v>512</v>
      </c>
      <c r="R18" s="45">
        <v>7</v>
      </c>
      <c r="S18" s="45">
        <v>9</v>
      </c>
      <c r="T18" s="45">
        <v>596</v>
      </c>
      <c r="U18" s="45">
        <v>213</v>
      </c>
      <c r="V18" s="45">
        <v>422</v>
      </c>
      <c r="W18" s="45">
        <v>2</v>
      </c>
      <c r="X18" s="45">
        <v>30</v>
      </c>
      <c r="Y18" s="45"/>
      <c r="Z18" s="45">
        <v>1</v>
      </c>
      <c r="AA18" s="45">
        <v>1</v>
      </c>
      <c r="AB18" s="45">
        <v>3</v>
      </c>
      <c r="AC18" s="45"/>
      <c r="AD18" s="45"/>
      <c r="AE18" s="18"/>
    </row>
    <row r="19" spans="2:31" s="6" customFormat="1" ht="15" customHeight="1">
      <c r="B19" s="73"/>
      <c r="C19" s="70" t="s">
        <v>41</v>
      </c>
      <c r="D19" s="42">
        <v>4</v>
      </c>
      <c r="E19" s="37">
        <v>4</v>
      </c>
      <c r="F19" s="37">
        <v>1</v>
      </c>
      <c r="G19" s="37">
        <v>1</v>
      </c>
      <c r="H19" s="38">
        <v>1</v>
      </c>
      <c r="I19" s="39"/>
      <c r="J19" s="42">
        <v>300</v>
      </c>
      <c r="K19" s="42">
        <v>5</v>
      </c>
      <c r="L19" s="42">
        <v>91</v>
      </c>
      <c r="M19" s="42">
        <v>853</v>
      </c>
      <c r="N19" s="42">
        <v>282</v>
      </c>
      <c r="O19" s="42">
        <v>46</v>
      </c>
      <c r="P19" s="42">
        <v>34</v>
      </c>
      <c r="Q19" s="42">
        <v>119</v>
      </c>
      <c r="R19" s="42"/>
      <c r="S19" s="42">
        <v>6</v>
      </c>
      <c r="T19" s="42">
        <v>254</v>
      </c>
      <c r="U19" s="42">
        <v>25</v>
      </c>
      <c r="V19" s="42">
        <v>137</v>
      </c>
      <c r="W19" s="42">
        <v>1</v>
      </c>
      <c r="X19" s="42">
        <v>58</v>
      </c>
      <c r="Y19" s="42"/>
      <c r="Z19" s="42">
        <v>2</v>
      </c>
      <c r="AA19" s="42">
        <v>11</v>
      </c>
      <c r="AB19" s="42">
        <v>6</v>
      </c>
      <c r="AC19" s="42"/>
      <c r="AD19" s="42">
        <v>3</v>
      </c>
      <c r="AE19" s="18"/>
    </row>
    <row r="20" spans="2:31" s="6" customFormat="1" ht="15" customHeight="1">
      <c r="B20" s="72" t="s">
        <v>90</v>
      </c>
      <c r="C20" s="70" t="s">
        <v>47</v>
      </c>
      <c r="D20" s="42">
        <v>8</v>
      </c>
      <c r="E20" s="37">
        <v>8</v>
      </c>
      <c r="F20" s="37">
        <v>2</v>
      </c>
      <c r="G20" s="37">
        <v>3</v>
      </c>
      <c r="H20" s="38">
        <v>1</v>
      </c>
      <c r="I20" s="39"/>
      <c r="J20" s="42">
        <v>1501</v>
      </c>
      <c r="K20" s="42">
        <v>21</v>
      </c>
      <c r="L20" s="42">
        <v>231</v>
      </c>
      <c r="M20" s="42">
        <v>1683</v>
      </c>
      <c r="N20" s="42">
        <v>682</v>
      </c>
      <c r="O20" s="42">
        <v>313</v>
      </c>
      <c r="P20" s="42">
        <v>83</v>
      </c>
      <c r="Q20" s="42">
        <v>317</v>
      </c>
      <c r="R20" s="42">
        <v>13</v>
      </c>
      <c r="S20" s="42">
        <v>11</v>
      </c>
      <c r="T20" s="42">
        <v>345</v>
      </c>
      <c r="U20" s="42">
        <v>158</v>
      </c>
      <c r="V20" s="42">
        <v>836</v>
      </c>
      <c r="W20" s="42">
        <v>2</v>
      </c>
      <c r="X20" s="42">
        <v>70</v>
      </c>
      <c r="Y20" s="42"/>
      <c r="Z20" s="42"/>
      <c r="AA20" s="42">
        <v>3</v>
      </c>
      <c r="AB20" s="42">
        <v>42</v>
      </c>
      <c r="AC20" s="42"/>
      <c r="AD20" s="42"/>
      <c r="AE20" s="18"/>
    </row>
    <row r="21" spans="2:31" s="6" customFormat="1" ht="15" customHeight="1">
      <c r="B21" s="73"/>
      <c r="C21" s="70" t="s">
        <v>91</v>
      </c>
      <c r="D21" s="42">
        <v>3</v>
      </c>
      <c r="E21" s="37">
        <v>3</v>
      </c>
      <c r="F21" s="37"/>
      <c r="G21" s="37">
        <v>1</v>
      </c>
      <c r="H21" s="38"/>
      <c r="I21" s="39"/>
      <c r="J21" s="42">
        <v>372</v>
      </c>
      <c r="K21" s="42">
        <v>4</v>
      </c>
      <c r="L21" s="42">
        <v>41</v>
      </c>
      <c r="M21" s="42">
        <v>549</v>
      </c>
      <c r="N21" s="42">
        <v>125</v>
      </c>
      <c r="O21" s="42">
        <v>103</v>
      </c>
      <c r="P21" s="42">
        <v>25</v>
      </c>
      <c r="Q21" s="42">
        <v>108</v>
      </c>
      <c r="R21" s="42"/>
      <c r="S21" s="42"/>
      <c r="T21" s="42">
        <v>52</v>
      </c>
      <c r="U21" s="42">
        <v>44</v>
      </c>
      <c r="V21" s="42">
        <v>283</v>
      </c>
      <c r="W21" s="42"/>
      <c r="X21" s="42"/>
      <c r="Y21" s="42"/>
      <c r="Z21" s="42"/>
      <c r="AA21" s="42"/>
      <c r="AB21" s="42"/>
      <c r="AC21" s="42"/>
      <c r="AD21" s="42"/>
      <c r="AE21" s="18"/>
    </row>
    <row r="22" spans="2:31" s="6" customFormat="1" ht="15" customHeight="1">
      <c r="B22" s="69" t="s">
        <v>92</v>
      </c>
      <c r="C22" s="70" t="s">
        <v>48</v>
      </c>
      <c r="D22" s="42">
        <v>8</v>
      </c>
      <c r="E22" s="37">
        <v>8</v>
      </c>
      <c r="F22" s="37">
        <v>2</v>
      </c>
      <c r="G22" s="37">
        <v>4</v>
      </c>
      <c r="H22" s="38">
        <v>1</v>
      </c>
      <c r="I22" s="39"/>
      <c r="J22" s="42">
        <v>3084</v>
      </c>
      <c r="K22" s="42">
        <v>19</v>
      </c>
      <c r="L22" s="42">
        <v>740</v>
      </c>
      <c r="M22" s="42">
        <v>3783</v>
      </c>
      <c r="N22" s="42">
        <v>711</v>
      </c>
      <c r="O22" s="42">
        <v>378</v>
      </c>
      <c r="P22" s="42">
        <v>179</v>
      </c>
      <c r="Q22" s="42">
        <v>490</v>
      </c>
      <c r="R22" s="42"/>
      <c r="S22" s="42">
        <v>1</v>
      </c>
      <c r="T22" s="42">
        <v>632</v>
      </c>
      <c r="U22" s="42">
        <v>76</v>
      </c>
      <c r="V22" s="42">
        <v>739</v>
      </c>
      <c r="W22" s="42">
        <v>2</v>
      </c>
      <c r="X22" s="42">
        <v>118</v>
      </c>
      <c r="Y22" s="42"/>
      <c r="Z22" s="42">
        <v>3</v>
      </c>
      <c r="AA22" s="42"/>
      <c r="AB22" s="42">
        <v>41</v>
      </c>
      <c r="AC22" s="42"/>
      <c r="AD22" s="42"/>
      <c r="AE22" s="18"/>
    </row>
    <row r="23" spans="2:31" s="6" customFormat="1" ht="15" customHeight="1">
      <c r="B23" s="74"/>
      <c r="C23" s="70" t="s">
        <v>39</v>
      </c>
      <c r="D23" s="42">
        <v>9</v>
      </c>
      <c r="E23" s="37">
        <v>8</v>
      </c>
      <c r="F23" s="37">
        <v>1</v>
      </c>
      <c r="G23" s="37">
        <v>2</v>
      </c>
      <c r="H23" s="38">
        <v>1</v>
      </c>
      <c r="I23" s="39"/>
      <c r="J23" s="46">
        <v>2810</v>
      </c>
      <c r="K23" s="46">
        <v>27</v>
      </c>
      <c r="L23" s="46">
        <v>348</v>
      </c>
      <c r="M23" s="46">
        <v>2977</v>
      </c>
      <c r="N23" s="46">
        <v>691</v>
      </c>
      <c r="O23" s="46">
        <v>353</v>
      </c>
      <c r="P23" s="46">
        <v>113</v>
      </c>
      <c r="Q23" s="46">
        <v>368</v>
      </c>
      <c r="R23" s="46">
        <v>2</v>
      </c>
      <c r="S23" s="46">
        <v>1</v>
      </c>
      <c r="T23" s="46">
        <v>672</v>
      </c>
      <c r="U23" s="46">
        <v>102</v>
      </c>
      <c r="V23" s="46">
        <v>511</v>
      </c>
      <c r="W23" s="46">
        <v>4</v>
      </c>
      <c r="X23" s="46">
        <v>5</v>
      </c>
      <c r="Y23" s="46"/>
      <c r="Z23" s="46"/>
      <c r="AA23" s="46"/>
      <c r="AB23" s="46">
        <v>12</v>
      </c>
      <c r="AC23" s="46">
        <v>1</v>
      </c>
      <c r="AD23" s="46">
        <v>1</v>
      </c>
      <c r="AE23" s="18"/>
    </row>
    <row r="24" spans="2:31" s="6" customFormat="1" ht="15" customHeight="1">
      <c r="B24" s="71" t="s">
        <v>93</v>
      </c>
      <c r="C24" s="70" t="s">
        <v>43</v>
      </c>
      <c r="D24" s="42">
        <v>2</v>
      </c>
      <c r="E24" s="37">
        <v>2</v>
      </c>
      <c r="F24" s="37"/>
      <c r="G24" s="37"/>
      <c r="H24" s="38">
        <v>1</v>
      </c>
      <c r="I24" s="39"/>
      <c r="J24" s="42">
        <v>137</v>
      </c>
      <c r="K24" s="42"/>
      <c r="L24" s="42">
        <v>3</v>
      </c>
      <c r="M24" s="42">
        <v>1</v>
      </c>
      <c r="N24" s="42">
        <v>68</v>
      </c>
      <c r="O24" s="42">
        <v>45</v>
      </c>
      <c r="P24" s="42">
        <v>4</v>
      </c>
      <c r="Q24" s="42">
        <v>13</v>
      </c>
      <c r="R24" s="42"/>
      <c r="S24" s="42">
        <v>1</v>
      </c>
      <c r="T24" s="42">
        <v>33</v>
      </c>
      <c r="U24" s="42">
        <v>8</v>
      </c>
      <c r="V24" s="42">
        <v>105</v>
      </c>
      <c r="W24" s="42"/>
      <c r="X24" s="42"/>
      <c r="Y24" s="42"/>
      <c r="Z24" s="42"/>
      <c r="AA24" s="42"/>
      <c r="AB24" s="42"/>
      <c r="AC24" s="42"/>
      <c r="AD24" s="42"/>
      <c r="AE24" s="18"/>
    </row>
    <row r="25" spans="2:31" s="6" customFormat="1" ht="12.75" customHeight="1">
      <c r="B25" s="19"/>
      <c r="C25" s="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8"/>
      <c r="Z25" s="28"/>
      <c r="AA25" s="28"/>
      <c r="AB25" s="28"/>
      <c r="AC25" s="28"/>
      <c r="AD25" s="28"/>
      <c r="AE25" s="18"/>
    </row>
    <row r="26" spans="3:31" ht="36" customHeight="1">
      <c r="C26" s="8"/>
      <c r="J26" s="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tabSelected="1" workbookViewId="0" topLeftCell="A1">
      <selection activeCell="I10" sqref="I10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23" width="5.375" style="0" customWidth="1"/>
    <col min="24" max="24" width="10.625" style="0" customWidth="1"/>
  </cols>
  <sheetData>
    <row r="2" ht="14.25">
      <c r="B2" s="26" t="s">
        <v>102</v>
      </c>
    </row>
    <row r="3" ht="12" customHeight="1">
      <c r="B3" s="1"/>
    </row>
    <row r="4" spans="2:20" ht="13.5">
      <c r="B4" s="75" t="s">
        <v>130</v>
      </c>
      <c r="T4" s="76" t="s">
        <v>107</v>
      </c>
    </row>
    <row r="5" spans="2:27" ht="14.25" customHeight="1">
      <c r="B5" s="3"/>
      <c r="K5" s="19"/>
      <c r="AA5" s="19"/>
    </row>
    <row r="6" ht="17.25" hidden="1">
      <c r="B6" s="3"/>
    </row>
    <row r="7" spans="2:23" ht="152.25" customHeight="1">
      <c r="B7" s="77" t="s">
        <v>94</v>
      </c>
      <c r="C7" s="65" t="s">
        <v>0</v>
      </c>
      <c r="D7" s="65" t="s">
        <v>109</v>
      </c>
      <c r="E7" s="67" t="s">
        <v>110</v>
      </c>
      <c r="F7" s="67" t="s">
        <v>111</v>
      </c>
      <c r="G7" s="67" t="s">
        <v>112</v>
      </c>
      <c r="H7" s="67" t="s">
        <v>113</v>
      </c>
      <c r="I7" s="67" t="s">
        <v>114</v>
      </c>
      <c r="J7" s="67" t="s">
        <v>115</v>
      </c>
      <c r="K7" s="67" t="s">
        <v>7</v>
      </c>
      <c r="L7" s="67" t="s">
        <v>8</v>
      </c>
      <c r="M7" s="67" t="s">
        <v>116</v>
      </c>
      <c r="N7" s="67" t="s">
        <v>117</v>
      </c>
      <c r="O7" s="67" t="s">
        <v>118</v>
      </c>
      <c r="P7" s="67" t="s">
        <v>12</v>
      </c>
      <c r="Q7" s="67" t="s">
        <v>119</v>
      </c>
      <c r="R7" s="68" t="s">
        <v>120</v>
      </c>
      <c r="S7" s="68" t="s">
        <v>121</v>
      </c>
      <c r="T7" s="68" t="s">
        <v>122</v>
      </c>
      <c r="U7" s="68" t="s">
        <v>123</v>
      </c>
      <c r="V7" s="68" t="s">
        <v>124</v>
      </c>
      <c r="W7" s="68" t="s">
        <v>16</v>
      </c>
    </row>
    <row r="8" spans="2:23" s="2" customFormat="1" ht="13.5" customHeight="1" thickBot="1">
      <c r="B8" s="78" t="s">
        <v>98</v>
      </c>
      <c r="C8" s="83">
        <f>SUM(C9:C32)</f>
        <v>29395</v>
      </c>
      <c r="D8" s="82">
        <f aca="true" t="shared" si="0" ref="D8:W8">SUM(D9:D32)</f>
        <v>401</v>
      </c>
      <c r="E8" s="82">
        <f t="shared" si="0"/>
        <v>5226</v>
      </c>
      <c r="F8" s="82">
        <f t="shared" si="0"/>
        <v>28339</v>
      </c>
      <c r="G8" s="82">
        <f t="shared" si="0"/>
        <v>10280</v>
      </c>
      <c r="H8" s="82">
        <f t="shared" si="0"/>
        <v>4925</v>
      </c>
      <c r="I8" s="82">
        <f t="shared" si="0"/>
        <v>1824</v>
      </c>
      <c r="J8" s="82">
        <f t="shared" si="0"/>
        <v>5073</v>
      </c>
      <c r="K8" s="82">
        <f t="shared" si="0"/>
        <v>62</v>
      </c>
      <c r="L8" s="82">
        <f t="shared" si="0"/>
        <v>80</v>
      </c>
      <c r="M8" s="82">
        <f t="shared" si="0"/>
        <v>5677</v>
      </c>
      <c r="N8" s="82">
        <f t="shared" si="0"/>
        <v>1714</v>
      </c>
      <c r="O8" s="82">
        <f t="shared" si="0"/>
        <v>6565</v>
      </c>
      <c r="P8" s="82">
        <f t="shared" si="0"/>
        <v>22</v>
      </c>
      <c r="Q8" s="82">
        <f t="shared" si="0"/>
        <v>748</v>
      </c>
      <c r="R8" s="83">
        <f t="shared" si="0"/>
        <v>4</v>
      </c>
      <c r="S8" s="83">
        <f t="shared" si="0"/>
        <v>15</v>
      </c>
      <c r="T8" s="83">
        <f t="shared" si="0"/>
        <v>98</v>
      </c>
      <c r="U8" s="83">
        <f t="shared" si="0"/>
        <v>119</v>
      </c>
      <c r="V8" s="83">
        <f t="shared" si="0"/>
        <v>1</v>
      </c>
      <c r="W8" s="83">
        <f t="shared" si="0"/>
        <v>22</v>
      </c>
    </row>
    <row r="9" spans="2:23" s="2" customFormat="1" ht="13.5" customHeight="1" thickTop="1">
      <c r="B9" s="79" t="s">
        <v>65</v>
      </c>
      <c r="C9" s="41">
        <v>219</v>
      </c>
      <c r="D9" s="40">
        <v>3</v>
      </c>
      <c r="E9" s="40">
        <v>7</v>
      </c>
      <c r="F9" s="40">
        <v>357</v>
      </c>
      <c r="G9" s="40">
        <v>272</v>
      </c>
      <c r="H9" s="40">
        <v>28</v>
      </c>
      <c r="I9" s="40">
        <v>10</v>
      </c>
      <c r="J9" s="40">
        <v>450</v>
      </c>
      <c r="K9" s="40">
        <v>14</v>
      </c>
      <c r="L9" s="40">
        <v>3</v>
      </c>
      <c r="M9" s="40">
        <v>61</v>
      </c>
      <c r="N9" s="40">
        <v>41</v>
      </c>
      <c r="O9" s="40">
        <v>5</v>
      </c>
      <c r="P9" s="40" t="s">
        <v>49</v>
      </c>
      <c r="Q9" s="40">
        <v>7</v>
      </c>
      <c r="R9" s="84"/>
      <c r="S9" s="84"/>
      <c r="T9" s="84"/>
      <c r="U9" s="84"/>
      <c r="V9" s="84"/>
      <c r="W9" s="84"/>
    </row>
    <row r="10" spans="2:23" s="2" customFormat="1" ht="13.5" customHeight="1">
      <c r="B10" s="80" t="s">
        <v>97</v>
      </c>
      <c r="C10" s="41">
        <v>586</v>
      </c>
      <c r="D10" s="40">
        <v>19</v>
      </c>
      <c r="E10" s="40">
        <v>26</v>
      </c>
      <c r="F10" s="40">
        <v>1829</v>
      </c>
      <c r="G10" s="40">
        <v>729</v>
      </c>
      <c r="H10" s="40">
        <v>246</v>
      </c>
      <c r="I10" s="40">
        <v>72</v>
      </c>
      <c r="J10" s="40">
        <v>3248</v>
      </c>
      <c r="K10" s="40">
        <v>15</v>
      </c>
      <c r="L10" s="40">
        <v>11</v>
      </c>
      <c r="M10" s="40">
        <v>485</v>
      </c>
      <c r="N10" s="40">
        <v>265</v>
      </c>
      <c r="O10" s="40">
        <v>32</v>
      </c>
      <c r="P10" s="40" t="s">
        <v>49</v>
      </c>
      <c r="Q10" s="40">
        <v>5</v>
      </c>
      <c r="R10" s="84"/>
      <c r="S10" s="84"/>
      <c r="T10" s="84"/>
      <c r="U10" s="84"/>
      <c r="V10" s="84"/>
      <c r="W10" s="84"/>
    </row>
    <row r="11" spans="2:23" s="2" customFormat="1" ht="13.5" customHeight="1">
      <c r="B11" s="80" t="s">
        <v>99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43"/>
      <c r="S11" s="43">
        <v>3</v>
      </c>
      <c r="T11" s="43">
        <v>17</v>
      </c>
      <c r="U11" s="43">
        <v>1</v>
      </c>
      <c r="V11" s="43"/>
      <c r="W11" s="43"/>
    </row>
    <row r="12" spans="2:23" s="2" customFormat="1" ht="13.5" customHeight="1">
      <c r="B12" s="80" t="s">
        <v>17</v>
      </c>
      <c r="C12" s="41">
        <v>1825</v>
      </c>
      <c r="D12" s="40">
        <v>62</v>
      </c>
      <c r="E12" s="40">
        <v>129</v>
      </c>
      <c r="F12" s="40">
        <v>4494</v>
      </c>
      <c r="G12" s="40">
        <v>1860</v>
      </c>
      <c r="H12" s="40">
        <v>1004</v>
      </c>
      <c r="I12" s="40">
        <v>114</v>
      </c>
      <c r="J12" s="40">
        <v>1288</v>
      </c>
      <c r="K12" s="40">
        <v>14</v>
      </c>
      <c r="L12" s="40">
        <v>17</v>
      </c>
      <c r="M12" s="40">
        <v>1518</v>
      </c>
      <c r="N12" s="40">
        <v>410</v>
      </c>
      <c r="O12" s="40">
        <v>313</v>
      </c>
      <c r="P12" s="40">
        <v>2</v>
      </c>
      <c r="Q12" s="40">
        <v>22</v>
      </c>
      <c r="R12" s="43"/>
      <c r="S12" s="43">
        <v>2</v>
      </c>
      <c r="T12" s="43">
        <v>3</v>
      </c>
      <c r="U12" s="43">
        <v>5</v>
      </c>
      <c r="V12" s="43"/>
      <c r="W12" s="43"/>
    </row>
    <row r="13" spans="2:23" s="2" customFormat="1" ht="13.5" customHeight="1">
      <c r="B13" s="80" t="s">
        <v>108</v>
      </c>
      <c r="C13" s="41">
        <v>2047</v>
      </c>
      <c r="D13" s="40">
        <v>66</v>
      </c>
      <c r="E13" s="40">
        <v>248</v>
      </c>
      <c r="F13" s="40">
        <v>3423</v>
      </c>
      <c r="G13" s="40">
        <v>1737</v>
      </c>
      <c r="H13" s="40">
        <v>941</v>
      </c>
      <c r="I13" s="40">
        <v>138</v>
      </c>
      <c r="J13" s="40">
        <v>62</v>
      </c>
      <c r="K13" s="40">
        <v>5</v>
      </c>
      <c r="L13" s="40">
        <v>5</v>
      </c>
      <c r="M13" s="40">
        <v>1174</v>
      </c>
      <c r="N13" s="40">
        <v>151</v>
      </c>
      <c r="O13" s="40">
        <v>516</v>
      </c>
      <c r="P13" s="40">
        <v>2</v>
      </c>
      <c r="Q13" s="40">
        <v>15</v>
      </c>
      <c r="R13" s="43"/>
      <c r="S13" s="43"/>
      <c r="T13" s="43">
        <v>2</v>
      </c>
      <c r="U13" s="43">
        <v>9</v>
      </c>
      <c r="V13" s="43"/>
      <c r="W13" s="43"/>
    </row>
    <row r="14" spans="2:23" s="2" customFormat="1" ht="13.5" customHeight="1">
      <c r="B14" s="80" t="s">
        <v>18</v>
      </c>
      <c r="C14" s="41">
        <v>2149</v>
      </c>
      <c r="D14" s="40">
        <v>67</v>
      </c>
      <c r="E14" s="40">
        <v>537</v>
      </c>
      <c r="F14" s="40">
        <v>3035</v>
      </c>
      <c r="G14" s="40">
        <v>1953</v>
      </c>
      <c r="H14" s="40">
        <v>1004</v>
      </c>
      <c r="I14" s="40">
        <v>211</v>
      </c>
      <c r="J14" s="40">
        <v>5</v>
      </c>
      <c r="K14" s="40">
        <v>3</v>
      </c>
      <c r="L14" s="40">
        <v>3</v>
      </c>
      <c r="M14" s="40">
        <v>953</v>
      </c>
      <c r="N14" s="40">
        <v>134</v>
      </c>
      <c r="O14" s="40">
        <v>1019</v>
      </c>
      <c r="P14" s="40">
        <v>1</v>
      </c>
      <c r="Q14" s="40">
        <v>14</v>
      </c>
      <c r="R14" s="43"/>
      <c r="S14" s="43"/>
      <c r="T14" s="43">
        <v>6</v>
      </c>
      <c r="U14" s="43">
        <v>7</v>
      </c>
      <c r="V14" s="43">
        <v>1</v>
      </c>
      <c r="W14" s="43"/>
    </row>
    <row r="15" spans="2:23" s="2" customFormat="1" ht="13.5" customHeight="1">
      <c r="B15" s="80" t="s">
        <v>19</v>
      </c>
      <c r="C15" s="41">
        <v>2427</v>
      </c>
      <c r="D15" s="40">
        <v>70</v>
      </c>
      <c r="E15" s="40">
        <v>953</v>
      </c>
      <c r="F15" s="40">
        <v>2689</v>
      </c>
      <c r="G15" s="40">
        <v>1776</v>
      </c>
      <c r="H15" s="40">
        <v>765</v>
      </c>
      <c r="I15" s="40">
        <v>261</v>
      </c>
      <c r="J15" s="40">
        <v>6</v>
      </c>
      <c r="K15" s="40">
        <v>2</v>
      </c>
      <c r="L15" s="40">
        <v>7</v>
      </c>
      <c r="M15" s="40">
        <v>732</v>
      </c>
      <c r="N15" s="40">
        <v>82</v>
      </c>
      <c r="O15" s="40">
        <v>1399</v>
      </c>
      <c r="P15" s="40" t="s">
        <v>49</v>
      </c>
      <c r="Q15" s="40">
        <v>15</v>
      </c>
      <c r="R15" s="43"/>
      <c r="S15" s="43"/>
      <c r="T15" s="43">
        <v>9</v>
      </c>
      <c r="U15" s="43">
        <v>8</v>
      </c>
      <c r="V15" s="85"/>
      <c r="W15" s="43"/>
    </row>
    <row r="16" spans="2:23" s="2" customFormat="1" ht="13.5" customHeight="1">
      <c r="B16" s="80" t="s">
        <v>20</v>
      </c>
      <c r="C16" s="41">
        <v>2234</v>
      </c>
      <c r="D16" s="40">
        <v>42</v>
      </c>
      <c r="E16" s="40">
        <v>940</v>
      </c>
      <c r="F16" s="40">
        <v>2115</v>
      </c>
      <c r="G16" s="40">
        <v>995</v>
      </c>
      <c r="H16" s="40">
        <v>462</v>
      </c>
      <c r="I16" s="40">
        <v>287</v>
      </c>
      <c r="J16" s="40">
        <v>8</v>
      </c>
      <c r="K16" s="40">
        <v>2</v>
      </c>
      <c r="L16" s="40">
        <v>9</v>
      </c>
      <c r="M16" s="40">
        <v>379</v>
      </c>
      <c r="N16" s="40">
        <v>80</v>
      </c>
      <c r="O16" s="40">
        <v>1109</v>
      </c>
      <c r="P16" s="40" t="s">
        <v>49</v>
      </c>
      <c r="Q16" s="40">
        <v>11</v>
      </c>
      <c r="R16" s="43"/>
      <c r="S16" s="84"/>
      <c r="T16" s="84"/>
      <c r="U16" s="84"/>
      <c r="V16" s="84"/>
      <c r="W16" s="84"/>
    </row>
    <row r="17" spans="2:23" s="2" customFormat="1" ht="13.5" customHeight="1">
      <c r="B17" s="80" t="s">
        <v>21</v>
      </c>
      <c r="C17" s="41">
        <v>2006</v>
      </c>
      <c r="D17" s="40">
        <v>25</v>
      </c>
      <c r="E17" s="40">
        <v>730</v>
      </c>
      <c r="F17" s="40">
        <v>1498</v>
      </c>
      <c r="G17" s="40">
        <v>420</v>
      </c>
      <c r="H17" s="40">
        <v>229</v>
      </c>
      <c r="I17" s="40">
        <v>230</v>
      </c>
      <c r="J17" s="40">
        <v>2</v>
      </c>
      <c r="K17" s="40">
        <v>2</v>
      </c>
      <c r="L17" s="40">
        <v>1</v>
      </c>
      <c r="M17" s="40">
        <v>160</v>
      </c>
      <c r="N17" s="40">
        <v>69</v>
      </c>
      <c r="O17" s="40">
        <v>750</v>
      </c>
      <c r="P17" s="40" t="s">
        <v>49</v>
      </c>
      <c r="Q17" s="40">
        <v>6</v>
      </c>
      <c r="R17" s="43"/>
      <c r="S17" s="84"/>
      <c r="T17" s="84"/>
      <c r="U17" s="84"/>
      <c r="V17" s="84"/>
      <c r="W17" s="84"/>
    </row>
    <row r="18" spans="2:23" s="2" customFormat="1" ht="13.5" customHeight="1">
      <c r="B18" s="80" t="s">
        <v>22</v>
      </c>
      <c r="C18" s="41">
        <v>1987</v>
      </c>
      <c r="D18" s="40">
        <v>19</v>
      </c>
      <c r="E18" s="40">
        <v>522</v>
      </c>
      <c r="F18" s="40">
        <v>1172</v>
      </c>
      <c r="G18" s="40">
        <v>173</v>
      </c>
      <c r="H18" s="40">
        <v>101</v>
      </c>
      <c r="I18" s="40">
        <v>194</v>
      </c>
      <c r="J18" s="40">
        <v>1</v>
      </c>
      <c r="K18" s="40" t="s">
        <v>49</v>
      </c>
      <c r="L18" s="40">
        <v>2</v>
      </c>
      <c r="M18" s="40">
        <v>86</v>
      </c>
      <c r="N18" s="40">
        <v>74</v>
      </c>
      <c r="O18" s="40">
        <v>470</v>
      </c>
      <c r="P18" s="40" t="s">
        <v>49</v>
      </c>
      <c r="Q18" s="40">
        <v>9</v>
      </c>
      <c r="R18" s="43"/>
      <c r="S18" s="84"/>
      <c r="T18" s="84"/>
      <c r="U18" s="84"/>
      <c r="V18" s="84"/>
      <c r="W18" s="84"/>
    </row>
    <row r="19" spans="2:23" s="2" customFormat="1" ht="13.5" customHeight="1">
      <c r="B19" s="80" t="s">
        <v>23</v>
      </c>
      <c r="C19" s="41">
        <v>1835</v>
      </c>
      <c r="D19" s="40">
        <v>7</v>
      </c>
      <c r="E19" s="40">
        <v>373</v>
      </c>
      <c r="F19" s="40">
        <v>955</v>
      </c>
      <c r="G19" s="40">
        <v>103</v>
      </c>
      <c r="H19" s="40">
        <v>52</v>
      </c>
      <c r="I19" s="40">
        <v>133</v>
      </c>
      <c r="J19" s="40">
        <v>1</v>
      </c>
      <c r="K19" s="40">
        <v>1</v>
      </c>
      <c r="L19" s="40">
        <v>4</v>
      </c>
      <c r="M19" s="40">
        <v>51</v>
      </c>
      <c r="N19" s="40">
        <v>72</v>
      </c>
      <c r="O19" s="40">
        <v>298</v>
      </c>
      <c r="P19" s="40" t="s">
        <v>49</v>
      </c>
      <c r="Q19" s="40">
        <v>7</v>
      </c>
      <c r="R19" s="43"/>
      <c r="S19" s="84"/>
      <c r="T19" s="84"/>
      <c r="U19" s="84"/>
      <c r="V19" s="84"/>
      <c r="W19" s="84"/>
    </row>
    <row r="20" spans="2:23" s="2" customFormat="1" ht="13.5" customHeight="1">
      <c r="B20" s="80" t="s">
        <v>24</v>
      </c>
      <c r="C20" s="41">
        <v>1725</v>
      </c>
      <c r="D20" s="40">
        <v>9</v>
      </c>
      <c r="E20" s="40">
        <v>222</v>
      </c>
      <c r="F20" s="40">
        <v>732</v>
      </c>
      <c r="G20" s="40">
        <v>61</v>
      </c>
      <c r="H20" s="40">
        <v>23</v>
      </c>
      <c r="I20" s="40">
        <v>80</v>
      </c>
      <c r="J20" s="40" t="s">
        <v>49</v>
      </c>
      <c r="K20" s="40">
        <v>1</v>
      </c>
      <c r="L20" s="40">
        <v>2</v>
      </c>
      <c r="M20" s="40">
        <v>16</v>
      </c>
      <c r="N20" s="40">
        <v>56</v>
      </c>
      <c r="O20" s="40">
        <v>168</v>
      </c>
      <c r="P20" s="40" t="s">
        <v>49</v>
      </c>
      <c r="Q20" s="40">
        <v>6</v>
      </c>
      <c r="R20" s="43"/>
      <c r="S20" s="84"/>
      <c r="T20" s="84"/>
      <c r="U20" s="84"/>
      <c r="V20" s="84"/>
      <c r="W20" s="84"/>
    </row>
    <row r="21" spans="2:23" s="2" customFormat="1" ht="13.5" customHeight="1">
      <c r="B21" s="80" t="s">
        <v>66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43"/>
      <c r="T21" s="43">
        <v>34</v>
      </c>
      <c r="U21" s="43">
        <v>38</v>
      </c>
      <c r="V21" s="43"/>
      <c r="W21" s="43"/>
    </row>
    <row r="22" spans="2:23" s="2" customFormat="1" ht="13.5" customHeight="1">
      <c r="B22" s="81" t="s">
        <v>101</v>
      </c>
      <c r="C22" s="41">
        <v>5285</v>
      </c>
      <c r="D22" s="40">
        <v>6</v>
      </c>
      <c r="E22" s="40">
        <v>324</v>
      </c>
      <c r="F22" s="40">
        <v>1783</v>
      </c>
      <c r="G22" s="40">
        <v>112</v>
      </c>
      <c r="H22" s="40">
        <v>27</v>
      </c>
      <c r="I22" s="40">
        <v>61</v>
      </c>
      <c r="J22" s="40">
        <v>2</v>
      </c>
      <c r="K22" s="40">
        <v>2</v>
      </c>
      <c r="L22" s="40">
        <v>6</v>
      </c>
      <c r="M22" s="40">
        <v>31</v>
      </c>
      <c r="N22" s="40">
        <v>207</v>
      </c>
      <c r="O22" s="40">
        <v>315</v>
      </c>
      <c r="P22" s="40">
        <v>3</v>
      </c>
      <c r="Q22" s="40">
        <v>16</v>
      </c>
      <c r="R22" s="43">
        <v>1</v>
      </c>
      <c r="S22" s="43"/>
      <c r="T22" s="43">
        <v>14</v>
      </c>
      <c r="U22" s="43">
        <v>17</v>
      </c>
      <c r="V22" s="43"/>
      <c r="W22" s="43"/>
    </row>
    <row r="23" spans="2:23" s="2" customFormat="1" ht="13.5" customHeight="1">
      <c r="B23" s="80" t="s">
        <v>25</v>
      </c>
      <c r="C23" s="41">
        <v>1183</v>
      </c>
      <c r="D23" s="40" t="s">
        <v>49</v>
      </c>
      <c r="E23" s="40">
        <v>26</v>
      </c>
      <c r="F23" s="40">
        <v>546</v>
      </c>
      <c r="G23" s="40">
        <v>12</v>
      </c>
      <c r="H23" s="40">
        <v>2</v>
      </c>
      <c r="I23" s="40">
        <v>2</v>
      </c>
      <c r="J23" s="40" t="s">
        <v>49</v>
      </c>
      <c r="K23" s="40" t="s">
        <v>49</v>
      </c>
      <c r="L23" s="40" t="s">
        <v>49</v>
      </c>
      <c r="M23" s="40">
        <v>8</v>
      </c>
      <c r="N23" s="40">
        <v>31</v>
      </c>
      <c r="O23" s="40">
        <v>28</v>
      </c>
      <c r="P23" s="40">
        <v>1</v>
      </c>
      <c r="Q23" s="40">
        <v>33</v>
      </c>
      <c r="R23" s="43"/>
      <c r="S23" s="43"/>
      <c r="T23" s="43">
        <v>3</v>
      </c>
      <c r="U23" s="43">
        <v>5</v>
      </c>
      <c r="V23" s="43"/>
      <c r="W23" s="43">
        <v>2</v>
      </c>
    </row>
    <row r="24" spans="2:23" s="2" customFormat="1" ht="13.5" customHeight="1">
      <c r="B24" s="80" t="s">
        <v>67</v>
      </c>
      <c r="C24" s="84"/>
      <c r="D24" s="40">
        <v>6</v>
      </c>
      <c r="E24" s="40">
        <v>189</v>
      </c>
      <c r="F24" s="40">
        <v>3711</v>
      </c>
      <c r="G24" s="40">
        <v>77</v>
      </c>
      <c r="H24" s="40">
        <v>41</v>
      </c>
      <c r="I24" s="40">
        <v>31</v>
      </c>
      <c r="J24" s="40" t="s">
        <v>49</v>
      </c>
      <c r="K24" s="40">
        <v>1</v>
      </c>
      <c r="L24" s="40">
        <v>10</v>
      </c>
      <c r="M24" s="40">
        <v>23</v>
      </c>
      <c r="N24" s="40">
        <v>42</v>
      </c>
      <c r="O24" s="40">
        <v>143</v>
      </c>
      <c r="P24" s="86"/>
      <c r="Q24" s="86"/>
      <c r="R24" s="43">
        <v>3</v>
      </c>
      <c r="S24" s="43">
        <v>10</v>
      </c>
      <c r="T24" s="84"/>
      <c r="U24" s="84"/>
      <c r="V24" s="84"/>
      <c r="W24" s="84"/>
    </row>
    <row r="25" spans="2:23" s="2" customFormat="1" ht="13.5" customHeight="1">
      <c r="B25" s="80" t="s">
        <v>26</v>
      </c>
      <c r="C25" s="41">
        <v>1224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40">
        <v>4</v>
      </c>
      <c r="Q25" s="40">
        <v>110</v>
      </c>
      <c r="R25" s="84"/>
      <c r="S25" s="84"/>
      <c r="T25" s="43">
        <v>5</v>
      </c>
      <c r="U25" s="43">
        <v>7</v>
      </c>
      <c r="V25" s="85"/>
      <c r="W25" s="43">
        <v>16</v>
      </c>
    </row>
    <row r="26" spans="2:23" s="2" customFormat="1" ht="13.5" customHeight="1">
      <c r="B26" s="80" t="s">
        <v>27</v>
      </c>
      <c r="C26" s="41">
        <v>1537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40">
        <v>4</v>
      </c>
      <c r="Q26" s="40">
        <v>184</v>
      </c>
      <c r="R26" s="84"/>
      <c r="S26" s="84"/>
      <c r="T26" s="43">
        <v>4</v>
      </c>
      <c r="U26" s="43">
        <v>12</v>
      </c>
      <c r="V26" s="43"/>
      <c r="W26" s="43">
        <v>3</v>
      </c>
    </row>
    <row r="27" spans="2:23" s="2" customFormat="1" ht="13.5" customHeight="1">
      <c r="B27" s="80" t="s">
        <v>28</v>
      </c>
      <c r="C27" s="41">
        <v>498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40">
        <v>3</v>
      </c>
      <c r="Q27" s="40">
        <v>76</v>
      </c>
      <c r="R27" s="84"/>
      <c r="S27" s="84"/>
      <c r="T27" s="43">
        <v>1</v>
      </c>
      <c r="U27" s="43">
        <v>4</v>
      </c>
      <c r="V27" s="43"/>
      <c r="W27" s="43"/>
    </row>
    <row r="28" spans="2:23" s="2" customFormat="1" ht="13.5" customHeight="1">
      <c r="B28" s="80" t="s">
        <v>29</v>
      </c>
      <c r="C28" s="41">
        <v>299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40">
        <v>1</v>
      </c>
      <c r="Q28" s="40">
        <v>88</v>
      </c>
      <c r="R28" s="84"/>
      <c r="S28" s="84"/>
      <c r="T28" s="43"/>
      <c r="U28" s="43">
        <v>2</v>
      </c>
      <c r="V28" s="43"/>
      <c r="W28" s="43"/>
    </row>
    <row r="29" spans="2:23" s="2" customFormat="1" ht="13.5" customHeight="1">
      <c r="B29" s="80" t="s">
        <v>30</v>
      </c>
      <c r="C29" s="41">
        <v>186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40">
        <v>1</v>
      </c>
      <c r="Q29" s="40">
        <v>70</v>
      </c>
      <c r="R29" s="84"/>
      <c r="S29" s="84"/>
      <c r="T29" s="43"/>
      <c r="U29" s="43">
        <v>1</v>
      </c>
      <c r="V29" s="43"/>
      <c r="W29" s="43">
        <v>1</v>
      </c>
    </row>
    <row r="30" spans="2:23" s="2" customFormat="1" ht="13.5" customHeight="1">
      <c r="B30" s="80" t="s">
        <v>68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40" t="s">
        <v>49</v>
      </c>
      <c r="Q30" s="40">
        <v>54</v>
      </c>
      <c r="R30" s="84"/>
      <c r="S30" s="84"/>
      <c r="T30" s="84"/>
      <c r="U30" s="84"/>
      <c r="V30" s="84"/>
      <c r="W30" s="84"/>
    </row>
    <row r="31" spans="2:23" s="2" customFormat="1" ht="13.5" customHeight="1">
      <c r="B31" s="80" t="s">
        <v>31</v>
      </c>
      <c r="C31" s="43">
        <v>92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43"/>
      <c r="U31" s="43">
        <v>2</v>
      </c>
      <c r="V31" s="43"/>
      <c r="W31" s="43"/>
    </row>
    <row r="32" spans="2:23" s="2" customFormat="1" ht="13.5" customHeight="1">
      <c r="B32" s="80" t="s">
        <v>32</v>
      </c>
      <c r="C32" s="43">
        <v>51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43"/>
      <c r="U32" s="43">
        <v>1</v>
      </c>
      <c r="V32" s="43"/>
      <c r="W32" s="43"/>
    </row>
    <row r="33" spans="2:23" ht="39" customHeight="1">
      <c r="B33" s="19"/>
      <c r="C33" s="20"/>
      <c r="D33" s="20"/>
      <c r="R33" s="14"/>
      <c r="S33" s="14"/>
      <c r="T33" s="14"/>
      <c r="U33" s="14"/>
      <c r="V33" s="14"/>
      <c r="W33" s="14"/>
    </row>
    <row r="34" spans="18:23" ht="13.5">
      <c r="R34" s="14"/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2003-01-08T05:20:09Z</cp:lastPrinted>
  <dcterms:created xsi:type="dcterms:W3CDTF">1999-05-07T07:27:21Z</dcterms:created>
  <dcterms:modified xsi:type="dcterms:W3CDTF">2002-11-29T03:30:45Z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