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955" activeTab="0"/>
  </bookViews>
  <sheets>
    <sheet name="HC" sheetId="1" r:id="rId1"/>
    <sheet name="年代別 " sheetId="2" r:id="rId2"/>
  </sheets>
  <definedNames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<sst xmlns="http://schemas.openxmlformats.org/spreadsheetml/2006/main" count="106" uniqueCount="92">
  <si>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</si>
  <si>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</si>
  <si>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</si>
  <si>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</si>
  <si>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</si>
  <si>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</si>
  <si>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</si>
  <si>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</si>
  <si>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</si>
  <si>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</si>
  <si>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</si>
  <si>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</si>
  <si>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</si>
  <si>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</si>
  <si>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</si>
  <si>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</si>
  <si>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</si>
  <si>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</si>
  <si>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</si>
  <si>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</si>
  <si>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</si>
  <si>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</si>
  <si>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</si>
  <si>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</si>
  <si>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</si>
  <si>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</si>
  <si>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</si>
  <si>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</si>
  <si>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</si>
  <si>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</si>
  <si>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</si>
  <si>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</si>
  <si>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</si>
  <si>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</si>
  <si>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</si>
  <si>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</si>
  <si>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</si>
  <si>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</si>
  <si>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</si>
  <si>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</si>
  <si>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</si>
  <si>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</si>
  <si>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</si>
  <si>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</si>
  <si>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</si>
  <si>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</si>
  <si>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</si>
  <si>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</si>
  <si>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</si>
  <si>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</si>
  <si>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</si>
  <si>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</si>
  <si>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</si>
  <si>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</si>
  <si>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</si>
  <si>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</si>
  <si>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</si>
  <si>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</si>
  <si>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</si>
  <si>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</si>
  <si>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</si>
  <si>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</si>
  <si>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</si>
  <si>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</si>
  <si>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</si>
  <si>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</si>
  <si>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</si>
  <si>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</si>
  <si>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</si>
  <si>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</si>
  <si>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</si>
  <si>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</si>
  <si>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</si>
  <si>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</si>
  <si>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</si>
  <si>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</si>
  <si>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</si>
  <si>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</si>
  <si>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</si>
  <si>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</si>
  <si>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</si>
  <si>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</si>
  <si>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</si>
  <si>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</si>
  <si>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</si>
  <si>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</si>
  <si>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</si>
  <si>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</si>
  <si>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</si>
  <si>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インフルエンザ*</t>
  </si>
  <si>
    <t>　*鳥インフルエンザ及びインフルエンザ(H5N1)を除く</t>
  </si>
  <si>
    <r>
      <t>2008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2008年2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2008年2月24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</si>
</sst>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6" fillId="0" borderId="0" xfId="17" applyFont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I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875" style="1" customWidth="1"/>
    <col min="11" max="11" width="6.625" style="60" customWidth="1"/>
    <col min="12" max="15" width="6.625" style="1" customWidth="1"/>
    <col min="16" max="16" width="5.25390625" style="1" customWidth="1"/>
    <col min="17" max="17" width="5.125" style="1" customWidth="1"/>
    <col min="18" max="18" width="4.875" style="1" customWidth="1"/>
    <col min="19" max="20" width="4.75390625" style="1" customWidth="1"/>
    <col min="21" max="23" width="5.25390625" style="1" customWidth="1"/>
    <col min="24" max="25" width="4.125" style="1" customWidth="1"/>
    <col min="26" max="26" width="4.00390625" style="1" customWidth="1"/>
    <col min="27" max="27" width="4.00390625" style="60" customWidth="1"/>
    <col min="28" max="33" width="3.875" style="1" customWidth="1"/>
    <col min="34" max="16384" width="9.00390625" style="1" customWidth="1"/>
  </cols>
  <sheetData>
    <row r="1" ht="17.25">
      <c r="B1" s="8" t="s">
        <v>61</v>
      </c>
    </row>
    <row r="2" spans="2:24" ht="31.5" customHeight="1">
      <c r="B2" s="32" t="s">
        <v>91</v>
      </c>
      <c r="X2" s="24" t="s">
        <v>63</v>
      </c>
    </row>
    <row r="3" spans="2:35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61"/>
      <c r="AB3" s="5"/>
      <c r="AC3" s="5"/>
      <c r="AD3" s="5"/>
      <c r="AE3" s="5"/>
      <c r="AF3" s="5"/>
      <c r="AG3" s="5"/>
      <c r="AH3" s="5"/>
      <c r="AI3" s="5"/>
    </row>
    <row r="4" spans="2:35" ht="165" customHeight="1">
      <c r="B4" s="71" t="s">
        <v>64</v>
      </c>
      <c r="C4" s="72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59" t="s">
        <v>89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41"/>
      <c r="AC4" s="41"/>
      <c r="AD4" s="41"/>
      <c r="AE4" s="41"/>
      <c r="AF4" s="41"/>
      <c r="AG4" s="41"/>
      <c r="AH4" s="41"/>
      <c r="AI4" s="5"/>
    </row>
    <row r="5" spans="2:35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4">
        <f>SUM(J6+J7)</f>
        <v>18</v>
      </c>
      <c r="K5" s="51">
        <f>SUM(K6+K7)</f>
        <v>1735</v>
      </c>
      <c r="L5" s="35">
        <f aca="true" t="shared" si="0" ref="L5:Z5">SUM(L6+L7)</f>
        <v>57</v>
      </c>
      <c r="M5" s="35">
        <f t="shared" si="0"/>
        <v>336</v>
      </c>
      <c r="N5" s="35">
        <f t="shared" si="0"/>
        <v>1402</v>
      </c>
      <c r="O5" s="35">
        <f t="shared" si="0"/>
        <v>214</v>
      </c>
      <c r="P5" s="35">
        <f t="shared" si="0"/>
        <v>13</v>
      </c>
      <c r="Q5" s="35">
        <f t="shared" si="0"/>
        <v>9</v>
      </c>
      <c r="R5" s="35">
        <f t="shared" si="0"/>
        <v>108</v>
      </c>
      <c r="S5" s="35">
        <f t="shared" si="0"/>
        <v>4</v>
      </c>
      <c r="T5" s="35">
        <f t="shared" si="0"/>
        <v>2</v>
      </c>
      <c r="U5" s="35">
        <f t="shared" si="0"/>
        <v>64</v>
      </c>
      <c r="V5" s="35">
        <f t="shared" si="0"/>
        <v>2</v>
      </c>
      <c r="W5" s="35">
        <f t="shared" si="0"/>
        <v>7</v>
      </c>
      <c r="X5" s="35">
        <f t="shared" si="0"/>
        <v>0</v>
      </c>
      <c r="Y5" s="35">
        <f>Y6+Y7</f>
        <v>0</v>
      </c>
      <c r="Z5" s="35">
        <f t="shared" si="0"/>
        <v>6</v>
      </c>
      <c r="AA5" s="35">
        <f>SUM(AA6:AA7)</f>
        <v>1</v>
      </c>
      <c r="AB5" s="5"/>
      <c r="AC5" s="5"/>
      <c r="AD5" s="5"/>
      <c r="AE5" s="5"/>
      <c r="AF5" s="5"/>
      <c r="AG5" s="5"/>
      <c r="AH5" s="5"/>
      <c r="AI5" s="5"/>
    </row>
    <row r="6" spans="2:35" s="2" customFormat="1" ht="27.75" customHeight="1">
      <c r="B6" s="66" t="s">
        <v>52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4">
        <f aca="true" t="shared" si="1" ref="J6:Z6">SUM(J8:J22)</f>
        <v>10</v>
      </c>
      <c r="K6" s="51">
        <f>SUM(K8:K22)</f>
        <v>1376</v>
      </c>
      <c r="L6" s="35">
        <f t="shared" si="1"/>
        <v>27</v>
      </c>
      <c r="M6" s="35">
        <f t="shared" si="1"/>
        <v>244</v>
      </c>
      <c r="N6" s="35">
        <f t="shared" si="1"/>
        <v>975</v>
      </c>
      <c r="O6" s="35">
        <f t="shared" si="1"/>
        <v>164</v>
      </c>
      <c r="P6" s="35">
        <f t="shared" si="1"/>
        <v>11</v>
      </c>
      <c r="Q6" s="35">
        <f t="shared" si="1"/>
        <v>7</v>
      </c>
      <c r="R6" s="35">
        <f t="shared" si="1"/>
        <v>84</v>
      </c>
      <c r="S6" s="35">
        <f t="shared" si="1"/>
        <v>2</v>
      </c>
      <c r="T6" s="35">
        <f t="shared" si="1"/>
        <v>2</v>
      </c>
      <c r="U6" s="35">
        <f t="shared" si="1"/>
        <v>48</v>
      </c>
      <c r="V6" s="35">
        <f t="shared" si="1"/>
        <v>2</v>
      </c>
      <c r="W6" s="35">
        <f t="shared" si="1"/>
        <v>5</v>
      </c>
      <c r="X6" s="35">
        <f t="shared" si="1"/>
        <v>0</v>
      </c>
      <c r="Y6" s="35">
        <f t="shared" si="1"/>
        <v>0</v>
      </c>
      <c r="Z6" s="35">
        <f t="shared" si="1"/>
        <v>3</v>
      </c>
      <c r="AA6" s="35">
        <f>SUM(AA8:AA22)</f>
        <v>0</v>
      </c>
      <c r="AB6" s="6"/>
      <c r="AC6" s="6"/>
      <c r="AD6" s="6"/>
      <c r="AE6" s="6"/>
      <c r="AF6" s="6"/>
      <c r="AG6" s="6"/>
      <c r="AH6" s="6"/>
      <c r="AI6" s="6"/>
    </row>
    <row r="7" spans="2:35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9">
        <v>5</v>
      </c>
      <c r="I7" s="12"/>
      <c r="J7" s="47">
        <v>8</v>
      </c>
      <c r="K7" s="52">
        <v>359</v>
      </c>
      <c r="L7" s="47">
        <v>30</v>
      </c>
      <c r="M7" s="47">
        <v>92</v>
      </c>
      <c r="N7" s="47">
        <v>427</v>
      </c>
      <c r="O7" s="47">
        <v>50</v>
      </c>
      <c r="P7" s="47">
        <v>2</v>
      </c>
      <c r="Q7" s="47">
        <v>2</v>
      </c>
      <c r="R7" s="47">
        <v>24</v>
      </c>
      <c r="S7" s="47">
        <v>2</v>
      </c>
      <c r="T7" s="47">
        <v>0</v>
      </c>
      <c r="U7" s="47">
        <v>16</v>
      </c>
      <c r="V7" s="47">
        <v>0</v>
      </c>
      <c r="W7" s="48">
        <v>2</v>
      </c>
      <c r="X7" s="47"/>
      <c r="Y7" s="47"/>
      <c r="Z7" s="47">
        <v>3</v>
      </c>
      <c r="AA7" s="47">
        <v>1</v>
      </c>
      <c r="AB7" s="7"/>
      <c r="AC7" s="7"/>
      <c r="AD7" s="7"/>
      <c r="AE7" s="7"/>
      <c r="AF7" s="7"/>
      <c r="AG7" s="7"/>
      <c r="AH7" s="7"/>
      <c r="AI7" s="7"/>
    </row>
    <row r="8" spans="2:35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47">
        <v>0</v>
      </c>
      <c r="K8" s="52">
        <v>81</v>
      </c>
      <c r="L8" s="47">
        <v>3</v>
      </c>
      <c r="M8" s="47">
        <v>12</v>
      </c>
      <c r="N8" s="47">
        <v>23</v>
      </c>
      <c r="O8" s="47">
        <v>5</v>
      </c>
      <c r="P8" s="47">
        <v>0</v>
      </c>
      <c r="Q8" s="47">
        <v>1</v>
      </c>
      <c r="R8" s="47">
        <v>2</v>
      </c>
      <c r="S8" s="47">
        <v>0</v>
      </c>
      <c r="T8" s="47">
        <v>0</v>
      </c>
      <c r="U8" s="47">
        <v>1</v>
      </c>
      <c r="V8" s="47">
        <v>0</v>
      </c>
      <c r="W8" s="47">
        <v>0</v>
      </c>
      <c r="X8" s="47"/>
      <c r="Y8" s="47"/>
      <c r="Z8" s="47"/>
      <c r="AA8" s="47"/>
      <c r="AB8" s="7"/>
      <c r="AC8" s="7"/>
      <c r="AD8" s="7"/>
      <c r="AE8" s="7"/>
      <c r="AF8" s="7"/>
      <c r="AG8" s="7"/>
      <c r="AH8" s="7"/>
      <c r="AI8" s="7"/>
    </row>
    <row r="9" spans="2:35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47">
        <v>0</v>
      </c>
      <c r="K9" s="52">
        <v>130</v>
      </c>
      <c r="L9" s="47">
        <v>0</v>
      </c>
      <c r="M9" s="47">
        <v>8</v>
      </c>
      <c r="N9" s="47">
        <v>194</v>
      </c>
      <c r="O9" s="47">
        <v>3</v>
      </c>
      <c r="P9" s="47">
        <v>0</v>
      </c>
      <c r="Q9" s="47">
        <v>1</v>
      </c>
      <c r="R9" s="47">
        <v>7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/>
      <c r="Y9" s="47"/>
      <c r="Z9" s="47"/>
      <c r="AA9" s="47"/>
      <c r="AB9" s="7"/>
      <c r="AC9" s="7"/>
      <c r="AD9" s="7"/>
      <c r="AE9" s="7"/>
      <c r="AF9" s="7"/>
      <c r="AG9" s="7"/>
      <c r="AH9" s="7"/>
      <c r="AI9" s="7"/>
    </row>
    <row r="10" spans="2:35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47">
        <v>0</v>
      </c>
      <c r="K10" s="52">
        <v>17</v>
      </c>
      <c r="L10" s="47">
        <v>0</v>
      </c>
      <c r="M10" s="47">
        <v>2</v>
      </c>
      <c r="N10" s="47">
        <v>40</v>
      </c>
      <c r="O10" s="47">
        <v>1</v>
      </c>
      <c r="P10" s="47">
        <v>1</v>
      </c>
      <c r="Q10" s="47">
        <v>0</v>
      </c>
      <c r="R10" s="47">
        <v>2</v>
      </c>
      <c r="S10" s="47">
        <v>0</v>
      </c>
      <c r="T10" s="47">
        <v>0</v>
      </c>
      <c r="U10" s="47">
        <v>1</v>
      </c>
      <c r="V10" s="47">
        <v>0</v>
      </c>
      <c r="W10" s="47">
        <v>1</v>
      </c>
      <c r="X10" s="47"/>
      <c r="Y10" s="47"/>
      <c r="Z10" s="47"/>
      <c r="AA10" s="47"/>
      <c r="AB10" s="7"/>
      <c r="AC10" s="7"/>
      <c r="AD10" s="7"/>
      <c r="AE10" s="7"/>
      <c r="AF10" s="7"/>
      <c r="AG10" s="7"/>
      <c r="AH10" s="7"/>
      <c r="AI10" s="7"/>
    </row>
    <row r="11" spans="2:35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47">
        <v>1</v>
      </c>
      <c r="K11" s="52">
        <v>112</v>
      </c>
      <c r="L11" s="47">
        <v>0</v>
      </c>
      <c r="M11" s="47">
        <v>17</v>
      </c>
      <c r="N11" s="47">
        <v>68</v>
      </c>
      <c r="O11" s="47">
        <v>7</v>
      </c>
      <c r="P11" s="47">
        <v>1</v>
      </c>
      <c r="Q11" s="47">
        <v>1</v>
      </c>
      <c r="R11" s="47">
        <v>11</v>
      </c>
      <c r="S11" s="47">
        <v>0</v>
      </c>
      <c r="T11" s="47">
        <v>1</v>
      </c>
      <c r="U11" s="47">
        <v>11</v>
      </c>
      <c r="V11" s="47">
        <v>1</v>
      </c>
      <c r="W11" s="47">
        <v>0</v>
      </c>
      <c r="X11" s="47"/>
      <c r="Y11" s="47"/>
      <c r="Z11" s="47">
        <v>2</v>
      </c>
      <c r="AA11" s="47"/>
      <c r="AB11" s="7"/>
      <c r="AC11" s="7"/>
      <c r="AD11" s="7"/>
      <c r="AE11" s="7"/>
      <c r="AF11" s="7"/>
      <c r="AG11" s="7"/>
      <c r="AH11" s="7"/>
      <c r="AI11" s="7"/>
    </row>
    <row r="12" spans="2:35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47">
        <v>1</v>
      </c>
      <c r="K12" s="52">
        <v>127</v>
      </c>
      <c r="L12" s="47">
        <v>16</v>
      </c>
      <c r="M12" s="47">
        <v>48</v>
      </c>
      <c r="N12" s="47">
        <v>51</v>
      </c>
      <c r="O12" s="47">
        <v>14</v>
      </c>
      <c r="P12" s="47">
        <v>0</v>
      </c>
      <c r="Q12" s="47">
        <v>0</v>
      </c>
      <c r="R12" s="47">
        <v>10</v>
      </c>
      <c r="S12" s="47">
        <v>1</v>
      </c>
      <c r="T12" s="47">
        <v>0</v>
      </c>
      <c r="U12" s="47">
        <v>3</v>
      </c>
      <c r="V12" s="47">
        <v>0</v>
      </c>
      <c r="W12" s="47">
        <v>2</v>
      </c>
      <c r="X12" s="47"/>
      <c r="Y12" s="47"/>
      <c r="Z12" s="47"/>
      <c r="AA12" s="47"/>
      <c r="AB12" s="7"/>
      <c r="AC12" s="7"/>
      <c r="AD12" s="7"/>
      <c r="AE12" s="7"/>
      <c r="AF12" s="7"/>
      <c r="AG12" s="7"/>
      <c r="AH12" s="7"/>
      <c r="AI12" s="7"/>
    </row>
    <row r="13" spans="2:35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47">
        <v>0</v>
      </c>
      <c r="K13" s="52">
        <v>34</v>
      </c>
      <c r="L13" s="47">
        <v>1</v>
      </c>
      <c r="M13" s="47">
        <v>30</v>
      </c>
      <c r="N13" s="47">
        <v>64</v>
      </c>
      <c r="O13" s="47">
        <v>18</v>
      </c>
      <c r="P13" s="47">
        <v>0</v>
      </c>
      <c r="Q13" s="47">
        <v>0</v>
      </c>
      <c r="R13" s="47">
        <v>11</v>
      </c>
      <c r="S13" s="47">
        <v>0</v>
      </c>
      <c r="T13" s="47">
        <v>0</v>
      </c>
      <c r="U13" s="47">
        <v>3</v>
      </c>
      <c r="V13" s="47">
        <v>0</v>
      </c>
      <c r="W13" s="47">
        <v>1</v>
      </c>
      <c r="X13" s="47"/>
      <c r="Y13" s="47"/>
      <c r="Z13" s="47"/>
      <c r="AA13" s="47"/>
      <c r="AB13" s="7"/>
      <c r="AC13" s="7"/>
      <c r="AD13" s="7"/>
      <c r="AE13" s="7"/>
      <c r="AF13" s="7"/>
      <c r="AG13" s="7"/>
      <c r="AH13" s="7"/>
      <c r="AI13" s="7"/>
    </row>
    <row r="14" spans="2:35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47">
        <v>4</v>
      </c>
      <c r="K14" s="52">
        <v>82</v>
      </c>
      <c r="L14" s="47">
        <v>0</v>
      </c>
      <c r="M14" s="47">
        <v>8</v>
      </c>
      <c r="N14" s="47">
        <v>64</v>
      </c>
      <c r="O14" s="47">
        <v>5</v>
      </c>
      <c r="P14" s="47">
        <v>0</v>
      </c>
      <c r="Q14" s="47">
        <v>0</v>
      </c>
      <c r="R14" s="47">
        <v>9</v>
      </c>
      <c r="S14" s="47">
        <v>0</v>
      </c>
      <c r="T14" s="47">
        <v>0</v>
      </c>
      <c r="U14" s="47">
        <v>4</v>
      </c>
      <c r="V14" s="47">
        <v>0</v>
      </c>
      <c r="W14" s="47">
        <v>0</v>
      </c>
      <c r="X14" s="47"/>
      <c r="Y14" s="47"/>
      <c r="Z14" s="47"/>
      <c r="AA14" s="47"/>
      <c r="AB14" s="7"/>
      <c r="AC14" s="7"/>
      <c r="AD14" s="7"/>
      <c r="AE14" s="7"/>
      <c r="AF14" s="7"/>
      <c r="AG14" s="7"/>
      <c r="AH14" s="7"/>
      <c r="AI14" s="7"/>
    </row>
    <row r="15" spans="2:35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47">
        <v>0</v>
      </c>
      <c r="K15" s="52">
        <v>63</v>
      </c>
      <c r="L15" s="47">
        <v>1</v>
      </c>
      <c r="M15" s="47">
        <v>6</v>
      </c>
      <c r="N15" s="47">
        <v>51</v>
      </c>
      <c r="O15" s="47">
        <v>6</v>
      </c>
      <c r="P15" s="47">
        <v>2</v>
      </c>
      <c r="Q15" s="47">
        <v>0</v>
      </c>
      <c r="R15" s="47">
        <v>5</v>
      </c>
      <c r="S15" s="47">
        <v>0</v>
      </c>
      <c r="T15" s="47">
        <v>0</v>
      </c>
      <c r="U15" s="47">
        <v>8</v>
      </c>
      <c r="V15" s="47">
        <v>0</v>
      </c>
      <c r="W15" s="47">
        <v>0</v>
      </c>
      <c r="X15" s="47"/>
      <c r="Y15" s="47"/>
      <c r="Z15" s="47"/>
      <c r="AA15" s="47"/>
      <c r="AB15" s="7"/>
      <c r="AC15" s="7"/>
      <c r="AD15" s="7"/>
      <c r="AE15" s="7"/>
      <c r="AF15" s="7"/>
      <c r="AG15" s="7"/>
      <c r="AH15" s="7"/>
      <c r="AI15" s="7"/>
    </row>
    <row r="16" spans="2:35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47">
        <v>0</v>
      </c>
      <c r="K16" s="52">
        <v>109</v>
      </c>
      <c r="L16" s="47">
        <v>1</v>
      </c>
      <c r="M16" s="47">
        <v>29</v>
      </c>
      <c r="N16" s="47">
        <v>27</v>
      </c>
      <c r="O16" s="47">
        <v>19</v>
      </c>
      <c r="P16" s="47">
        <v>0</v>
      </c>
      <c r="Q16" s="47">
        <v>1</v>
      </c>
      <c r="R16" s="47">
        <v>9</v>
      </c>
      <c r="S16" s="47">
        <v>0</v>
      </c>
      <c r="T16" s="47">
        <v>0</v>
      </c>
      <c r="U16" s="47">
        <v>6</v>
      </c>
      <c r="V16" s="47">
        <v>0</v>
      </c>
      <c r="W16" s="47">
        <v>0</v>
      </c>
      <c r="X16" s="47"/>
      <c r="Y16" s="47"/>
      <c r="Z16" s="47"/>
      <c r="AA16" s="47"/>
      <c r="AB16" s="7"/>
      <c r="AC16" s="7"/>
      <c r="AD16" s="7"/>
      <c r="AE16" s="7"/>
      <c r="AF16" s="7"/>
      <c r="AG16" s="7"/>
      <c r="AH16" s="7"/>
      <c r="AI16" s="7"/>
    </row>
    <row r="17" spans="2:35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47">
        <v>4</v>
      </c>
      <c r="K17" s="52">
        <v>136</v>
      </c>
      <c r="L17" s="47">
        <v>0</v>
      </c>
      <c r="M17" s="47">
        <v>28</v>
      </c>
      <c r="N17" s="47">
        <v>73</v>
      </c>
      <c r="O17" s="47">
        <v>40</v>
      </c>
      <c r="P17" s="47">
        <v>1</v>
      </c>
      <c r="Q17" s="47">
        <v>0</v>
      </c>
      <c r="R17" s="47">
        <v>9</v>
      </c>
      <c r="S17" s="47">
        <v>0</v>
      </c>
      <c r="T17" s="47">
        <v>1</v>
      </c>
      <c r="U17" s="47">
        <v>4</v>
      </c>
      <c r="V17" s="47">
        <v>0</v>
      </c>
      <c r="W17" s="47">
        <v>0</v>
      </c>
      <c r="X17" s="47"/>
      <c r="Y17" s="47"/>
      <c r="Z17" s="47"/>
      <c r="AA17" s="47"/>
      <c r="AB17" s="7"/>
      <c r="AC17" s="7"/>
      <c r="AD17" s="7"/>
      <c r="AE17" s="7"/>
      <c r="AF17" s="7"/>
      <c r="AG17" s="7"/>
      <c r="AH17" s="7"/>
      <c r="AI17" s="7"/>
    </row>
    <row r="18" spans="2:35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47">
        <v>0</v>
      </c>
      <c r="K18" s="52">
        <v>40</v>
      </c>
      <c r="L18" s="47">
        <v>0</v>
      </c>
      <c r="M18" s="47">
        <v>6</v>
      </c>
      <c r="N18" s="47">
        <v>53</v>
      </c>
      <c r="O18" s="47">
        <v>6</v>
      </c>
      <c r="P18" s="47">
        <v>0</v>
      </c>
      <c r="Q18" s="47">
        <v>0</v>
      </c>
      <c r="R18" s="47">
        <v>1</v>
      </c>
      <c r="S18" s="47">
        <v>0</v>
      </c>
      <c r="T18" s="47">
        <v>0</v>
      </c>
      <c r="U18" s="47">
        <v>3</v>
      </c>
      <c r="V18" s="47"/>
      <c r="W18" s="47"/>
      <c r="X18" s="47"/>
      <c r="Y18" s="47"/>
      <c r="Z18" s="47"/>
      <c r="AA18" s="47"/>
      <c r="AB18" s="7"/>
      <c r="AC18" s="7"/>
      <c r="AD18" s="7"/>
      <c r="AE18" s="7"/>
      <c r="AF18" s="7"/>
      <c r="AG18" s="7"/>
      <c r="AH18" s="7"/>
      <c r="AI18" s="7"/>
    </row>
    <row r="19" spans="2:35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47">
        <v>0</v>
      </c>
      <c r="K19" s="52">
        <v>101</v>
      </c>
      <c r="L19" s="47">
        <v>0</v>
      </c>
      <c r="M19" s="47">
        <v>13</v>
      </c>
      <c r="N19" s="47">
        <v>56</v>
      </c>
      <c r="O19" s="47">
        <v>22</v>
      </c>
      <c r="P19" s="47">
        <v>0</v>
      </c>
      <c r="Q19" s="47">
        <v>0</v>
      </c>
      <c r="R19" s="47">
        <v>2</v>
      </c>
      <c r="S19" s="47">
        <v>1</v>
      </c>
      <c r="T19" s="47">
        <v>0</v>
      </c>
      <c r="U19" s="47">
        <v>1</v>
      </c>
      <c r="V19" s="47">
        <v>0</v>
      </c>
      <c r="W19" s="47">
        <v>0</v>
      </c>
      <c r="X19" s="47"/>
      <c r="Y19" s="47"/>
      <c r="Z19" s="47"/>
      <c r="AA19" s="47"/>
      <c r="AB19" s="7"/>
      <c r="AC19" s="7"/>
      <c r="AD19" s="7"/>
      <c r="AE19" s="7"/>
      <c r="AF19" s="7"/>
      <c r="AG19" s="7"/>
      <c r="AH19" s="7"/>
      <c r="AI19" s="7"/>
    </row>
    <row r="20" spans="2:35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47">
        <v>0</v>
      </c>
      <c r="K20" s="52">
        <v>212</v>
      </c>
      <c r="L20" s="47">
        <v>1</v>
      </c>
      <c r="M20" s="47">
        <v>8</v>
      </c>
      <c r="N20" s="47">
        <v>108</v>
      </c>
      <c r="O20" s="47">
        <v>11</v>
      </c>
      <c r="P20" s="47">
        <v>2</v>
      </c>
      <c r="Q20" s="47">
        <v>0</v>
      </c>
      <c r="R20" s="47">
        <v>3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/>
      <c r="Y20" s="47"/>
      <c r="Z20" s="47">
        <v>1</v>
      </c>
      <c r="AA20" s="47"/>
      <c r="AB20" s="7"/>
      <c r="AC20" s="7"/>
      <c r="AD20" s="7"/>
      <c r="AE20" s="7"/>
      <c r="AF20" s="7"/>
      <c r="AG20" s="7"/>
      <c r="AH20" s="7"/>
      <c r="AI20" s="7"/>
    </row>
    <row r="21" spans="2:35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47">
        <v>0</v>
      </c>
      <c r="K21" s="52">
        <v>128</v>
      </c>
      <c r="L21" s="47">
        <v>2</v>
      </c>
      <c r="M21" s="47">
        <v>29</v>
      </c>
      <c r="N21" s="47">
        <v>103</v>
      </c>
      <c r="O21" s="47">
        <v>7</v>
      </c>
      <c r="P21" s="47">
        <v>4</v>
      </c>
      <c r="Q21" s="47">
        <v>3</v>
      </c>
      <c r="R21" s="47">
        <v>3</v>
      </c>
      <c r="S21" s="47">
        <v>0</v>
      </c>
      <c r="T21" s="47">
        <v>0</v>
      </c>
      <c r="U21" s="47">
        <v>3</v>
      </c>
      <c r="V21" s="47">
        <v>1</v>
      </c>
      <c r="W21" s="47">
        <v>1</v>
      </c>
      <c r="X21" s="47"/>
      <c r="Y21" s="47"/>
      <c r="Z21" s="47"/>
      <c r="AA21" s="47"/>
      <c r="AB21" s="7"/>
      <c r="AC21" s="7"/>
      <c r="AD21" s="7"/>
      <c r="AE21" s="7"/>
      <c r="AF21" s="7"/>
      <c r="AG21" s="7"/>
      <c r="AH21" s="7"/>
      <c r="AI21" s="7"/>
    </row>
    <row r="22" spans="2:35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47">
        <v>0</v>
      </c>
      <c r="K22" s="52">
        <v>4</v>
      </c>
      <c r="L22" s="47">
        <v>2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/>
      <c r="W22" s="47"/>
      <c r="X22" s="47"/>
      <c r="Y22" s="47"/>
      <c r="Z22" s="47"/>
      <c r="AA22" s="47"/>
      <c r="AB22" s="7"/>
      <c r="AC22" s="7"/>
      <c r="AD22" s="7"/>
      <c r="AE22" s="7"/>
      <c r="AF22" s="7"/>
      <c r="AG22" s="7"/>
      <c r="AH22" s="7"/>
      <c r="AI22" s="7"/>
    </row>
    <row r="23" spans="2:35" s="3" customFormat="1" ht="21.75" customHeight="1">
      <c r="B23" s="1"/>
      <c r="C23" s="8"/>
      <c r="D23" s="1"/>
      <c r="E23" s="1"/>
      <c r="F23" s="1"/>
      <c r="G23" s="1"/>
      <c r="I23" s="1"/>
      <c r="J23" s="8"/>
      <c r="K23" s="65" t="s">
        <v>90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60"/>
      <c r="AB23" s="7"/>
      <c r="AC23" s="7"/>
      <c r="AD23" s="7"/>
      <c r="AE23" s="7"/>
      <c r="AF23" s="7"/>
      <c r="AG23" s="7"/>
      <c r="AH23" s="7"/>
      <c r="AI23" s="7"/>
    </row>
    <row r="24" spans="10:24" ht="17.25">
      <c r="J24"/>
      <c r="K24" s="63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L7:AA22 J7:J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B37" sqref="B37"/>
    </sheetView>
  </sheetViews>
  <sheetFormatPr defaultColWidth="9.00390625" defaultRowHeight="13.5"/>
  <cols>
    <col min="1" max="1" width="2.75390625" style="36" customWidth="1"/>
    <col min="2" max="2" width="18.625" style="36" customWidth="1"/>
    <col min="3" max="3" width="4.00390625" style="36" customWidth="1"/>
    <col min="4" max="4" width="6.25390625" style="64" customWidth="1"/>
    <col min="5" max="13" width="5.625" style="36" customWidth="1"/>
    <col min="14" max="19" width="5.125" style="36" customWidth="1"/>
    <col min="20" max="20" width="5.25390625" style="64" customWidth="1"/>
    <col min="21" max="24" width="4.125" style="36" customWidth="1"/>
    <col min="25" max="16384" width="9.00390625" style="36" customWidth="1"/>
  </cols>
  <sheetData>
    <row r="1" spans="2:20" ht="14.25">
      <c r="B1" s="8" t="s">
        <v>73</v>
      </c>
      <c r="C1" s="8"/>
      <c r="D1" s="6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2"/>
    </row>
    <row r="2" spans="2:20" ht="8.25" customHeight="1">
      <c r="B2" s="8"/>
      <c r="C2" s="8"/>
      <c r="D2" s="6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2"/>
    </row>
    <row r="3" spans="2:17" ht="14.25">
      <c r="B3" s="32" t="s">
        <v>91</v>
      </c>
      <c r="C3" s="37"/>
      <c r="D3" s="3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8" t="s">
        <v>74</v>
      </c>
    </row>
    <row r="4" spans="2:20" ht="5.25" customHeight="1">
      <c r="B4" s="8"/>
      <c r="C4" s="8"/>
      <c r="D4" s="6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2"/>
    </row>
    <row r="5" spans="2:20" ht="14.25" hidden="1">
      <c r="B5" s="8"/>
      <c r="C5" s="8"/>
      <c r="D5" s="6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2"/>
    </row>
    <row r="6" spans="2:20" ht="166.5" customHeight="1">
      <c r="B6" s="19" t="s">
        <v>75</v>
      </c>
      <c r="C6" s="29" t="s">
        <v>71</v>
      </c>
      <c r="D6" s="59" t="s">
        <v>89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39">
        <f aca="true" t="shared" si="0" ref="C7:S7">SUM(C8:C31)</f>
        <v>10</v>
      </c>
      <c r="D7" s="53">
        <f>SUM(D8:D31)</f>
        <v>1376</v>
      </c>
      <c r="E7" s="40">
        <f t="shared" si="0"/>
        <v>27</v>
      </c>
      <c r="F7" s="40">
        <f t="shared" si="0"/>
        <v>244</v>
      </c>
      <c r="G7" s="40">
        <f t="shared" si="0"/>
        <v>975</v>
      </c>
      <c r="H7" s="40">
        <f t="shared" si="0"/>
        <v>164</v>
      </c>
      <c r="I7" s="40">
        <f t="shared" si="0"/>
        <v>11</v>
      </c>
      <c r="J7" s="40">
        <f t="shared" si="0"/>
        <v>7</v>
      </c>
      <c r="K7" s="40">
        <f t="shared" si="0"/>
        <v>84</v>
      </c>
      <c r="L7" s="40">
        <f t="shared" si="0"/>
        <v>2</v>
      </c>
      <c r="M7" s="40">
        <f t="shared" si="0"/>
        <v>2</v>
      </c>
      <c r="N7" s="40">
        <f t="shared" si="0"/>
        <v>48</v>
      </c>
      <c r="O7" s="40">
        <f t="shared" si="0"/>
        <v>2</v>
      </c>
      <c r="P7" s="40">
        <f t="shared" si="0"/>
        <v>5</v>
      </c>
      <c r="Q7" s="40">
        <f t="shared" si="0"/>
        <v>0</v>
      </c>
      <c r="R7" s="40">
        <f t="shared" si="0"/>
        <v>0</v>
      </c>
      <c r="S7" s="40">
        <f t="shared" si="0"/>
        <v>3</v>
      </c>
      <c r="T7" s="40">
        <f>SUM(T10:T31)</f>
        <v>0</v>
      </c>
    </row>
    <row r="8" spans="2:20" s="4" customFormat="1" ht="13.5" customHeight="1" thickTop="1">
      <c r="B8" s="10" t="s">
        <v>83</v>
      </c>
      <c r="C8" s="33">
        <v>6</v>
      </c>
      <c r="D8" s="54">
        <v>11</v>
      </c>
      <c r="E8" s="33">
        <v>0</v>
      </c>
      <c r="F8" s="33">
        <v>0</v>
      </c>
      <c r="G8" s="33">
        <v>10</v>
      </c>
      <c r="H8" s="33">
        <v>3</v>
      </c>
      <c r="I8" s="33">
        <v>0</v>
      </c>
      <c r="J8" s="33">
        <v>0</v>
      </c>
      <c r="K8" s="33">
        <v>3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42"/>
      <c r="R8" s="42"/>
      <c r="S8" s="42"/>
      <c r="T8" s="42"/>
    </row>
    <row r="9" spans="2:20" s="4" customFormat="1" ht="13.5" customHeight="1">
      <c r="B9" s="11" t="s">
        <v>84</v>
      </c>
      <c r="C9" s="33">
        <v>3</v>
      </c>
      <c r="D9" s="55">
        <v>16</v>
      </c>
      <c r="E9" s="33">
        <v>1</v>
      </c>
      <c r="F9" s="33">
        <v>4</v>
      </c>
      <c r="G9" s="33">
        <v>54</v>
      </c>
      <c r="H9" s="33">
        <v>6</v>
      </c>
      <c r="I9" s="33">
        <v>2</v>
      </c>
      <c r="J9" s="33">
        <v>0</v>
      </c>
      <c r="K9" s="33">
        <v>41</v>
      </c>
      <c r="L9" s="33">
        <v>1</v>
      </c>
      <c r="M9" s="33">
        <v>0</v>
      </c>
      <c r="N9" s="33">
        <v>0</v>
      </c>
      <c r="O9" s="33">
        <v>0</v>
      </c>
      <c r="P9" s="33">
        <v>0</v>
      </c>
      <c r="Q9" s="43"/>
      <c r="R9" s="43"/>
      <c r="S9" s="43"/>
      <c r="T9" s="43"/>
    </row>
    <row r="10" spans="2:20" s="4" customFormat="1" ht="13.5" customHeight="1">
      <c r="B10" s="11" t="s">
        <v>78</v>
      </c>
      <c r="C10" s="45"/>
      <c r="D10" s="56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31"/>
      <c r="R10" s="31"/>
      <c r="S10" s="31"/>
      <c r="T10" s="31"/>
    </row>
    <row r="11" spans="2:20" s="4" customFormat="1" ht="13.5" customHeight="1">
      <c r="B11" s="11" t="s">
        <v>12</v>
      </c>
      <c r="C11" s="33">
        <v>1</v>
      </c>
      <c r="D11" s="55">
        <v>96</v>
      </c>
      <c r="E11" s="33">
        <v>5</v>
      </c>
      <c r="F11" s="33">
        <v>5</v>
      </c>
      <c r="G11" s="33">
        <v>148</v>
      </c>
      <c r="H11" s="33">
        <v>27</v>
      </c>
      <c r="I11" s="33">
        <v>1</v>
      </c>
      <c r="J11" s="33">
        <v>1</v>
      </c>
      <c r="K11" s="33">
        <v>38</v>
      </c>
      <c r="L11" s="33">
        <v>0</v>
      </c>
      <c r="M11" s="33">
        <v>1</v>
      </c>
      <c r="N11" s="33">
        <v>1</v>
      </c>
      <c r="O11" s="33">
        <v>0</v>
      </c>
      <c r="P11" s="33">
        <v>0</v>
      </c>
      <c r="Q11" s="31"/>
      <c r="R11" s="31"/>
      <c r="S11" s="31"/>
      <c r="T11" s="31"/>
    </row>
    <row r="12" spans="2:20" s="4" customFormat="1" ht="13.5" customHeight="1">
      <c r="B12" s="11" t="s">
        <v>79</v>
      </c>
      <c r="C12" s="33">
        <v>0</v>
      </c>
      <c r="D12" s="55">
        <v>108</v>
      </c>
      <c r="E12" s="33">
        <v>0</v>
      </c>
      <c r="F12" s="33">
        <v>16</v>
      </c>
      <c r="G12" s="33">
        <v>98</v>
      </c>
      <c r="H12" s="33">
        <v>31</v>
      </c>
      <c r="I12" s="33">
        <v>0</v>
      </c>
      <c r="J12" s="33">
        <v>0</v>
      </c>
      <c r="K12" s="33">
        <v>2</v>
      </c>
      <c r="L12" s="33">
        <v>0</v>
      </c>
      <c r="M12" s="33">
        <v>0</v>
      </c>
      <c r="N12" s="33">
        <v>1</v>
      </c>
      <c r="O12" s="33">
        <v>0</v>
      </c>
      <c r="P12" s="33">
        <v>0</v>
      </c>
      <c r="Q12" s="31"/>
      <c r="R12" s="31"/>
      <c r="S12" s="31"/>
      <c r="T12" s="31"/>
    </row>
    <row r="13" spans="2:20" s="4" customFormat="1" ht="13.5" customHeight="1">
      <c r="B13" s="11" t="s">
        <v>13</v>
      </c>
      <c r="C13" s="33">
        <v>0</v>
      </c>
      <c r="D13" s="55">
        <v>91</v>
      </c>
      <c r="E13" s="33">
        <v>4</v>
      </c>
      <c r="F13" s="33">
        <v>26</v>
      </c>
      <c r="G13" s="33">
        <v>72</v>
      </c>
      <c r="H13" s="33">
        <v>20</v>
      </c>
      <c r="I13" s="33">
        <v>2</v>
      </c>
      <c r="J13" s="33">
        <v>2</v>
      </c>
      <c r="K13" s="33">
        <v>0</v>
      </c>
      <c r="L13" s="33">
        <v>0</v>
      </c>
      <c r="M13" s="33">
        <v>0</v>
      </c>
      <c r="N13" s="33">
        <v>7</v>
      </c>
      <c r="O13" s="33">
        <v>0</v>
      </c>
      <c r="P13" s="33">
        <v>0</v>
      </c>
      <c r="Q13" s="31"/>
      <c r="R13" s="31"/>
      <c r="S13" s="31"/>
      <c r="T13" s="31"/>
    </row>
    <row r="14" spans="2:20" s="4" customFormat="1" ht="13.5" customHeight="1">
      <c r="B14" s="11" t="s">
        <v>14</v>
      </c>
      <c r="C14" s="33">
        <v>0</v>
      </c>
      <c r="D14" s="55">
        <v>160</v>
      </c>
      <c r="E14" s="33">
        <v>8</v>
      </c>
      <c r="F14" s="33">
        <v>36</v>
      </c>
      <c r="G14" s="33">
        <v>94</v>
      </c>
      <c r="H14" s="33">
        <v>26</v>
      </c>
      <c r="I14" s="33">
        <v>4</v>
      </c>
      <c r="J14" s="33">
        <v>1</v>
      </c>
      <c r="K14" s="33">
        <v>0</v>
      </c>
      <c r="L14" s="33">
        <v>1</v>
      </c>
      <c r="M14" s="33">
        <v>1</v>
      </c>
      <c r="N14" s="33">
        <v>8</v>
      </c>
      <c r="O14" s="33">
        <v>0</v>
      </c>
      <c r="P14" s="33">
        <v>0</v>
      </c>
      <c r="Q14" s="31"/>
      <c r="R14" s="31"/>
      <c r="S14" s="31">
        <v>1</v>
      </c>
      <c r="T14" s="31"/>
    </row>
    <row r="15" spans="2:20" s="4" customFormat="1" ht="13.5" customHeight="1">
      <c r="B15" s="11" t="s">
        <v>15</v>
      </c>
      <c r="C15" s="33">
        <v>0</v>
      </c>
      <c r="D15" s="55">
        <v>128</v>
      </c>
      <c r="E15" s="33">
        <v>3</v>
      </c>
      <c r="F15" s="33">
        <v>47</v>
      </c>
      <c r="G15" s="33">
        <v>79</v>
      </c>
      <c r="H15" s="33">
        <v>25</v>
      </c>
      <c r="I15" s="33">
        <v>0</v>
      </c>
      <c r="J15" s="33">
        <v>1</v>
      </c>
      <c r="K15" s="33">
        <v>0</v>
      </c>
      <c r="L15" s="33">
        <v>0</v>
      </c>
      <c r="M15" s="33">
        <v>0</v>
      </c>
      <c r="N15" s="33">
        <v>11</v>
      </c>
      <c r="O15" s="33">
        <v>0</v>
      </c>
      <c r="P15" s="33">
        <v>0</v>
      </c>
      <c r="Q15" s="43"/>
      <c r="R15" s="43"/>
      <c r="S15" s="43"/>
      <c r="T15" s="43"/>
    </row>
    <row r="16" spans="2:20" s="4" customFormat="1" ht="13.5" customHeight="1">
      <c r="B16" s="11" t="s">
        <v>16</v>
      </c>
      <c r="C16" s="33">
        <v>0</v>
      </c>
      <c r="D16" s="55">
        <v>108</v>
      </c>
      <c r="E16" s="33">
        <v>2</v>
      </c>
      <c r="F16" s="33">
        <v>40</v>
      </c>
      <c r="G16" s="33">
        <v>60</v>
      </c>
      <c r="H16" s="33">
        <v>14</v>
      </c>
      <c r="I16" s="33">
        <v>1</v>
      </c>
      <c r="J16" s="33">
        <v>0</v>
      </c>
      <c r="K16" s="50">
        <v>0</v>
      </c>
      <c r="L16" s="33">
        <v>0</v>
      </c>
      <c r="M16" s="33">
        <v>0</v>
      </c>
      <c r="N16" s="33">
        <v>7</v>
      </c>
      <c r="O16" s="33">
        <v>0</v>
      </c>
      <c r="P16" s="33">
        <v>0</v>
      </c>
      <c r="Q16" s="43"/>
      <c r="R16" s="43"/>
      <c r="S16" s="43"/>
      <c r="T16" s="43"/>
    </row>
    <row r="17" spans="2:20" s="4" customFormat="1" ht="13.5" customHeight="1">
      <c r="B17" s="11" t="s">
        <v>17</v>
      </c>
      <c r="C17" s="33">
        <v>0</v>
      </c>
      <c r="D17" s="55">
        <v>93</v>
      </c>
      <c r="E17" s="33">
        <v>3</v>
      </c>
      <c r="F17" s="33">
        <v>12</v>
      </c>
      <c r="G17" s="33">
        <v>38</v>
      </c>
      <c r="H17" s="33">
        <v>3</v>
      </c>
      <c r="I17" s="33">
        <v>0</v>
      </c>
      <c r="J17" s="33">
        <v>1</v>
      </c>
      <c r="K17" s="33">
        <v>0</v>
      </c>
      <c r="L17" s="33">
        <v>0</v>
      </c>
      <c r="M17" s="33">
        <v>0</v>
      </c>
      <c r="N17" s="33">
        <v>6</v>
      </c>
      <c r="O17" s="33">
        <v>0</v>
      </c>
      <c r="P17" s="33">
        <v>0</v>
      </c>
      <c r="Q17" s="43"/>
      <c r="R17" s="43"/>
      <c r="S17" s="43"/>
      <c r="T17" s="43"/>
    </row>
    <row r="18" spans="2:20" s="4" customFormat="1" ht="13.5" customHeight="1">
      <c r="B18" s="11" t="s">
        <v>18</v>
      </c>
      <c r="C18" s="33">
        <v>0</v>
      </c>
      <c r="D18" s="55">
        <v>61</v>
      </c>
      <c r="E18" s="33">
        <v>0</v>
      </c>
      <c r="F18" s="33">
        <v>12</v>
      </c>
      <c r="G18" s="33">
        <v>27</v>
      </c>
      <c r="H18" s="33">
        <v>6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2</v>
      </c>
      <c r="O18" s="33">
        <v>0</v>
      </c>
      <c r="P18" s="33">
        <v>0</v>
      </c>
      <c r="Q18" s="43"/>
      <c r="R18" s="43"/>
      <c r="S18" s="43"/>
      <c r="T18" s="43"/>
    </row>
    <row r="19" spans="2:20" s="4" customFormat="1" ht="13.5" customHeight="1">
      <c r="B19" s="11" t="s">
        <v>19</v>
      </c>
      <c r="C19" s="33">
        <v>0</v>
      </c>
      <c r="D19" s="55">
        <v>59</v>
      </c>
      <c r="E19" s="33">
        <v>0</v>
      </c>
      <c r="F19" s="33">
        <v>11</v>
      </c>
      <c r="G19" s="33">
        <v>26</v>
      </c>
      <c r="H19" s="33">
        <v>1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1</v>
      </c>
      <c r="O19" s="33">
        <v>0</v>
      </c>
      <c r="P19" s="33">
        <v>0</v>
      </c>
      <c r="Q19" s="43"/>
      <c r="R19" s="43"/>
      <c r="S19" s="43"/>
      <c r="T19" s="43"/>
    </row>
    <row r="20" spans="2:20" s="4" customFormat="1" ht="13.5" customHeight="1">
      <c r="B20" s="11" t="s">
        <v>85</v>
      </c>
      <c r="C20" s="44"/>
      <c r="D20" s="57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1"/>
      <c r="R20" s="31"/>
      <c r="S20" s="31">
        <v>2</v>
      </c>
      <c r="T20" s="31"/>
    </row>
    <row r="21" spans="2:20" s="4" customFormat="1" ht="13.5" customHeight="1">
      <c r="B21" s="11" t="s">
        <v>80</v>
      </c>
      <c r="C21" s="33">
        <v>0</v>
      </c>
      <c r="D21" s="55">
        <v>128</v>
      </c>
      <c r="E21" s="33">
        <v>1</v>
      </c>
      <c r="F21" s="33">
        <v>21</v>
      </c>
      <c r="G21" s="33">
        <v>71</v>
      </c>
      <c r="H21" s="33">
        <v>1</v>
      </c>
      <c r="I21" s="33">
        <v>1</v>
      </c>
      <c r="J21" s="33">
        <v>0</v>
      </c>
      <c r="K21" s="33">
        <v>0</v>
      </c>
      <c r="L21" s="33">
        <v>0</v>
      </c>
      <c r="M21" s="33">
        <v>0</v>
      </c>
      <c r="N21" s="33">
        <v>3</v>
      </c>
      <c r="O21" s="33">
        <v>0</v>
      </c>
      <c r="P21" s="33">
        <v>0</v>
      </c>
      <c r="Q21" s="31"/>
      <c r="R21" s="31"/>
      <c r="S21" s="31"/>
      <c r="T21" s="31"/>
    </row>
    <row r="22" spans="2:20" s="4" customFormat="1" ht="13.5" customHeight="1">
      <c r="B22" s="11" t="s">
        <v>20</v>
      </c>
      <c r="C22" s="44">
        <v>0</v>
      </c>
      <c r="D22" s="55">
        <v>40</v>
      </c>
      <c r="E22" s="33">
        <v>0</v>
      </c>
      <c r="F22" s="33">
        <v>1</v>
      </c>
      <c r="G22" s="33">
        <v>12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1"/>
      <c r="R22" s="31"/>
      <c r="S22" s="31"/>
      <c r="T22" s="31"/>
    </row>
    <row r="23" spans="2:20" s="4" customFormat="1" ht="13.5" customHeight="1">
      <c r="B23" s="11" t="s">
        <v>81</v>
      </c>
      <c r="C23" s="33">
        <v>0</v>
      </c>
      <c r="D23" s="58"/>
      <c r="E23" s="33">
        <v>0</v>
      </c>
      <c r="F23" s="33">
        <v>13</v>
      </c>
      <c r="G23" s="33">
        <v>186</v>
      </c>
      <c r="H23" s="33">
        <v>1</v>
      </c>
      <c r="I23" s="33">
        <v>0</v>
      </c>
      <c r="J23" s="33">
        <v>1</v>
      </c>
      <c r="K23" s="33">
        <v>0</v>
      </c>
      <c r="L23" s="33">
        <v>0</v>
      </c>
      <c r="M23" s="33">
        <v>0</v>
      </c>
      <c r="N23" s="33">
        <v>1</v>
      </c>
      <c r="O23" s="44"/>
      <c r="P23" s="44"/>
      <c r="Q23" s="46"/>
      <c r="R23" s="43"/>
      <c r="S23" s="43"/>
      <c r="T23" s="43"/>
    </row>
    <row r="24" spans="2:20" s="4" customFormat="1" ht="13.5" customHeight="1">
      <c r="B24" s="11" t="s">
        <v>21</v>
      </c>
      <c r="C24" s="44"/>
      <c r="D24" s="55">
        <v>68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33">
        <v>0</v>
      </c>
      <c r="P24" s="33">
        <v>0</v>
      </c>
      <c r="Q24" s="43"/>
      <c r="R24" s="31"/>
      <c r="S24" s="31"/>
      <c r="T24" s="31"/>
    </row>
    <row r="25" spans="2:20" s="4" customFormat="1" ht="13.5" customHeight="1">
      <c r="B25" s="11" t="s">
        <v>22</v>
      </c>
      <c r="C25" s="44"/>
      <c r="D25" s="55">
        <v>122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33">
        <v>0</v>
      </c>
      <c r="P25" s="33">
        <v>1</v>
      </c>
      <c r="Q25" s="43"/>
      <c r="R25" s="31"/>
      <c r="S25" s="31"/>
      <c r="T25" s="31"/>
    </row>
    <row r="26" spans="2:20" s="4" customFormat="1" ht="13.5" customHeight="1">
      <c r="B26" s="11" t="s">
        <v>23</v>
      </c>
      <c r="C26" s="44"/>
      <c r="D26" s="55">
        <v>34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3">
        <v>2</v>
      </c>
      <c r="P26" s="33">
        <v>1</v>
      </c>
      <c r="Q26" s="43"/>
      <c r="R26" s="31"/>
      <c r="S26" s="31"/>
      <c r="T26" s="31"/>
    </row>
    <row r="27" spans="2:20" s="4" customFormat="1" ht="13.5" customHeight="1">
      <c r="B27" s="11" t="s">
        <v>24</v>
      </c>
      <c r="C27" s="44"/>
      <c r="D27" s="55">
        <v>18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33">
        <v>0</v>
      </c>
      <c r="P27" s="33">
        <v>0</v>
      </c>
      <c r="Q27" s="43"/>
      <c r="R27" s="31"/>
      <c r="S27" s="31"/>
      <c r="T27" s="31"/>
    </row>
    <row r="28" spans="2:20" s="4" customFormat="1" ht="13.5" customHeight="1">
      <c r="B28" s="11" t="s">
        <v>25</v>
      </c>
      <c r="C28" s="44"/>
      <c r="D28" s="55">
        <v>23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33">
        <v>0</v>
      </c>
      <c r="P28" s="33">
        <v>3</v>
      </c>
      <c r="Q28" s="43"/>
      <c r="R28" s="31"/>
      <c r="S28" s="31"/>
      <c r="T28" s="31"/>
    </row>
    <row r="29" spans="2:20" s="4" customFormat="1" ht="13.5" customHeight="1">
      <c r="B29" s="11" t="s">
        <v>82</v>
      </c>
      <c r="C29" s="44"/>
      <c r="D29" s="5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33">
        <v>0</v>
      </c>
      <c r="P29" s="33">
        <v>0</v>
      </c>
      <c r="Q29" s="43"/>
      <c r="R29" s="43"/>
      <c r="S29" s="43"/>
      <c r="T29" s="43"/>
    </row>
    <row r="30" spans="2:20" s="4" customFormat="1" ht="13.5" customHeight="1">
      <c r="B30" s="11" t="s">
        <v>26</v>
      </c>
      <c r="C30" s="44"/>
      <c r="D30" s="55">
        <v>7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/>
      <c r="R30" s="31"/>
      <c r="S30" s="31"/>
      <c r="T30" s="31"/>
    </row>
    <row r="31" spans="2:20" s="4" customFormat="1" ht="13.5" customHeight="1">
      <c r="B31" s="11" t="s">
        <v>27</v>
      </c>
      <c r="C31" s="44"/>
      <c r="D31" s="55">
        <v>5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  <c r="R31" s="31"/>
      <c r="S31" s="31"/>
      <c r="T31" s="31"/>
    </row>
    <row r="32" spans="3:16" ht="13.5">
      <c r="C32"/>
      <c r="D32" s="65" t="s">
        <v>90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E11:P19 E21:N23 C8:C9 C11:C19 C21:C23">
    <cfRule type="cellIs" priority="2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2008-02-28T04:32:56Z</cp:lastPrinted>
  <dcterms:created xsi:type="dcterms:W3CDTF">1999-05-07T07:27:21Z</dcterms:created>
  <dcterms:modified xsi:type="dcterms:W3CDTF">2008-02-28T04:33:24Z</dcterms:modified>
  <cp:category/>
  <cp:version/>
  <cp:contentType/>
  <cp:contentStatus/>
</cp:coreProperties>
</file>