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0" windowWidth="19320" windowHeight="5295" tabRatio="78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<sst xmlns="http://schemas.openxmlformats.org/spreadsheetml/2006/main" count="105" uniqueCount="92">
  <si>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</si>
  <si>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</si>
  <si>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</si>
  <si>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</si>
  <si>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</si>
  <si>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</si>
  <si>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</si>
  <si>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</si>
  <si>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</si>
  <si>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</si>
  <si>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</si>
  <si>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</si>
  <si>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</si>
  <si>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</si>
  <si>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</si>
  <si>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</si>
  <si>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</si>
  <si>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</si>
  <si>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</si>
  <si>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</si>
  <si>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</si>
  <si>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</si>
  <si>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</si>
  <si>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</si>
  <si>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</si>
  <si>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</si>
  <si>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</si>
  <si>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</si>
  <si>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</si>
  <si>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</si>
  <si>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</si>
  <si>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</si>
  <si>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</si>
  <si>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</si>
  <si>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</si>
  <si>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</si>
  <si>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</si>
  <si>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</si>
  <si>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</si>
  <si>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</si>
  <si>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</si>
  <si>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</si>
  <si>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</si>
  <si>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</si>
  <si>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</si>
  <si>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</si>
  <si>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</si>
  <si>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</si>
  <si>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</si>
  <si>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</si>
  <si>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</si>
  <si>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</si>
  <si>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</si>
  <si>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</si>
  <si>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</si>
  <si>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</si>
  <si>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</si>
  <si>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</si>
  <si>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</si>
  <si>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</si>
  <si>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</si>
  <si>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</si>
  <si>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</si>
  <si>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</si>
  <si>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</si>
  <si>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</si>
  <si>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</si>
  <si>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</si>
  <si>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</si>
  <si>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</si>
  <si>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</si>
  <si>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</si>
  <si>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</si>
  <si>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</si>
  <si>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</si>
  <si>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</si>
  <si>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</si>
  <si>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</si>
  <si>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</si>
  <si>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</si>
  <si>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</si>
  <si>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</si>
  <si>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</si>
  <si>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</si>
  <si>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</si>
  <si>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</si>
  <si>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</si>
  <si>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</si>
  <si>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</si>
  <si>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　*鳥インフルエンザ及び新型インフルエンザ等感染症を除く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</si>
  <si>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</si>
  <si>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2009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2009年3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2009年3月22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</si>
</sst>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2" borderId="13" xfId="17" applyNumberFormat="1" applyFont="1" applyFill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3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2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1.00390625" style="1" customWidth="1"/>
    <col min="3" max="3" width="8.503906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50390625" style="44" bestFit="1" customWidth="1"/>
    <col min="12" max="12" width="5.125" style="1" customWidth="1"/>
    <col min="13" max="13" width="5.125" style="1" bestFit="1" customWidth="1"/>
    <col min="14" max="14" width="6.50390625" style="1" customWidth="1"/>
    <col min="15" max="26" width="5.125" style="1" customWidth="1"/>
    <col min="27" max="27" width="5.125" style="44" customWidth="1"/>
    <col min="28" max="29" width="3.875" style="1" customWidth="1"/>
    <col min="30" max="16384" width="9.00390625" style="1" customWidth="1"/>
  </cols>
  <sheetData>
    <row r="1" ht="17.25">
      <c r="B1" s="8" t="s">
        <v>61</v>
      </c>
    </row>
    <row r="2" spans="2:24" ht="31.5" customHeight="1">
      <c r="B2" s="31" t="s">
        <v>91</v>
      </c>
      <c r="X2" s="24" t="s">
        <v>63</v>
      </c>
    </row>
    <row r="3" spans="2:31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43" t="s">
        <v>90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37"/>
      <c r="AC4" s="37"/>
      <c r="AD4" s="37"/>
      <c r="AE4" s="5"/>
    </row>
    <row r="5" spans="2:31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10</v>
      </c>
      <c r="K5" s="41">
        <f>SUM(K6+K7)</f>
        <v>1847</v>
      </c>
      <c r="L5" s="33">
        <f aca="true" t="shared" si="0" ref="L5:Z5">SUM(L6+L7)</f>
        <v>47</v>
      </c>
      <c r="M5" s="33">
        <f t="shared" si="0"/>
        <v>363</v>
      </c>
      <c r="N5" s="33">
        <f t="shared" si="0"/>
        <v>1712</v>
      </c>
      <c r="O5" s="33">
        <f t="shared" si="0"/>
        <v>260</v>
      </c>
      <c r="P5" s="33">
        <f t="shared" si="0"/>
        <v>38</v>
      </c>
      <c r="Q5" s="33">
        <f t="shared" si="0"/>
        <v>7</v>
      </c>
      <c r="R5" s="33">
        <f t="shared" si="0"/>
        <v>109</v>
      </c>
      <c r="S5" s="33">
        <f t="shared" si="0"/>
        <v>3</v>
      </c>
      <c r="T5" s="33">
        <f t="shared" si="0"/>
        <v>5</v>
      </c>
      <c r="U5" s="33">
        <f t="shared" si="0"/>
        <v>121</v>
      </c>
      <c r="V5" s="33">
        <f t="shared" si="0"/>
        <v>0</v>
      </c>
      <c r="W5" s="33">
        <f t="shared" si="0"/>
        <v>7</v>
      </c>
      <c r="X5" s="33">
        <f t="shared" si="0"/>
        <v>0</v>
      </c>
      <c r="Y5" s="33">
        <f>Y6+Y7</f>
        <v>2</v>
      </c>
      <c r="Z5" s="33">
        <f t="shared" si="0"/>
        <v>6</v>
      </c>
      <c r="AA5" s="33">
        <f>SUM(AA6:AA7)</f>
        <v>0</v>
      </c>
      <c r="AB5" s="5"/>
      <c r="AC5" s="5"/>
      <c r="AD5" s="5"/>
      <c r="AE5" s="5"/>
    </row>
    <row r="6" spans="2:31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6</v>
      </c>
      <c r="K6" s="41">
        <f t="shared" si="1"/>
        <v>1561</v>
      </c>
      <c r="L6" s="33">
        <f t="shared" si="1"/>
        <v>31</v>
      </c>
      <c r="M6" s="33">
        <f t="shared" si="1"/>
        <v>256</v>
      </c>
      <c r="N6" s="33">
        <f t="shared" si="1"/>
        <v>1228</v>
      </c>
      <c r="O6" s="33">
        <f t="shared" si="1"/>
        <v>211</v>
      </c>
      <c r="P6" s="33">
        <f t="shared" si="1"/>
        <v>30</v>
      </c>
      <c r="Q6" s="33">
        <f t="shared" si="1"/>
        <v>3</v>
      </c>
      <c r="R6" s="33">
        <f t="shared" si="1"/>
        <v>86</v>
      </c>
      <c r="S6" s="33">
        <f t="shared" si="1"/>
        <v>2</v>
      </c>
      <c r="T6" s="33">
        <f t="shared" si="1"/>
        <v>4</v>
      </c>
      <c r="U6" s="33">
        <f t="shared" si="1"/>
        <v>103</v>
      </c>
      <c r="V6" s="33">
        <f t="shared" si="1"/>
        <v>0</v>
      </c>
      <c r="W6" s="33">
        <f t="shared" si="1"/>
        <v>5</v>
      </c>
      <c r="X6" s="33">
        <f t="shared" si="1"/>
        <v>0</v>
      </c>
      <c r="Y6" s="33">
        <f t="shared" si="1"/>
        <v>2</v>
      </c>
      <c r="Z6" s="33">
        <f t="shared" si="1"/>
        <v>6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4</v>
      </c>
      <c r="K7" s="42">
        <v>286</v>
      </c>
      <c r="L7" s="38">
        <v>16</v>
      </c>
      <c r="M7" s="38">
        <v>107</v>
      </c>
      <c r="N7" s="38">
        <v>484</v>
      </c>
      <c r="O7" s="38">
        <v>49</v>
      </c>
      <c r="P7" s="38">
        <v>8</v>
      </c>
      <c r="Q7" s="38">
        <v>4</v>
      </c>
      <c r="R7" s="38">
        <v>23</v>
      </c>
      <c r="S7" s="38">
        <v>1</v>
      </c>
      <c r="T7" s="38">
        <v>1</v>
      </c>
      <c r="U7" s="38">
        <v>18</v>
      </c>
      <c r="V7" s="38">
        <v>0</v>
      </c>
      <c r="W7" s="39">
        <v>2</v>
      </c>
      <c r="X7" s="38"/>
      <c r="Y7" s="38"/>
      <c r="Z7" s="38"/>
      <c r="AA7" s="38"/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0</v>
      </c>
      <c r="K8" s="42">
        <v>72</v>
      </c>
      <c r="L8" s="38">
        <v>2</v>
      </c>
      <c r="M8" s="38">
        <v>48</v>
      </c>
      <c r="N8" s="38">
        <v>42</v>
      </c>
      <c r="O8" s="38">
        <v>11</v>
      </c>
      <c r="P8" s="38">
        <v>0</v>
      </c>
      <c r="Q8" s="38">
        <v>0</v>
      </c>
      <c r="R8" s="38">
        <v>4</v>
      </c>
      <c r="S8" s="38">
        <v>0</v>
      </c>
      <c r="T8" s="38">
        <v>0</v>
      </c>
      <c r="U8" s="38">
        <v>9</v>
      </c>
      <c r="V8" s="38">
        <v>0</v>
      </c>
      <c r="W8" s="38">
        <v>1</v>
      </c>
      <c r="X8" s="38"/>
      <c r="Y8" s="38">
        <v>1</v>
      </c>
      <c r="Z8" s="38"/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0</v>
      </c>
      <c r="K9" s="42">
        <v>101</v>
      </c>
      <c r="L9" s="38">
        <v>3</v>
      </c>
      <c r="M9" s="38">
        <v>20</v>
      </c>
      <c r="N9" s="38">
        <v>169</v>
      </c>
      <c r="O9" s="38">
        <v>13</v>
      </c>
      <c r="P9" s="38">
        <v>0</v>
      </c>
      <c r="Q9" s="38">
        <v>1</v>
      </c>
      <c r="R9" s="38">
        <v>2</v>
      </c>
      <c r="S9" s="38">
        <v>0</v>
      </c>
      <c r="T9" s="38">
        <v>0</v>
      </c>
      <c r="U9" s="38">
        <v>2</v>
      </c>
      <c r="V9" s="38">
        <v>0</v>
      </c>
      <c r="W9" s="38">
        <v>0</v>
      </c>
      <c r="X9" s="38"/>
      <c r="Y9" s="38"/>
      <c r="Z9" s="38">
        <v>1</v>
      </c>
      <c r="AA9" s="38"/>
      <c r="AB9" s="7"/>
      <c r="AC9" s="7"/>
      <c r="AD9" s="7"/>
      <c r="AE9" s="7"/>
    </row>
    <row r="10" spans="2:31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28</v>
      </c>
      <c r="L10" s="38">
        <v>0</v>
      </c>
      <c r="M10" s="38">
        <v>7</v>
      </c>
      <c r="N10" s="38">
        <v>18</v>
      </c>
      <c r="O10" s="38">
        <v>2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6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0</v>
      </c>
      <c r="K11" s="42">
        <v>128</v>
      </c>
      <c r="L11" s="38">
        <v>2</v>
      </c>
      <c r="M11" s="38">
        <v>18</v>
      </c>
      <c r="N11" s="38">
        <v>44</v>
      </c>
      <c r="O11" s="38">
        <v>23</v>
      </c>
      <c r="P11" s="38">
        <v>9</v>
      </c>
      <c r="Q11" s="38">
        <v>0</v>
      </c>
      <c r="R11" s="38">
        <v>4</v>
      </c>
      <c r="S11" s="38">
        <v>0</v>
      </c>
      <c r="T11" s="38">
        <v>0</v>
      </c>
      <c r="U11" s="38">
        <v>1</v>
      </c>
      <c r="V11" s="38">
        <v>0</v>
      </c>
      <c r="W11" s="38">
        <v>0</v>
      </c>
      <c r="X11" s="38"/>
      <c r="Y11" s="38">
        <v>1</v>
      </c>
      <c r="Z11" s="38">
        <v>3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2</v>
      </c>
      <c r="K12" s="42">
        <v>158</v>
      </c>
      <c r="L12" s="38">
        <v>4</v>
      </c>
      <c r="M12" s="38">
        <v>34</v>
      </c>
      <c r="N12" s="38">
        <v>115</v>
      </c>
      <c r="O12" s="38">
        <v>11</v>
      </c>
      <c r="P12" s="38">
        <v>4</v>
      </c>
      <c r="Q12" s="38">
        <v>0</v>
      </c>
      <c r="R12" s="38">
        <v>10</v>
      </c>
      <c r="S12" s="38">
        <v>1</v>
      </c>
      <c r="T12" s="38">
        <v>1</v>
      </c>
      <c r="U12" s="38">
        <v>2</v>
      </c>
      <c r="V12" s="38">
        <v>0</v>
      </c>
      <c r="W12" s="38">
        <v>0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1</v>
      </c>
      <c r="K13" s="42">
        <v>79</v>
      </c>
      <c r="L13" s="38">
        <v>1</v>
      </c>
      <c r="M13" s="38">
        <v>28</v>
      </c>
      <c r="N13" s="38">
        <v>90</v>
      </c>
      <c r="O13" s="38">
        <v>18</v>
      </c>
      <c r="P13" s="38">
        <v>9</v>
      </c>
      <c r="Q13" s="38">
        <v>0</v>
      </c>
      <c r="R13" s="38">
        <v>11</v>
      </c>
      <c r="S13" s="38">
        <v>0</v>
      </c>
      <c r="T13" s="38">
        <v>3</v>
      </c>
      <c r="U13" s="38">
        <v>1</v>
      </c>
      <c r="V13" s="38">
        <v>0</v>
      </c>
      <c r="W13" s="38">
        <v>2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1</v>
      </c>
      <c r="K14" s="42">
        <v>102</v>
      </c>
      <c r="L14" s="38">
        <v>1</v>
      </c>
      <c r="M14" s="38">
        <v>7</v>
      </c>
      <c r="N14" s="38">
        <v>102</v>
      </c>
      <c r="O14" s="38">
        <v>22</v>
      </c>
      <c r="P14" s="38">
        <v>0</v>
      </c>
      <c r="Q14" s="38">
        <v>0</v>
      </c>
      <c r="R14" s="38">
        <v>7</v>
      </c>
      <c r="S14" s="38">
        <v>0</v>
      </c>
      <c r="T14" s="38">
        <v>0</v>
      </c>
      <c r="U14" s="38">
        <v>7</v>
      </c>
      <c r="V14" s="38">
        <v>0</v>
      </c>
      <c r="W14" s="38">
        <v>0</v>
      </c>
      <c r="X14" s="38"/>
      <c r="Y14" s="38"/>
      <c r="Z14" s="38">
        <v>1</v>
      </c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0</v>
      </c>
      <c r="K15" s="42">
        <v>98</v>
      </c>
      <c r="L15" s="38">
        <v>1</v>
      </c>
      <c r="M15" s="38">
        <v>19</v>
      </c>
      <c r="N15" s="38">
        <v>99</v>
      </c>
      <c r="O15" s="38">
        <v>6</v>
      </c>
      <c r="P15" s="38">
        <v>1</v>
      </c>
      <c r="Q15" s="38">
        <v>0</v>
      </c>
      <c r="R15" s="50">
        <v>10</v>
      </c>
      <c r="S15" s="38">
        <v>0</v>
      </c>
      <c r="T15" s="38">
        <v>0</v>
      </c>
      <c r="U15" s="38">
        <v>5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0</v>
      </c>
      <c r="K16" s="42">
        <v>58</v>
      </c>
      <c r="L16" s="38">
        <v>3</v>
      </c>
      <c r="M16" s="38">
        <v>11</v>
      </c>
      <c r="N16" s="38">
        <v>58</v>
      </c>
      <c r="O16" s="38">
        <v>21</v>
      </c>
      <c r="P16" s="38">
        <v>0</v>
      </c>
      <c r="Q16" s="38">
        <v>0</v>
      </c>
      <c r="R16" s="38">
        <v>9</v>
      </c>
      <c r="S16" s="38">
        <v>0</v>
      </c>
      <c r="T16" s="38">
        <v>0</v>
      </c>
      <c r="U16" s="38">
        <v>22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1</v>
      </c>
      <c r="K17" s="42">
        <v>101</v>
      </c>
      <c r="L17" s="38">
        <v>11</v>
      </c>
      <c r="M17" s="38">
        <v>22</v>
      </c>
      <c r="N17" s="38">
        <v>157</v>
      </c>
      <c r="O17" s="38">
        <v>29</v>
      </c>
      <c r="P17" s="38">
        <v>2</v>
      </c>
      <c r="Q17" s="38">
        <v>0</v>
      </c>
      <c r="R17" s="38">
        <v>11</v>
      </c>
      <c r="S17" s="38">
        <v>0</v>
      </c>
      <c r="T17" s="38">
        <v>0</v>
      </c>
      <c r="U17" s="38">
        <v>19</v>
      </c>
      <c r="V17" s="38">
        <v>0</v>
      </c>
      <c r="W17" s="38">
        <v>1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0</v>
      </c>
      <c r="K18" s="42">
        <v>25</v>
      </c>
      <c r="L18" s="38">
        <v>0</v>
      </c>
      <c r="M18" s="38">
        <v>1</v>
      </c>
      <c r="N18" s="38">
        <v>83</v>
      </c>
      <c r="O18" s="38">
        <v>3</v>
      </c>
      <c r="P18" s="38">
        <v>0</v>
      </c>
      <c r="Q18" s="38">
        <v>0</v>
      </c>
      <c r="R18" s="38">
        <v>2</v>
      </c>
      <c r="S18" s="38">
        <v>1</v>
      </c>
      <c r="T18" s="38">
        <v>0</v>
      </c>
      <c r="U18" s="38">
        <v>3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1</v>
      </c>
      <c r="K19" s="42">
        <v>45</v>
      </c>
      <c r="L19" s="38">
        <v>0</v>
      </c>
      <c r="M19" s="38">
        <v>19</v>
      </c>
      <c r="N19" s="38">
        <v>72</v>
      </c>
      <c r="O19" s="38">
        <v>13</v>
      </c>
      <c r="P19" s="38">
        <v>2</v>
      </c>
      <c r="Q19" s="38">
        <v>1</v>
      </c>
      <c r="R19" s="38">
        <v>9</v>
      </c>
      <c r="S19" s="38">
        <v>0</v>
      </c>
      <c r="T19" s="38">
        <v>0</v>
      </c>
      <c r="U19" s="38">
        <v>12</v>
      </c>
      <c r="V19" s="38">
        <v>0</v>
      </c>
      <c r="W19" s="38">
        <v>0</v>
      </c>
      <c r="X19" s="38"/>
      <c r="Y19" s="38"/>
      <c r="Z19" s="38"/>
      <c r="AA19" s="38"/>
      <c r="AB19" s="7"/>
      <c r="AC19" s="7"/>
      <c r="AD19" s="7"/>
      <c r="AE19" s="7"/>
    </row>
    <row r="20" spans="2:31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0</v>
      </c>
      <c r="K20" s="42">
        <v>340</v>
      </c>
      <c r="L20" s="38">
        <v>1</v>
      </c>
      <c r="M20" s="38">
        <v>10</v>
      </c>
      <c r="N20" s="38">
        <v>69</v>
      </c>
      <c r="O20" s="38">
        <v>21</v>
      </c>
      <c r="P20" s="38">
        <v>2</v>
      </c>
      <c r="Q20" s="38">
        <v>0</v>
      </c>
      <c r="R20" s="38">
        <v>3</v>
      </c>
      <c r="S20" s="38">
        <v>0</v>
      </c>
      <c r="T20" s="38">
        <v>0</v>
      </c>
      <c r="U20" s="38">
        <v>1</v>
      </c>
      <c r="V20" s="38">
        <v>0</v>
      </c>
      <c r="W20" s="38">
        <v>1</v>
      </c>
      <c r="X20" s="38"/>
      <c r="Y20" s="38"/>
      <c r="Z20" s="38">
        <v>1</v>
      </c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0</v>
      </c>
      <c r="K21" s="42">
        <v>193</v>
      </c>
      <c r="L21" s="38">
        <v>2</v>
      </c>
      <c r="M21" s="38">
        <v>12</v>
      </c>
      <c r="N21" s="38">
        <v>110</v>
      </c>
      <c r="O21" s="38">
        <v>18</v>
      </c>
      <c r="P21" s="38">
        <v>1</v>
      </c>
      <c r="Q21" s="38">
        <v>1</v>
      </c>
      <c r="R21" s="38">
        <v>4</v>
      </c>
      <c r="S21" s="38">
        <v>0</v>
      </c>
      <c r="T21" s="38">
        <v>0</v>
      </c>
      <c r="U21" s="38">
        <v>13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33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5.625" style="34" customWidth="1"/>
    <col min="4" max="4" width="6.50390625" style="48" bestFit="1" customWidth="1"/>
    <col min="5" max="6" width="5.625" style="34" customWidth="1"/>
    <col min="7" max="7" width="6.50390625" style="34" customWidth="1"/>
    <col min="8" max="19" width="5.625" style="34" customWidth="1"/>
    <col min="20" max="20" width="5.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73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4.25">
      <c r="B3" s="31" t="s">
        <v>91</v>
      </c>
      <c r="C3" s="35"/>
      <c r="D3" s="3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6" t="s">
        <v>74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75</v>
      </c>
      <c r="C6" s="29" t="s">
        <v>71</v>
      </c>
      <c r="D6" s="43" t="s">
        <v>90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51">
        <f aca="true" t="shared" si="0" ref="C7:S7">SUM(C8:C31)</f>
        <v>6</v>
      </c>
      <c r="D7" s="52">
        <f>SUM(D8:D31)</f>
        <v>1561</v>
      </c>
      <c r="E7" s="53">
        <f t="shared" si="0"/>
        <v>31</v>
      </c>
      <c r="F7" s="53">
        <f t="shared" si="0"/>
        <v>256</v>
      </c>
      <c r="G7" s="53">
        <f t="shared" si="0"/>
        <v>1228</v>
      </c>
      <c r="H7" s="53">
        <f t="shared" si="0"/>
        <v>211</v>
      </c>
      <c r="I7" s="53">
        <f t="shared" si="0"/>
        <v>30</v>
      </c>
      <c r="J7" s="53">
        <f t="shared" si="0"/>
        <v>3</v>
      </c>
      <c r="K7" s="53">
        <f t="shared" si="0"/>
        <v>86</v>
      </c>
      <c r="L7" s="53">
        <f t="shared" si="0"/>
        <v>2</v>
      </c>
      <c r="M7" s="53">
        <f t="shared" si="0"/>
        <v>4</v>
      </c>
      <c r="N7" s="53">
        <f t="shared" si="0"/>
        <v>103</v>
      </c>
      <c r="O7" s="53">
        <f t="shared" si="0"/>
        <v>0</v>
      </c>
      <c r="P7" s="53">
        <f t="shared" si="0"/>
        <v>5</v>
      </c>
      <c r="Q7" s="53">
        <f t="shared" si="0"/>
        <v>0</v>
      </c>
      <c r="R7" s="53">
        <f t="shared" si="0"/>
        <v>2</v>
      </c>
      <c r="S7" s="53">
        <f t="shared" si="0"/>
        <v>6</v>
      </c>
      <c r="T7" s="53">
        <f>SUM(T10:T31)</f>
        <v>0</v>
      </c>
    </row>
    <row r="8" spans="2:20" s="4" customFormat="1" ht="13.5" customHeight="1" thickTop="1">
      <c r="B8" s="10" t="s">
        <v>83</v>
      </c>
      <c r="C8" s="54">
        <v>2</v>
      </c>
      <c r="D8" s="55">
        <v>6</v>
      </c>
      <c r="E8" s="54">
        <v>0</v>
      </c>
      <c r="F8" s="54">
        <v>1</v>
      </c>
      <c r="G8" s="54">
        <v>10</v>
      </c>
      <c r="H8" s="54">
        <v>5</v>
      </c>
      <c r="I8" s="54">
        <v>0</v>
      </c>
      <c r="J8" s="54">
        <v>0</v>
      </c>
      <c r="K8" s="54">
        <v>4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6"/>
      <c r="R8" s="56"/>
      <c r="S8" s="56"/>
      <c r="T8" s="56"/>
    </row>
    <row r="9" spans="2:20" s="4" customFormat="1" ht="13.5" customHeight="1">
      <c r="B9" s="11" t="s">
        <v>84</v>
      </c>
      <c r="C9" s="54">
        <v>2</v>
      </c>
      <c r="D9" s="57">
        <v>18</v>
      </c>
      <c r="E9" s="54">
        <v>2</v>
      </c>
      <c r="F9" s="54">
        <v>1</v>
      </c>
      <c r="G9" s="54">
        <v>60</v>
      </c>
      <c r="H9" s="54">
        <v>13</v>
      </c>
      <c r="I9" s="54">
        <v>0</v>
      </c>
      <c r="J9" s="54">
        <v>0</v>
      </c>
      <c r="K9" s="54">
        <v>53</v>
      </c>
      <c r="L9" s="54">
        <v>1</v>
      </c>
      <c r="M9" s="54">
        <v>1</v>
      </c>
      <c r="N9" s="54">
        <v>0</v>
      </c>
      <c r="O9" s="54">
        <v>0</v>
      </c>
      <c r="P9" s="54">
        <v>0</v>
      </c>
      <c r="Q9" s="58"/>
      <c r="R9" s="58"/>
      <c r="S9" s="58"/>
      <c r="T9" s="58"/>
    </row>
    <row r="10" spans="2:20" s="4" customFormat="1" ht="13.5" customHeight="1">
      <c r="B10" s="11" t="s">
        <v>78</v>
      </c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/>
      <c r="R10" s="61"/>
      <c r="S10" s="61">
        <v>1</v>
      </c>
      <c r="T10" s="61"/>
    </row>
    <row r="11" spans="2:20" s="4" customFormat="1" ht="13.5" customHeight="1">
      <c r="B11" s="11" t="s">
        <v>12</v>
      </c>
      <c r="C11" s="54">
        <v>2</v>
      </c>
      <c r="D11" s="57">
        <v>40</v>
      </c>
      <c r="E11" s="54">
        <v>1</v>
      </c>
      <c r="F11" s="54">
        <v>7</v>
      </c>
      <c r="G11" s="54">
        <v>194</v>
      </c>
      <c r="H11" s="54">
        <v>28</v>
      </c>
      <c r="I11" s="54">
        <v>7</v>
      </c>
      <c r="J11" s="54">
        <v>1</v>
      </c>
      <c r="K11" s="54">
        <v>27</v>
      </c>
      <c r="L11" s="54">
        <v>0</v>
      </c>
      <c r="M11" s="54">
        <v>1</v>
      </c>
      <c r="N11" s="54">
        <v>4</v>
      </c>
      <c r="O11" s="54">
        <v>0</v>
      </c>
      <c r="P11" s="54">
        <v>1</v>
      </c>
      <c r="Q11" s="61"/>
      <c r="R11" s="61"/>
      <c r="S11" s="61"/>
      <c r="T11" s="61"/>
    </row>
    <row r="12" spans="2:20" s="4" customFormat="1" ht="13.5" customHeight="1">
      <c r="B12" s="11" t="s">
        <v>79</v>
      </c>
      <c r="C12" s="54">
        <v>0</v>
      </c>
      <c r="D12" s="57">
        <v>40</v>
      </c>
      <c r="E12" s="54">
        <v>6</v>
      </c>
      <c r="F12" s="54">
        <v>16</v>
      </c>
      <c r="G12" s="54">
        <v>147</v>
      </c>
      <c r="H12" s="54">
        <v>38</v>
      </c>
      <c r="I12" s="54">
        <v>7</v>
      </c>
      <c r="J12" s="54">
        <v>0</v>
      </c>
      <c r="K12" s="54">
        <v>2</v>
      </c>
      <c r="L12" s="54">
        <v>0</v>
      </c>
      <c r="M12" s="54">
        <v>0</v>
      </c>
      <c r="N12" s="54">
        <v>9</v>
      </c>
      <c r="O12" s="54">
        <v>0</v>
      </c>
      <c r="P12" s="54">
        <v>0</v>
      </c>
      <c r="Q12" s="61"/>
      <c r="R12" s="61"/>
      <c r="S12" s="61">
        <v>1</v>
      </c>
      <c r="T12" s="61"/>
    </row>
    <row r="13" spans="2:20" s="4" customFormat="1" ht="13.5" customHeight="1">
      <c r="B13" s="11" t="s">
        <v>13</v>
      </c>
      <c r="C13" s="54">
        <v>0</v>
      </c>
      <c r="D13" s="57">
        <v>71</v>
      </c>
      <c r="E13" s="54">
        <v>5</v>
      </c>
      <c r="F13" s="54">
        <v>28</v>
      </c>
      <c r="G13" s="54">
        <v>101</v>
      </c>
      <c r="H13" s="54">
        <v>30</v>
      </c>
      <c r="I13" s="54">
        <v>7</v>
      </c>
      <c r="J13" s="54">
        <v>0</v>
      </c>
      <c r="K13" s="54">
        <v>0</v>
      </c>
      <c r="L13" s="54">
        <v>0</v>
      </c>
      <c r="M13" s="54">
        <v>0</v>
      </c>
      <c r="N13" s="54">
        <v>12</v>
      </c>
      <c r="O13" s="54">
        <v>0</v>
      </c>
      <c r="P13" s="54">
        <v>1</v>
      </c>
      <c r="Q13" s="61"/>
      <c r="R13" s="61"/>
      <c r="S13" s="61"/>
      <c r="T13" s="61"/>
    </row>
    <row r="14" spans="2:20" s="4" customFormat="1" ht="13.5" customHeight="1">
      <c r="B14" s="11" t="s">
        <v>14</v>
      </c>
      <c r="C14" s="54">
        <v>0</v>
      </c>
      <c r="D14" s="57">
        <v>119</v>
      </c>
      <c r="E14" s="54">
        <v>3</v>
      </c>
      <c r="F14" s="54">
        <v>46</v>
      </c>
      <c r="G14" s="54">
        <v>161</v>
      </c>
      <c r="H14" s="54">
        <v>42</v>
      </c>
      <c r="I14" s="54">
        <v>5</v>
      </c>
      <c r="J14" s="54">
        <v>1</v>
      </c>
      <c r="K14" s="54">
        <v>0</v>
      </c>
      <c r="L14" s="54">
        <v>0</v>
      </c>
      <c r="M14" s="54">
        <v>1</v>
      </c>
      <c r="N14" s="54">
        <v>26</v>
      </c>
      <c r="O14" s="54">
        <v>0</v>
      </c>
      <c r="P14" s="54">
        <v>0</v>
      </c>
      <c r="Q14" s="61"/>
      <c r="R14" s="61">
        <v>1</v>
      </c>
      <c r="S14" s="61">
        <v>1</v>
      </c>
      <c r="T14" s="61"/>
    </row>
    <row r="15" spans="2:20" s="4" customFormat="1" ht="13.5" customHeight="1">
      <c r="B15" s="11" t="s">
        <v>15</v>
      </c>
      <c r="C15" s="54">
        <v>0</v>
      </c>
      <c r="D15" s="57">
        <v>139</v>
      </c>
      <c r="E15" s="54">
        <v>6</v>
      </c>
      <c r="F15" s="54">
        <v>40</v>
      </c>
      <c r="G15" s="54">
        <v>93</v>
      </c>
      <c r="H15" s="54">
        <v>26</v>
      </c>
      <c r="I15" s="54">
        <v>1</v>
      </c>
      <c r="J15" s="54">
        <v>0</v>
      </c>
      <c r="K15" s="62">
        <v>0</v>
      </c>
      <c r="L15" s="54">
        <v>0</v>
      </c>
      <c r="M15" s="54">
        <v>0</v>
      </c>
      <c r="N15" s="54">
        <v>18</v>
      </c>
      <c r="O15" s="54">
        <v>0</v>
      </c>
      <c r="P15" s="54">
        <v>0</v>
      </c>
      <c r="Q15" s="58"/>
      <c r="R15" s="58"/>
      <c r="S15" s="58"/>
      <c r="T15" s="58"/>
    </row>
    <row r="16" spans="2:20" s="4" customFormat="1" ht="13.5" customHeight="1">
      <c r="B16" s="11" t="s">
        <v>16</v>
      </c>
      <c r="C16" s="54">
        <v>0</v>
      </c>
      <c r="D16" s="57">
        <v>180</v>
      </c>
      <c r="E16" s="54">
        <v>5</v>
      </c>
      <c r="F16" s="54">
        <v>45</v>
      </c>
      <c r="G16" s="54">
        <v>89</v>
      </c>
      <c r="H16" s="54">
        <v>21</v>
      </c>
      <c r="I16" s="54">
        <v>0</v>
      </c>
      <c r="J16" s="54">
        <v>0</v>
      </c>
      <c r="K16" s="62">
        <v>0</v>
      </c>
      <c r="L16" s="54">
        <v>0</v>
      </c>
      <c r="M16" s="54">
        <v>1</v>
      </c>
      <c r="N16" s="54">
        <v>16</v>
      </c>
      <c r="O16" s="54">
        <v>0</v>
      </c>
      <c r="P16" s="54">
        <v>0</v>
      </c>
      <c r="Q16" s="58"/>
      <c r="R16" s="58"/>
      <c r="S16" s="58"/>
      <c r="T16" s="58"/>
    </row>
    <row r="17" spans="2:20" s="4" customFormat="1" ht="13.5" customHeight="1">
      <c r="B17" s="11" t="s">
        <v>17</v>
      </c>
      <c r="C17" s="54">
        <v>0</v>
      </c>
      <c r="D17" s="57">
        <v>169</v>
      </c>
      <c r="E17" s="54">
        <v>2</v>
      </c>
      <c r="F17" s="54">
        <v>15</v>
      </c>
      <c r="G17" s="54">
        <v>74</v>
      </c>
      <c r="H17" s="54">
        <v>2</v>
      </c>
      <c r="I17" s="54">
        <v>2</v>
      </c>
      <c r="J17" s="54">
        <v>0</v>
      </c>
      <c r="K17" s="62">
        <v>0</v>
      </c>
      <c r="L17" s="54">
        <v>0</v>
      </c>
      <c r="M17" s="54">
        <v>0</v>
      </c>
      <c r="N17" s="54">
        <v>5</v>
      </c>
      <c r="O17" s="54">
        <v>0</v>
      </c>
      <c r="P17" s="54">
        <v>0</v>
      </c>
      <c r="Q17" s="58"/>
      <c r="R17" s="58"/>
      <c r="S17" s="58"/>
      <c r="T17" s="58"/>
    </row>
    <row r="18" spans="2:20" s="4" customFormat="1" ht="13.5" customHeight="1">
      <c r="B18" s="11" t="s">
        <v>18</v>
      </c>
      <c r="C18" s="54">
        <v>0</v>
      </c>
      <c r="D18" s="57">
        <v>132</v>
      </c>
      <c r="E18" s="54">
        <v>1</v>
      </c>
      <c r="F18" s="54">
        <v>15</v>
      </c>
      <c r="G18" s="54">
        <v>53</v>
      </c>
      <c r="H18" s="54">
        <v>3</v>
      </c>
      <c r="I18" s="54">
        <v>0</v>
      </c>
      <c r="J18" s="54">
        <v>0</v>
      </c>
      <c r="K18" s="62">
        <v>0</v>
      </c>
      <c r="L18" s="54">
        <v>0</v>
      </c>
      <c r="M18" s="54">
        <v>0</v>
      </c>
      <c r="N18" s="54">
        <v>5</v>
      </c>
      <c r="O18" s="54">
        <v>0</v>
      </c>
      <c r="P18" s="54">
        <v>0</v>
      </c>
      <c r="Q18" s="58"/>
      <c r="R18" s="58"/>
      <c r="S18" s="58"/>
      <c r="T18" s="58"/>
    </row>
    <row r="19" spans="2:20" s="4" customFormat="1" ht="13.5" customHeight="1">
      <c r="B19" s="11" t="s">
        <v>19</v>
      </c>
      <c r="C19" s="54">
        <v>0</v>
      </c>
      <c r="D19" s="57">
        <v>120</v>
      </c>
      <c r="E19" s="54">
        <v>0</v>
      </c>
      <c r="F19" s="54">
        <v>12</v>
      </c>
      <c r="G19" s="54">
        <v>55</v>
      </c>
      <c r="H19" s="54">
        <v>2</v>
      </c>
      <c r="I19" s="54">
        <v>0</v>
      </c>
      <c r="J19" s="54">
        <v>1</v>
      </c>
      <c r="K19" s="62">
        <v>0</v>
      </c>
      <c r="L19" s="54">
        <v>0</v>
      </c>
      <c r="M19" s="54">
        <v>0</v>
      </c>
      <c r="N19" s="54">
        <v>4</v>
      </c>
      <c r="O19" s="54">
        <v>0</v>
      </c>
      <c r="P19" s="54">
        <v>0</v>
      </c>
      <c r="Q19" s="58"/>
      <c r="R19" s="58"/>
      <c r="S19" s="58"/>
      <c r="T19" s="58"/>
    </row>
    <row r="20" spans="2:20" s="4" customFormat="1" ht="13.5" customHeight="1">
      <c r="B20" s="11" t="s">
        <v>85</v>
      </c>
      <c r="C20" s="63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  <c r="R20" s="61">
        <v>1</v>
      </c>
      <c r="S20" s="61"/>
      <c r="T20" s="61"/>
    </row>
    <row r="21" spans="2:20" s="4" customFormat="1" ht="13.5" customHeight="1">
      <c r="B21" s="11" t="s">
        <v>80</v>
      </c>
      <c r="C21" s="54">
        <v>0</v>
      </c>
      <c r="D21" s="57">
        <v>314</v>
      </c>
      <c r="E21" s="54">
        <v>0</v>
      </c>
      <c r="F21" s="54">
        <v>15</v>
      </c>
      <c r="G21" s="54">
        <v>82</v>
      </c>
      <c r="H21" s="54">
        <v>1</v>
      </c>
      <c r="I21" s="54">
        <v>1</v>
      </c>
      <c r="J21" s="54">
        <v>0</v>
      </c>
      <c r="K21" s="62">
        <v>0</v>
      </c>
      <c r="L21" s="54">
        <v>0</v>
      </c>
      <c r="M21" s="54">
        <v>0</v>
      </c>
      <c r="N21" s="54">
        <v>3</v>
      </c>
      <c r="O21" s="54">
        <v>0</v>
      </c>
      <c r="P21" s="54">
        <v>0</v>
      </c>
      <c r="Q21" s="61"/>
      <c r="R21" s="61"/>
      <c r="S21" s="61">
        <v>1</v>
      </c>
      <c r="T21" s="61"/>
    </row>
    <row r="22" spans="2:20" s="4" customFormat="1" ht="13.5" customHeight="1">
      <c r="B22" s="11" t="s">
        <v>20</v>
      </c>
      <c r="C22" s="63">
        <v>0</v>
      </c>
      <c r="D22" s="57">
        <v>41</v>
      </c>
      <c r="E22" s="54">
        <v>0</v>
      </c>
      <c r="F22" s="54">
        <v>2</v>
      </c>
      <c r="G22" s="54">
        <v>15</v>
      </c>
      <c r="H22" s="54">
        <v>0</v>
      </c>
      <c r="I22" s="54">
        <v>0</v>
      </c>
      <c r="J22" s="54">
        <v>0</v>
      </c>
      <c r="K22" s="62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61"/>
      <c r="R22" s="61"/>
      <c r="S22" s="61">
        <v>2</v>
      </c>
      <c r="T22" s="61"/>
    </row>
    <row r="23" spans="2:20" s="4" customFormat="1" ht="13.5" customHeight="1">
      <c r="B23" s="11" t="s">
        <v>81</v>
      </c>
      <c r="C23" s="54">
        <v>0</v>
      </c>
      <c r="D23" s="64"/>
      <c r="E23" s="54">
        <v>0</v>
      </c>
      <c r="F23" s="54">
        <v>13</v>
      </c>
      <c r="G23" s="54">
        <v>94</v>
      </c>
      <c r="H23" s="54">
        <v>0</v>
      </c>
      <c r="I23" s="54">
        <v>0</v>
      </c>
      <c r="J23" s="54">
        <v>0</v>
      </c>
      <c r="K23" s="62">
        <v>0</v>
      </c>
      <c r="L23" s="54">
        <v>0</v>
      </c>
      <c r="M23" s="54">
        <v>0</v>
      </c>
      <c r="N23" s="54">
        <v>1</v>
      </c>
      <c r="O23" s="63"/>
      <c r="P23" s="63"/>
      <c r="Q23" s="65"/>
      <c r="R23" s="58"/>
      <c r="S23" s="58"/>
      <c r="T23" s="58"/>
    </row>
    <row r="24" spans="2:20" s="4" customFormat="1" ht="13.5" customHeight="1">
      <c r="B24" s="11" t="s">
        <v>21</v>
      </c>
      <c r="C24" s="63"/>
      <c r="D24" s="57">
        <v>57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4">
        <v>0</v>
      </c>
      <c r="P24" s="54">
        <v>1</v>
      </c>
      <c r="Q24" s="58"/>
      <c r="R24" s="61"/>
      <c r="S24" s="61"/>
      <c r="T24" s="61"/>
    </row>
    <row r="25" spans="2:20" s="4" customFormat="1" ht="13.5" customHeight="1">
      <c r="B25" s="11" t="s">
        <v>22</v>
      </c>
      <c r="C25" s="63"/>
      <c r="D25" s="57">
        <v>57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4">
        <v>0</v>
      </c>
      <c r="P25" s="54">
        <v>1</v>
      </c>
      <c r="Q25" s="58"/>
      <c r="R25" s="61"/>
      <c r="S25" s="61"/>
      <c r="T25" s="61"/>
    </row>
    <row r="26" spans="2:20" s="4" customFormat="1" ht="13.5" customHeight="1">
      <c r="B26" s="11" t="s">
        <v>23</v>
      </c>
      <c r="C26" s="63"/>
      <c r="D26" s="57">
        <v>32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4">
        <v>0</v>
      </c>
      <c r="P26" s="54">
        <v>1</v>
      </c>
      <c r="Q26" s="58"/>
      <c r="R26" s="61"/>
      <c r="S26" s="61"/>
      <c r="T26" s="61"/>
    </row>
    <row r="27" spans="2:20" s="4" customFormat="1" ht="13.5" customHeight="1">
      <c r="B27" s="11" t="s">
        <v>24</v>
      </c>
      <c r="C27" s="63"/>
      <c r="D27" s="57">
        <v>12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4">
        <v>0</v>
      </c>
      <c r="P27" s="54">
        <v>0</v>
      </c>
      <c r="Q27" s="58"/>
      <c r="R27" s="61"/>
      <c r="S27" s="61"/>
      <c r="T27" s="61"/>
    </row>
    <row r="28" spans="2:20" s="4" customFormat="1" ht="13.5" customHeight="1">
      <c r="B28" s="11" t="s">
        <v>25</v>
      </c>
      <c r="C28" s="63"/>
      <c r="D28" s="57">
        <v>11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54">
        <v>0</v>
      </c>
      <c r="P28" s="54">
        <v>0</v>
      </c>
      <c r="Q28" s="58"/>
      <c r="R28" s="61"/>
      <c r="S28" s="61"/>
      <c r="T28" s="61"/>
    </row>
    <row r="29" spans="2:20" s="4" customFormat="1" ht="13.5" customHeight="1">
      <c r="B29" s="11" t="s">
        <v>82</v>
      </c>
      <c r="C29" s="63"/>
      <c r="D29" s="6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54">
        <v>0</v>
      </c>
      <c r="P29" s="54">
        <v>0</v>
      </c>
      <c r="Q29" s="58"/>
      <c r="R29" s="58"/>
      <c r="S29" s="58"/>
      <c r="T29" s="58"/>
    </row>
    <row r="30" spans="2:20" s="4" customFormat="1" ht="13.5" customHeight="1">
      <c r="B30" s="11" t="s">
        <v>26</v>
      </c>
      <c r="C30" s="63"/>
      <c r="D30" s="57">
        <v>1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8"/>
      <c r="R30" s="61"/>
      <c r="S30" s="61"/>
      <c r="T30" s="61"/>
    </row>
    <row r="31" spans="2:20" s="4" customFormat="1" ht="13.5" customHeight="1">
      <c r="B31" s="11" t="s">
        <v>27</v>
      </c>
      <c r="C31" s="63"/>
      <c r="D31" s="57">
        <v>2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8"/>
      <c r="R31" s="61"/>
      <c r="S31" s="61"/>
      <c r="T31" s="61"/>
    </row>
    <row r="32" spans="3:16" ht="13.5">
      <c r="C32"/>
      <c r="D32" s="49" t="s">
        <v>89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2009-03-26T02:51:44Z</cp:lastPrinted>
  <dcterms:created xsi:type="dcterms:W3CDTF">1999-05-07T07:27:21Z</dcterms:created>
  <dcterms:modified xsi:type="dcterms:W3CDTF">2009-03-26T02:52:04Z</dcterms:modified>
  <cp:category/>
  <cp:version/>
  <cp:contentType/>
  <cp:contentStatus/>
</cp:coreProperties>
</file>