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10.2.31.61\健康対策課\健康づくり\01.各事業\03.健康マイレージ\R6\81 協力店届出関係\03 協力店Webサイトデータ（更新用・バックアップ）\12 9月2回目（06.09.15）　⬅\アップロードファイル\"/>
    </mc:Choice>
  </mc:AlternateContent>
  <xr:revisionPtr revIDLastSave="0" documentId="13_ncr:1_{4DEE215B-145A-4288-B8AB-873FD926CBB6}" xr6:coauthVersionLast="47" xr6:coauthVersionMax="47" xr10:uidLastSave="{00000000-0000-0000-0000-000000000000}"/>
  <bookViews>
    <workbookView xWindow="-120" yWindow="-120" windowWidth="20730" windowHeight="11160" xr2:uid="{00000000-000D-0000-FFFF-FFFF00000000}"/>
  </bookViews>
  <sheets>
    <sheet name="data" sheetId="1" r:id="rId1"/>
    <sheet name="データテーブル" sheetId="2" state="hidden" r:id="rId2"/>
  </sheets>
  <definedNames>
    <definedName name="_Hlk49763475" localSheetId="0">data!#REF!</definedName>
    <definedName name="_xlnm.Print_Area" localSheetId="0">data!$A:$J</definedName>
    <definedName name="_xlnm.Print_Titles" localSheetId="0">data!$3:$3</definedName>
    <definedName name="区名">区[区]</definedName>
    <definedName name="市町村名">市町村[市町村]</definedName>
    <definedName name="種別名">種別[種別]</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63" i="1" l="1"/>
  <c r="A2464" i="1"/>
  <c r="A2465" i="1"/>
  <c r="A2466" i="1"/>
  <c r="A2467" i="1"/>
  <c r="A2468" i="1"/>
  <c r="A2469" i="1"/>
  <c r="A581" i="1"/>
  <c r="A2214" i="1"/>
  <c r="A2313" i="1"/>
  <c r="A2132" i="1"/>
  <c r="A2024" i="1"/>
  <c r="A1107" i="1"/>
  <c r="A2243" i="1"/>
  <c r="A2461" i="1"/>
  <c r="A2462" i="1"/>
  <c r="A1854" i="1"/>
  <c r="A751" i="1"/>
  <c r="A2212" i="1"/>
  <c r="A2213" i="1"/>
  <c r="A1380" i="1"/>
  <c r="A1381" i="1"/>
  <c r="A1443" i="1"/>
  <c r="A1382" i="1"/>
  <c r="A1383" i="1"/>
  <c r="A403" i="1"/>
  <c r="A1384" i="1"/>
  <c r="A1444" i="1"/>
  <c r="A404" i="1"/>
  <c r="A702" i="1"/>
  <c r="A1442" i="1"/>
  <c r="A402" i="1"/>
  <c r="A580" i="1"/>
  <c r="A2312" i="1"/>
  <c r="A128" i="1"/>
  <c r="A794" i="1"/>
  <c r="A2447" i="1"/>
  <c r="A1188" i="1"/>
  <c r="A967" i="1"/>
  <c r="A2131" i="1"/>
  <c r="A496" i="1"/>
  <c r="A2336" i="1"/>
  <c r="A2448" i="1"/>
  <c r="A129" i="1"/>
  <c r="A1560" i="1" l="1"/>
  <c r="A302" i="1"/>
  <c r="A1112" i="1"/>
  <c r="A1038" i="1"/>
  <c r="A1074" i="1"/>
  <c r="A1389" i="1"/>
  <c r="A1558" i="1"/>
  <c r="A1559" i="1"/>
  <c r="A2242" i="1"/>
  <c r="A966" i="1"/>
  <c r="A1880" i="1"/>
  <c r="A1270" i="1"/>
  <c r="A2130" i="1"/>
  <c r="A301" i="1"/>
  <c r="A2446" i="1"/>
  <c r="A194" i="1"/>
  <c r="A1557" i="1"/>
  <c r="A838" i="1"/>
  <c r="A864" i="1"/>
  <c r="A2445" i="1"/>
  <c r="A1037" i="1"/>
  <c r="A1958" i="1"/>
  <c r="A598" i="1"/>
  <c r="A1405" i="1"/>
  <c r="A96" i="1"/>
  <c r="A97" i="1"/>
  <c r="A1556" i="1"/>
  <c r="A495" i="1"/>
  <c r="A264" i="1"/>
  <c r="A2129" i="1"/>
  <c r="A2161" i="1"/>
  <c r="A412" i="1"/>
  <c r="A127" i="1"/>
  <c r="A1551" i="1"/>
  <c r="A185" i="1"/>
  <c r="A1552" i="1"/>
  <c r="A965" i="1"/>
  <c r="A1553" i="1"/>
  <c r="A1554" i="1"/>
  <c r="A1555" i="1"/>
  <c r="A1404" i="1"/>
  <c r="A2449" i="1" l="1"/>
  <c r="A2335" i="1"/>
  <c r="A2444" i="1"/>
  <c r="A1269" i="1"/>
  <c r="A1227" i="1"/>
  <c r="A709" i="1"/>
  <c r="A2443" i="1" l="1"/>
  <c r="A1912" i="1"/>
  <c r="A1111" i="1"/>
  <c r="A411" i="1"/>
  <c r="A1134" i="1" l="1"/>
  <c r="A2441" i="1"/>
  <c r="A631" i="1"/>
  <c r="A632" i="1"/>
  <c r="A1550" i="1"/>
  <c r="A2442" i="1"/>
  <c r="A920" i="1"/>
  <c r="A410" i="1" l="1"/>
  <c r="A126" i="1"/>
  <c r="A1547" i="1"/>
  <c r="A1548" i="1"/>
  <c r="A919" i="1"/>
  <c r="A1265" i="1"/>
  <c r="A1266" i="1"/>
  <c r="A1267" i="1"/>
  <c r="A300" i="1"/>
  <c r="A1268" i="1"/>
  <c r="A1549" i="1"/>
  <c r="A494" i="1"/>
  <c r="A408" i="1" l="1"/>
  <c r="A1089" i="1"/>
  <c r="A2440" i="1"/>
  <c r="A409" i="1"/>
  <c r="A1545" i="1"/>
  <c r="A124" i="1"/>
  <c r="A1263" i="1"/>
  <c r="A1546" i="1"/>
  <c r="A125" i="1"/>
  <c r="A1264" i="1"/>
  <c r="A1260" i="1" l="1"/>
  <c r="A1311" i="1"/>
  <c r="A1543" i="1"/>
  <c r="A492" i="1"/>
  <c r="A493" i="1"/>
  <c r="A1261" i="1"/>
  <c r="A1544" i="1"/>
  <c r="A1262" i="1"/>
  <c r="A297" i="1" l="1"/>
  <c r="A491" i="1"/>
  <c r="A1542" i="1"/>
  <c r="A123" i="1"/>
  <c r="A930" i="1"/>
  <c r="A1088" i="1"/>
  <c r="A918" i="1"/>
  <c r="A298" i="1"/>
  <c r="A2311" i="1"/>
  <c r="A299" i="1"/>
  <c r="A1257" i="1" l="1"/>
  <c r="A660" i="1"/>
  <c r="A964" i="1"/>
  <c r="A1541" i="1"/>
  <c r="A1258" i="1"/>
  <c r="A1259" i="1"/>
  <c r="A630" i="1"/>
  <c r="A294" i="1" l="1"/>
  <c r="A295" i="1"/>
  <c r="A296" i="1"/>
  <c r="A1878" i="1"/>
  <c r="A1879" i="1"/>
  <c r="A2439" i="1"/>
  <c r="A916" i="1"/>
  <c r="A917" i="1"/>
  <c r="A292" i="1" l="1"/>
  <c r="A862" i="1"/>
  <c r="A863" i="1"/>
  <c r="A1540" i="1"/>
  <c r="A293" i="1"/>
  <c r="A1539" i="1" l="1"/>
  <c r="A291" i="1"/>
  <c r="A2437" i="1"/>
  <c r="A2438" i="1"/>
  <c r="A193" i="1"/>
  <c r="A963" i="1"/>
  <c r="A1256" i="1"/>
  <c r="A122" i="1"/>
  <c r="A488" i="1" l="1"/>
  <c r="A489" i="1"/>
  <c r="A490" i="1"/>
  <c r="A290" i="1"/>
  <c r="A2436" i="1"/>
  <c r="A2011" i="1"/>
  <c r="A861" i="1" l="1"/>
  <c r="A121" i="1"/>
  <c r="A961" i="1"/>
  <c r="A962" i="1"/>
  <c r="A487" i="1"/>
  <c r="A1255" i="1" l="1"/>
  <c r="A1536" i="1"/>
  <c r="A1537" i="1"/>
  <c r="A1538" i="1"/>
  <c r="A860" i="1"/>
  <c r="A2081" i="1"/>
  <c r="A2082" i="1"/>
  <c r="A793" i="1"/>
  <c r="A289" i="1"/>
  <c r="A2435" i="1"/>
  <c r="A1531" i="1" l="1"/>
  <c r="A1532" i="1"/>
  <c r="A120" i="1"/>
  <c r="A1533" i="1"/>
  <c r="A1187" i="1"/>
  <c r="A1020" i="1"/>
  <c r="A2434" i="1"/>
  <c r="A486" i="1"/>
  <c r="A1534" i="1"/>
  <c r="A1535" i="1"/>
  <c r="A1530" i="1" l="1"/>
  <c r="A859" i="1"/>
  <c r="A1087" i="1"/>
  <c r="A1526" i="1" l="1"/>
  <c r="A1527" i="1"/>
  <c r="A1110" i="1"/>
  <c r="A407" i="1"/>
  <c r="A1133" i="1"/>
  <c r="A1528" i="1"/>
  <c r="A1529" i="1"/>
  <c r="A960" i="1"/>
  <c r="A1524" i="1" l="1"/>
  <c r="A1877" i="1"/>
  <c r="A2241" i="1"/>
  <c r="A2364" i="1"/>
  <c r="A1226" i="1"/>
  <c r="A1525" i="1"/>
  <c r="A2160" i="1" l="1"/>
  <c r="A2302" i="1"/>
  <c r="A2431" i="1"/>
  <c r="A2432" i="1"/>
  <c r="A2433" i="1"/>
  <c r="A958" i="1"/>
  <c r="A959" i="1"/>
  <c r="A2429" i="1" l="1"/>
  <c r="A118" i="1"/>
  <c r="A1519" i="1"/>
  <c r="A483" i="1"/>
  <c r="A484" i="1"/>
  <c r="A1520" i="1"/>
  <c r="A485" i="1"/>
  <c r="A1521" i="1"/>
  <c r="A1522" i="1"/>
  <c r="A1875" i="1"/>
  <c r="A1876" i="1"/>
  <c r="A1109" i="1"/>
  <c r="A1523" i="1"/>
  <c r="A708" i="1"/>
  <c r="A2430" i="1"/>
  <c r="A2080" i="1"/>
  <c r="A2010" i="1"/>
  <c r="A1513" i="1" l="1"/>
  <c r="A1514" i="1"/>
  <c r="A1515" i="1"/>
  <c r="A1516" i="1"/>
  <c r="A1517" i="1"/>
  <c r="A1518" i="1"/>
  <c r="A1911" i="1"/>
  <c r="A1872" i="1"/>
  <c r="A1873" i="1"/>
  <c r="A1874" i="1"/>
  <c r="A2158" i="1" l="1"/>
  <c r="A1036" i="1"/>
  <c r="A2240" i="1"/>
  <c r="A1086" i="1"/>
  <c r="A1869" i="1"/>
  <c r="A1402" i="1"/>
  <c r="A1403" i="1"/>
  <c r="A1501" i="1"/>
  <c r="A1502" i="1"/>
  <c r="A1503" i="1"/>
  <c r="A1307" i="1"/>
  <c r="A1308" i="1"/>
  <c r="A1309" i="1"/>
  <c r="A1388" i="1"/>
  <c r="A2159" i="1"/>
  <c r="A2046" i="1"/>
  <c r="A2268" i="1"/>
  <c r="A2427" i="1"/>
  <c r="A2428" i="1"/>
  <c r="A857" i="1"/>
  <c r="A858" i="1"/>
  <c r="A1910" i="1"/>
  <c r="A1186" i="1"/>
  <c r="A1073" i="1"/>
  <c r="A48" i="1"/>
  <c r="A1870" i="1"/>
  <c r="A2450" i="1"/>
  <c r="A288" i="1"/>
  <c r="A1504" i="1"/>
  <c r="A1505" i="1"/>
  <c r="A1506" i="1"/>
  <c r="A1507" i="1"/>
  <c r="A482" i="1"/>
  <c r="A1310" i="1"/>
  <c r="A1871" i="1"/>
  <c r="A2211" i="1"/>
  <c r="A1508" i="1"/>
  <c r="A49" i="1"/>
  <c r="A1509" i="1"/>
  <c r="A1510" i="1"/>
  <c r="A1511" i="1"/>
  <c r="A1512" i="1"/>
  <c r="A406" i="1"/>
  <c r="A2128" i="1"/>
  <c r="A481" i="1"/>
  <c r="A192" i="1"/>
  <c r="A1019" i="1"/>
  <c r="A629" i="1"/>
  <c r="A2009" i="1"/>
  <c r="A1984" i="1"/>
  <c r="A815" i="1"/>
  <c r="A2079" i="1" l="1"/>
  <c r="A263" i="1"/>
  <c r="A892" i="1"/>
  <c r="A2426" i="1"/>
  <c r="A286" i="1"/>
  <c r="A287" i="1"/>
  <c r="A706" i="1"/>
  <c r="A707" i="1"/>
  <c r="A957" i="1" l="1"/>
  <c r="A1499" i="1"/>
  <c r="A285" i="1"/>
  <c r="A627" i="1"/>
  <c r="A628" i="1"/>
  <c r="A1108" i="1"/>
  <c r="A1017" i="1"/>
  <c r="A1909" i="1"/>
  <c r="A1500" i="1"/>
  <c r="A1018" i="1"/>
  <c r="A2310" i="1"/>
  <c r="A117" i="1"/>
  <c r="A190" i="1"/>
  <c r="A191" i="1"/>
  <c r="A405" i="1" l="1"/>
  <c r="A1494" i="1"/>
  <c r="A1495" i="1"/>
  <c r="A1496" i="1"/>
  <c r="A1497" i="1"/>
  <c r="A1498" i="1"/>
  <c r="A1072" i="1"/>
  <c r="A1131" i="1"/>
  <c r="A1253" i="1"/>
  <c r="A1488" i="1"/>
  <c r="A1489" i="1"/>
  <c r="A956" i="1"/>
  <c r="A1490" i="1"/>
  <c r="A1491" i="1"/>
  <c r="A47" i="1"/>
  <c r="A1492" i="1"/>
  <c r="A1493" i="1"/>
  <c r="A189" i="1"/>
  <c r="A915" i="1"/>
  <c r="A45" i="1" l="1"/>
  <c r="A480" i="1"/>
  <c r="A1485" i="1"/>
  <c r="A659" i="1"/>
  <c r="A955" i="1"/>
  <c r="A1486" i="1"/>
  <c r="A1252" i="1"/>
  <c r="A1487" i="1"/>
  <c r="A46" i="1"/>
  <c r="A1401" i="1"/>
  <c r="A2008" i="1"/>
  <c r="A2077" i="1"/>
  <c r="A2078" i="1"/>
  <c r="A1085" i="1"/>
  <c r="A908" i="1"/>
  <c r="A909" i="1"/>
  <c r="A910" i="1"/>
  <c r="A911" i="1"/>
  <c r="A912" i="1"/>
  <c r="A913" i="1"/>
  <c r="A914" i="1"/>
  <c r="A622" i="1" l="1"/>
  <c r="A104" i="1"/>
  <c r="A792" i="1"/>
  <c r="A906" i="1"/>
  <c r="A907" i="1"/>
  <c r="A2076" i="1"/>
  <c r="A103" i="1"/>
  <c r="A188" i="1"/>
  <c r="A856" i="1"/>
  <c r="A1484" i="1"/>
  <c r="A43" i="1"/>
  <c r="A478" i="1"/>
  <c r="A479" i="1"/>
  <c r="A954" i="1"/>
  <c r="A44" i="1"/>
  <c r="A620" i="1"/>
  <c r="A621" i="1"/>
  <c r="A1185" i="1" l="1"/>
  <c r="A1479" i="1"/>
  <c r="A1480" i="1"/>
  <c r="A1481" i="1"/>
  <c r="A1482" i="1"/>
  <c r="A953" i="1"/>
  <c r="A41" i="1"/>
  <c r="A1483" i="1"/>
  <c r="A116" i="1"/>
  <c r="A42" i="1"/>
  <c r="A477" i="1"/>
  <c r="A1130" i="1"/>
  <c r="A2301" i="1"/>
  <c r="A2127" i="1"/>
  <c r="A187" i="1" l="1"/>
  <c r="A2334" i="1"/>
  <c r="A705" i="1"/>
  <c r="A791" i="1"/>
  <c r="A475" i="1"/>
  <c r="A476" i="1"/>
  <c r="A855" i="1"/>
  <c r="A284" i="1"/>
  <c r="A39" i="1"/>
  <c r="A1476" i="1"/>
  <c r="A658" i="1"/>
  <c r="A1477" i="1"/>
  <c r="A1478" i="1"/>
  <c r="A40" i="1"/>
  <c r="A1864" i="1"/>
  <c r="A1865" i="1"/>
  <c r="A1866" i="1"/>
  <c r="A1867" i="1"/>
  <c r="A1868" i="1"/>
  <c r="A582" i="1"/>
  <c r="A2424" i="1"/>
  <c r="A2425" i="1"/>
  <c r="A2421" i="1" l="1"/>
  <c r="A1468" i="1"/>
  <c r="A1248" i="1"/>
  <c r="A1249" i="1"/>
  <c r="A1469" i="1"/>
  <c r="A1470" i="1"/>
  <c r="A657" i="1"/>
  <c r="A1471" i="1"/>
  <c r="A473" i="1"/>
  <c r="A1472" i="1"/>
  <c r="A1250" i="1"/>
  <c r="A951" i="1"/>
  <c r="A952" i="1"/>
  <c r="A1473" i="1"/>
  <c r="A474" i="1"/>
  <c r="A1474" i="1"/>
  <c r="A1475" i="1"/>
  <c r="A1251" i="1"/>
  <c r="A33" i="1"/>
  <c r="A624" i="1"/>
  <c r="A625" i="1"/>
  <c r="A626" i="1"/>
  <c r="A1863" i="1"/>
  <c r="A19" i="1"/>
  <c r="A2422" i="1"/>
  <c r="A2423" i="1"/>
  <c r="A2363" i="1"/>
  <c r="A2239" i="1"/>
  <c r="A119" i="1"/>
  <c r="A2045" i="1"/>
  <c r="A2074" i="1"/>
  <c r="A2075" i="1"/>
  <c r="A1983" i="1" l="1"/>
  <c r="A1466" i="1" l="1"/>
  <c r="A1467" i="1"/>
  <c r="A704" i="1"/>
  <c r="A1862" i="1"/>
  <c r="A623" i="1"/>
  <c r="A1459" i="1"/>
  <c r="A1460" i="1"/>
  <c r="A1461" i="1"/>
  <c r="A1462" i="1"/>
  <c r="A1463" i="1"/>
  <c r="A1445" i="1"/>
  <c r="A1464" i="1"/>
  <c r="A1465" i="1"/>
  <c r="A1247" i="1"/>
  <c r="A115" i="1"/>
  <c r="A1455" i="1"/>
  <c r="A1243" i="1"/>
  <c r="A1244" i="1"/>
  <c r="A1456" i="1"/>
  <c r="A472" i="1"/>
  <c r="A1457" i="1"/>
  <c r="A1245" i="1"/>
  <c r="A1458" i="1"/>
  <c r="A1246" i="1"/>
  <c r="A2418" i="1" l="1"/>
  <c r="A2419" i="1"/>
  <c r="A2420" i="1"/>
  <c r="A38" i="1"/>
  <c r="A1453" i="1"/>
  <c r="A1454" i="1"/>
  <c r="A2416" i="1" l="1"/>
  <c r="A2300" i="1"/>
  <c r="A2238" i="1"/>
  <c r="A2417" i="1"/>
  <c r="A281" i="1"/>
  <c r="A282" i="1"/>
  <c r="A1184" i="1"/>
  <c r="A186" i="1"/>
  <c r="A114" i="1"/>
  <c r="A1452" i="1"/>
  <c r="A283" i="1"/>
  <c r="A1857" i="1"/>
  <c r="A1858" i="1"/>
  <c r="A1859" i="1"/>
  <c r="A1860" i="1"/>
  <c r="A1861" i="1"/>
  <c r="A113" i="1" l="1"/>
  <c r="A1856" i="1"/>
  <c r="A905" i="1"/>
  <c r="A280" i="1"/>
  <c r="A1084" i="1"/>
  <c r="A2296" i="1"/>
  <c r="A2297" i="1"/>
  <c r="A2412" i="1"/>
  <c r="A2298" i="1"/>
  <c r="A2299" i="1"/>
  <c r="A2413" i="1"/>
  <c r="A2414" i="1"/>
  <c r="A2415" i="1"/>
  <c r="A1450" i="1"/>
  <c r="A470" i="1"/>
  <c r="A471" i="1"/>
  <c r="A1242" i="1"/>
  <c r="A950" i="1"/>
  <c r="A1451" i="1"/>
  <c r="A1446" i="1"/>
  <c r="A1447" i="1"/>
  <c r="A1448" i="1"/>
  <c r="A949" i="1"/>
  <c r="A37" i="1"/>
  <c r="A1449" i="1"/>
  <c r="A469" i="1"/>
  <c r="A2405" i="1"/>
  <c r="A903" i="1"/>
  <c r="A2406" i="1"/>
  <c r="A2407" i="1"/>
  <c r="A904" i="1"/>
  <c r="A2408" i="1"/>
  <c r="A2409" i="1"/>
  <c r="A2007" i="1"/>
  <c r="A1957" i="1"/>
  <c r="A2309" i="1"/>
  <c r="A2410" i="1"/>
  <c r="A2411" i="1"/>
  <c r="A1855" i="1"/>
  <c r="A18" i="1"/>
  <c r="A703" i="1"/>
  <c r="A112" i="1"/>
  <c r="B4" i="1" l="1"/>
  <c r="A23" i="1" l="1"/>
  <c r="A14" i="1"/>
  <c r="A24" i="1"/>
  <c r="A25" i="1"/>
  <c r="A17" i="1"/>
  <c r="A26" i="1"/>
  <c r="A27" i="1"/>
  <c r="A28" i="1"/>
  <c r="A36" i="1"/>
  <c r="A29" i="1"/>
  <c r="A1016" i="1"/>
  <c r="A1932" i="1"/>
  <c r="A1931" i="1"/>
  <c r="A20" i="1"/>
  <c r="A30" i="1"/>
  <c r="A16" i="1"/>
  <c r="A12" i="1"/>
  <c r="A4" i="1"/>
  <c r="A5" i="1"/>
  <c r="A6" i="1"/>
  <c r="A7" i="1"/>
  <c r="A8" i="1"/>
  <c r="A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8" i="1"/>
  <c r="A99" i="1"/>
  <c r="A100" i="1"/>
  <c r="A101" i="1"/>
  <c r="A102" i="1"/>
  <c r="A105" i="1"/>
  <c r="A106" i="1"/>
  <c r="A107" i="1"/>
  <c r="A108" i="1"/>
  <c r="A109" i="1"/>
  <c r="A110" i="1"/>
  <c r="A111"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5" i="1"/>
  <c r="A266" i="1"/>
  <c r="A267" i="1"/>
  <c r="A268" i="1"/>
  <c r="A269" i="1"/>
  <c r="A270" i="1"/>
  <c r="A271" i="1"/>
  <c r="A272" i="1"/>
  <c r="A273" i="1"/>
  <c r="A274" i="1"/>
  <c r="A275" i="1"/>
  <c r="A276" i="1"/>
  <c r="A277" i="1"/>
  <c r="A278" i="1"/>
  <c r="A279"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1225"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3" i="1"/>
  <c r="A584" i="1"/>
  <c r="A585" i="1"/>
  <c r="A586" i="1"/>
  <c r="A587" i="1"/>
  <c r="A588" i="1"/>
  <c r="A589" i="1"/>
  <c r="A590" i="1"/>
  <c r="A591" i="1"/>
  <c r="A592" i="1"/>
  <c r="A593" i="1"/>
  <c r="A594" i="1"/>
  <c r="A595" i="1"/>
  <c r="A596" i="1"/>
  <c r="A597" i="1"/>
  <c r="A599" i="1"/>
  <c r="A600" i="1"/>
  <c r="A601" i="1"/>
  <c r="A602" i="1"/>
  <c r="A603" i="1"/>
  <c r="A604" i="1"/>
  <c r="A605" i="1"/>
  <c r="A606" i="1"/>
  <c r="A607" i="1"/>
  <c r="A608" i="1"/>
  <c r="A609" i="1"/>
  <c r="A610" i="1"/>
  <c r="A611" i="1"/>
  <c r="A612" i="1"/>
  <c r="A613" i="1"/>
  <c r="A614" i="1"/>
  <c r="A615" i="1"/>
  <c r="A616" i="1"/>
  <c r="A617" i="1"/>
  <c r="A618" i="1"/>
  <c r="A619" i="1"/>
  <c r="A633" i="1"/>
  <c r="A634" i="1"/>
  <c r="A635" i="1"/>
  <c r="A636" i="1"/>
  <c r="A637" i="1"/>
  <c r="A638" i="1"/>
  <c r="A639" i="1"/>
  <c r="A640" i="1"/>
  <c r="A641" i="1"/>
  <c r="A642" i="1"/>
  <c r="A643" i="1"/>
  <c r="A644" i="1"/>
  <c r="A645" i="1"/>
  <c r="A646" i="1"/>
  <c r="A647" i="1"/>
  <c r="A648" i="1"/>
  <c r="A649" i="1"/>
  <c r="A650" i="1"/>
  <c r="A651" i="1"/>
  <c r="A652" i="1"/>
  <c r="A653" i="1"/>
  <c r="A654" i="1"/>
  <c r="A655" i="1"/>
  <c r="A656"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5" i="1"/>
  <c r="A796" i="1"/>
  <c r="A797" i="1"/>
  <c r="A798" i="1"/>
  <c r="A799" i="1"/>
  <c r="A800" i="1"/>
  <c r="A801" i="1"/>
  <c r="A802" i="1"/>
  <c r="A803" i="1"/>
  <c r="A804" i="1"/>
  <c r="A805" i="1"/>
  <c r="A806" i="1"/>
  <c r="A807" i="1"/>
  <c r="A808" i="1"/>
  <c r="A809" i="1"/>
  <c r="A810" i="1"/>
  <c r="A811" i="1"/>
  <c r="A812" i="1"/>
  <c r="A813" i="1"/>
  <c r="A814" i="1"/>
  <c r="A816" i="1"/>
  <c r="A817" i="1"/>
  <c r="A818" i="1"/>
  <c r="A819" i="1"/>
  <c r="A820" i="1"/>
  <c r="A821" i="1"/>
  <c r="A822" i="1"/>
  <c r="A823" i="1"/>
  <c r="A824" i="1"/>
  <c r="A825" i="1"/>
  <c r="A826" i="1"/>
  <c r="A827" i="1"/>
  <c r="A828" i="1"/>
  <c r="A829" i="1"/>
  <c r="A830" i="1"/>
  <c r="A831" i="1"/>
  <c r="A832" i="1"/>
  <c r="A833" i="1"/>
  <c r="A834" i="1"/>
  <c r="A835" i="1"/>
  <c r="A836" i="1"/>
  <c r="A837" i="1"/>
  <c r="A839" i="1"/>
  <c r="A840" i="1"/>
  <c r="A841" i="1"/>
  <c r="A842" i="1"/>
  <c r="A843" i="1"/>
  <c r="A844" i="1"/>
  <c r="A845" i="1"/>
  <c r="A846" i="1"/>
  <c r="A847" i="1"/>
  <c r="A848" i="1"/>
  <c r="A849" i="1"/>
  <c r="A850" i="1"/>
  <c r="A851" i="1"/>
  <c r="A852" i="1"/>
  <c r="A853" i="1"/>
  <c r="A85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3" i="1"/>
  <c r="A894" i="1"/>
  <c r="A895" i="1"/>
  <c r="A896" i="1"/>
  <c r="A897" i="1"/>
  <c r="A898" i="1"/>
  <c r="A899" i="1"/>
  <c r="A900" i="1"/>
  <c r="A901" i="1"/>
  <c r="A902" i="1"/>
  <c r="A921" i="1"/>
  <c r="A922" i="1"/>
  <c r="A923" i="1"/>
  <c r="A924" i="1"/>
  <c r="A925" i="1"/>
  <c r="A926" i="1"/>
  <c r="A927" i="1"/>
  <c r="A928" i="1"/>
  <c r="A929" i="1"/>
  <c r="A931" i="1"/>
  <c r="A932" i="1"/>
  <c r="A933" i="1"/>
  <c r="A934" i="1"/>
  <c r="A935" i="1"/>
  <c r="A936" i="1"/>
  <c r="A937" i="1"/>
  <c r="A938" i="1"/>
  <c r="A939" i="1"/>
  <c r="A940" i="1"/>
  <c r="A941" i="1"/>
  <c r="A942" i="1"/>
  <c r="A943" i="1"/>
  <c r="A944" i="1"/>
  <c r="A945" i="1"/>
  <c r="A946" i="1"/>
  <c r="A947" i="1"/>
  <c r="A948"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21" i="1"/>
  <c r="A1022" i="1"/>
  <c r="A1023" i="1"/>
  <c r="A1024" i="1"/>
  <c r="A1025" i="1"/>
  <c r="A1026" i="1"/>
  <c r="A1027" i="1"/>
  <c r="A1028" i="1"/>
  <c r="A1029" i="1"/>
  <c r="A1030" i="1"/>
  <c r="A1031" i="1"/>
  <c r="A1032" i="1"/>
  <c r="A1033" i="1"/>
  <c r="A1034" i="1"/>
  <c r="A1035"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5" i="1"/>
  <c r="A1076" i="1"/>
  <c r="A1077" i="1"/>
  <c r="A1078" i="1"/>
  <c r="A1079" i="1"/>
  <c r="A1080" i="1"/>
  <c r="A1081" i="1"/>
  <c r="A1082" i="1"/>
  <c r="A1083" i="1"/>
  <c r="A1090" i="1"/>
  <c r="A1091" i="1"/>
  <c r="A1092" i="1"/>
  <c r="A1093" i="1"/>
  <c r="A1094" i="1"/>
  <c r="A1095" i="1"/>
  <c r="A1096" i="1"/>
  <c r="A1097" i="1"/>
  <c r="A1098" i="1"/>
  <c r="A1099" i="1"/>
  <c r="A1100" i="1"/>
  <c r="A1101" i="1"/>
  <c r="A1102" i="1"/>
  <c r="A1103" i="1"/>
  <c r="A1104" i="1"/>
  <c r="A1105" i="1"/>
  <c r="A1106" i="1"/>
  <c r="A1113" i="1"/>
  <c r="A1114" i="1"/>
  <c r="A1115" i="1"/>
  <c r="A1116" i="1"/>
  <c r="A1117" i="1"/>
  <c r="A1118" i="1"/>
  <c r="A1119" i="1"/>
  <c r="A1120" i="1"/>
  <c r="A1121" i="1"/>
  <c r="A1122" i="1"/>
  <c r="A1123" i="1"/>
  <c r="A1124" i="1"/>
  <c r="A1125" i="1"/>
  <c r="A1126" i="1"/>
  <c r="A1127" i="1"/>
  <c r="A1128" i="1"/>
  <c r="A1129" i="1"/>
  <c r="A1132"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8" i="1"/>
  <c r="A1229" i="1"/>
  <c r="A1230" i="1"/>
  <c r="A1231" i="1"/>
  <c r="A1232" i="1"/>
  <c r="A1233" i="1"/>
  <c r="A1234" i="1"/>
  <c r="A1235" i="1"/>
  <c r="A1236" i="1"/>
  <c r="A1237" i="1"/>
  <c r="A1238" i="1"/>
  <c r="A1239" i="1"/>
  <c r="A1240" i="1"/>
  <c r="A1241"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12" i="1"/>
  <c r="A1313" i="1"/>
  <c r="A1314" i="1"/>
  <c r="A1315" i="1"/>
  <c r="A1316" i="1"/>
  <c r="A1317" i="1"/>
  <c r="A1318" i="1"/>
  <c r="A1319" i="1"/>
  <c r="A1320" i="1"/>
  <c r="A1321" i="1"/>
  <c r="A1322" i="1"/>
  <c r="A1323" i="1"/>
  <c r="A1324" i="1"/>
  <c r="A1325" i="1"/>
  <c r="A1326" i="1"/>
  <c r="A1327" i="1"/>
  <c r="A1328" i="1"/>
  <c r="A1329" i="1"/>
  <c r="A1330" i="1"/>
  <c r="A1331" i="1"/>
  <c r="A1332" i="1"/>
  <c r="A1254"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5" i="1"/>
  <c r="A1386" i="1"/>
  <c r="A1387" i="1"/>
  <c r="A1390" i="1"/>
  <c r="A1391" i="1"/>
  <c r="A1392" i="1"/>
  <c r="A1393" i="1"/>
  <c r="A1394" i="1"/>
  <c r="A1395" i="1"/>
  <c r="A1396" i="1"/>
  <c r="A1397" i="1"/>
  <c r="A1398" i="1"/>
  <c r="A1399" i="1"/>
  <c r="A1400"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13" i="1"/>
  <c r="A1914" i="1"/>
  <c r="A1915" i="1"/>
  <c r="A1916" i="1"/>
  <c r="A1917" i="1"/>
  <c r="A1918" i="1"/>
  <c r="A1919" i="1"/>
  <c r="A1920" i="1"/>
  <c r="A1921" i="1"/>
  <c r="A1922" i="1"/>
  <c r="A1923" i="1"/>
  <c r="A1924" i="1"/>
  <c r="A1925" i="1"/>
  <c r="A1926" i="1"/>
  <c r="A1927" i="1"/>
  <c r="A1928" i="1"/>
  <c r="A1929" i="1"/>
  <c r="A1930" i="1"/>
  <c r="A2083" i="1"/>
  <c r="A2337" i="1"/>
  <c r="A1933" i="1"/>
  <c r="A2244" i="1"/>
  <c r="A1934" i="1"/>
  <c r="A2314" i="1"/>
  <c r="A2365" i="1"/>
  <c r="A2025" i="1"/>
  <c r="A2162" i="1"/>
  <c r="A2133" i="1"/>
  <c r="A2163" i="1"/>
  <c r="A2215" i="1"/>
  <c r="A1959" i="1"/>
  <c r="A2245" i="1"/>
  <c r="A1985" i="1"/>
  <c r="A2315" i="1"/>
  <c r="A2338" i="1"/>
  <c r="A2047" i="1"/>
  <c r="A2303" i="1"/>
  <c r="A2048" i="1"/>
  <c r="A2049" i="1"/>
  <c r="A2084" i="1"/>
  <c r="A2050" i="1"/>
  <c r="A2366" i="1"/>
  <c r="A2367" i="1"/>
  <c r="A2368" i="1"/>
  <c r="A2369" i="1"/>
  <c r="A2370" i="1"/>
  <c r="A2339" i="1"/>
  <c r="A2340" i="1"/>
  <c r="A2341" i="1"/>
  <c r="A2316" i="1"/>
  <c r="A2317" i="1"/>
  <c r="A2318" i="1"/>
  <c r="A2304" i="1"/>
  <c r="A2269" i="1"/>
  <c r="A2270" i="1"/>
  <c r="A2271" i="1"/>
  <c r="A2272" i="1"/>
  <c r="A2246" i="1"/>
  <c r="A2247" i="1"/>
  <c r="A2248" i="1"/>
  <c r="A2216" i="1"/>
  <c r="A2217" i="1"/>
  <c r="A2218" i="1"/>
  <c r="A2164" i="1"/>
  <c r="A2165" i="1"/>
  <c r="A2166" i="1"/>
  <c r="A2134" i="1"/>
  <c r="A2135" i="1"/>
  <c r="A2136" i="1"/>
  <c r="A2137" i="1"/>
  <c r="A2138" i="1"/>
  <c r="A2139" i="1"/>
  <c r="A2085" i="1"/>
  <c r="A2086" i="1"/>
  <c r="A2087" i="1"/>
  <c r="A2051" i="1"/>
  <c r="A2052" i="1"/>
  <c r="A2026" i="1"/>
  <c r="A2027" i="1"/>
  <c r="A2028" i="1"/>
  <c r="A2029" i="1"/>
  <c r="A2030" i="1"/>
  <c r="A2012" i="1"/>
  <c r="A1986" i="1"/>
  <c r="A1987" i="1"/>
  <c r="A1988" i="1"/>
  <c r="A1960" i="1"/>
  <c r="A1961" i="1"/>
  <c r="A1962" i="1"/>
  <c r="A1963" i="1"/>
  <c r="A1964" i="1"/>
  <c r="A1935" i="1"/>
  <c r="A1936" i="1"/>
  <c r="A1937" i="1"/>
  <c r="A1938" i="1"/>
  <c r="A1939" i="1"/>
  <c r="A1940" i="1"/>
  <c r="A1941" i="1"/>
  <c r="A2167" i="1"/>
  <c r="A2249" i="1"/>
  <c r="A2053" i="1"/>
  <c r="A2371" i="1"/>
  <c r="A2273" i="1"/>
  <c r="A2319" i="1"/>
  <c r="A1965" i="1"/>
  <c r="A2372" i="1"/>
  <c r="A1942" i="1"/>
  <c r="A2219" i="1"/>
  <c r="A2220" i="1"/>
  <c r="A2320" i="1"/>
  <c r="A1966" i="1"/>
  <c r="A2168" i="1"/>
  <c r="A1967" i="1"/>
  <c r="A2054" i="1"/>
  <c r="A2373" i="1"/>
  <c r="A2305" i="1"/>
  <c r="A1943" i="1"/>
  <c r="A2055" i="1"/>
  <c r="A2274" i="1"/>
  <c r="A2321" i="1"/>
  <c r="A2221" i="1"/>
  <c r="A2088" i="1"/>
  <c r="A2031" i="1"/>
  <c r="A2374" i="1"/>
  <c r="A2169" i="1"/>
  <c r="A2375" i="1"/>
  <c r="A2222" i="1"/>
  <c r="A1989" i="1"/>
  <c r="A2342" i="1"/>
  <c r="A1944" i="1"/>
  <c r="A2089" i="1"/>
  <c r="A1945" i="1"/>
  <c r="A2090" i="1"/>
  <c r="A2343" i="1"/>
  <c r="A2170" i="1"/>
  <c r="A2171" i="1"/>
  <c r="A2172" i="1"/>
  <c r="A2173" i="1"/>
  <c r="A2250" i="1"/>
  <c r="A2091" i="1"/>
  <c r="A2056" i="1"/>
  <c r="A2092" i="1"/>
  <c r="A2093" i="1"/>
  <c r="A2057" i="1"/>
  <c r="A1946" i="1"/>
  <c r="A2174" i="1"/>
  <c r="A2140" i="1"/>
  <c r="A2141" i="1"/>
  <c r="A1990" i="1"/>
  <c r="A1991" i="1"/>
  <c r="A1992" i="1"/>
  <c r="A1993" i="1"/>
  <c r="A2223" i="1"/>
  <c r="A2251" i="1"/>
  <c r="A2032" i="1"/>
  <c r="A1968" i="1"/>
  <c r="A1947" i="1"/>
  <c r="A2275" i="1"/>
  <c r="A2175" i="1"/>
  <c r="A1969" i="1"/>
  <c r="A2344" i="1"/>
  <c r="A2252" i="1"/>
  <c r="A2306" i="1"/>
  <c r="A2322" i="1"/>
  <c r="A2345" i="1"/>
  <c r="A2224" i="1"/>
  <c r="A2346" i="1"/>
  <c r="A2376" i="1"/>
  <c r="A2225" i="1"/>
  <c r="A2276" i="1"/>
  <c r="A2013" i="1"/>
  <c r="A2142" i="1"/>
  <c r="A2377" i="1"/>
  <c r="A2378" i="1"/>
  <c r="A2379" i="1"/>
  <c r="A2058" i="1"/>
  <c r="A2176" i="1"/>
  <c r="A2094" i="1"/>
  <c r="A1970" i="1"/>
  <c r="A2226" i="1"/>
  <c r="A2095" i="1"/>
  <c r="A2096" i="1"/>
  <c r="A2059" i="1"/>
  <c r="A2097" i="1"/>
  <c r="A2098" i="1"/>
  <c r="A1994" i="1"/>
  <c r="A1971" i="1"/>
  <c r="A2277" i="1"/>
  <c r="A1972" i="1"/>
  <c r="A2227" i="1"/>
  <c r="A2380" i="1"/>
  <c r="A2278" i="1"/>
  <c r="A2279" i="1"/>
  <c r="A2347" i="1"/>
  <c r="A2381" i="1"/>
  <c r="A2253" i="1"/>
  <c r="A2033" i="1"/>
  <c r="A1948" i="1"/>
  <c r="A2060" i="1"/>
  <c r="A2034" i="1"/>
  <c r="A1949" i="1"/>
  <c r="A1995" i="1"/>
  <c r="A2099" i="1"/>
  <c r="A2143" i="1"/>
  <c r="A1996" i="1"/>
  <c r="A2348" i="1"/>
  <c r="A2014" i="1"/>
  <c r="A2349" i="1"/>
  <c r="A2228" i="1"/>
  <c r="A2035" i="1"/>
  <c r="A2061" i="1"/>
  <c r="A2177" i="1"/>
  <c r="A2254" i="1"/>
  <c r="A2255" i="1"/>
  <c r="A2350" i="1"/>
  <c r="A2015" i="1"/>
  <c r="A2323" i="1"/>
  <c r="A2280" i="1"/>
  <c r="A2324" i="1"/>
  <c r="A2281" i="1"/>
  <c r="A2382" i="1"/>
  <c r="A2282" i="1"/>
  <c r="A2062" i="1"/>
  <c r="A2144" i="1"/>
  <c r="A2229" i="1"/>
  <c r="A2325" i="1"/>
  <c r="A2351" i="1"/>
  <c r="A2016" i="1"/>
  <c r="A2178" i="1"/>
  <c r="A2100" i="1"/>
  <c r="A2145" i="1"/>
  <c r="A2146" i="1"/>
  <c r="A2017" i="1"/>
  <c r="A2383" i="1"/>
  <c r="A2063" i="1"/>
  <c r="A2064" i="1"/>
  <c r="A2179" i="1"/>
  <c r="A2352" i="1"/>
  <c r="A1997" i="1"/>
  <c r="A2065" i="1"/>
  <c r="A2256" i="1"/>
  <c r="A2353" i="1"/>
  <c r="A2354" i="1"/>
  <c r="A2257" i="1"/>
  <c r="A2180" i="1"/>
  <c r="A2181" i="1"/>
  <c r="A2182" i="1"/>
  <c r="A2101" i="1"/>
  <c r="A2183" i="1"/>
  <c r="A2184" i="1"/>
  <c r="A2185" i="1"/>
  <c r="A2102" i="1"/>
  <c r="A2307" i="1"/>
  <c r="A2103" i="1"/>
  <c r="A2104" i="1"/>
  <c r="A2186" i="1"/>
  <c r="A2258" i="1"/>
  <c r="A2259" i="1"/>
  <c r="A2187" i="1"/>
  <c r="A2384" i="1"/>
  <c r="A2188" i="1"/>
  <c r="A2066" i="1"/>
  <c r="A2067" i="1"/>
  <c r="A2260" i="1"/>
  <c r="A2261" i="1"/>
  <c r="A2262" i="1"/>
  <c r="A2263" i="1"/>
  <c r="A2326" i="1"/>
  <c r="A2327" i="1"/>
  <c r="A2328" i="1"/>
  <c r="A2036" i="1"/>
  <c r="A2037" i="1"/>
  <c r="A2038" i="1"/>
  <c r="A2039" i="1"/>
  <c r="A2189" i="1"/>
  <c r="A2190" i="1"/>
  <c r="A2191" i="1"/>
  <c r="A2192" i="1"/>
  <c r="A2193" i="1"/>
  <c r="A2194" i="1"/>
  <c r="A2195" i="1"/>
  <c r="A2196" i="1"/>
  <c r="A2197" i="1"/>
  <c r="A2198" i="1"/>
  <c r="A2105" i="1"/>
  <c r="A2106" i="1"/>
  <c r="A2107" i="1"/>
  <c r="A1998" i="1"/>
  <c r="A1999" i="1"/>
  <c r="A2000" i="1"/>
  <c r="A2001" i="1"/>
  <c r="A2018" i="1"/>
  <c r="A2147" i="1"/>
  <c r="A1950" i="1"/>
  <c r="A1951" i="1"/>
  <c r="A2283" i="1"/>
  <c r="A2284" i="1"/>
  <c r="A2285" i="1"/>
  <c r="A2286" i="1"/>
  <c r="A2287" i="1"/>
  <c r="A2288" i="1"/>
  <c r="A2289" i="1"/>
  <c r="A1973" i="1"/>
  <c r="A2385" i="1"/>
  <c r="A2068" i="1"/>
  <c r="A2230" i="1"/>
  <c r="A2108" i="1"/>
  <c r="A2199" i="1"/>
  <c r="A2200" i="1"/>
  <c r="A2040" i="1"/>
  <c r="A1974" i="1"/>
  <c r="A2002" i="1"/>
  <c r="A2003" i="1"/>
  <c r="A2019" i="1"/>
  <c r="A2041" i="1"/>
  <c r="A2042" i="1"/>
  <c r="A2069" i="1"/>
  <c r="A2070" i="1"/>
  <c r="A2109" i="1"/>
  <c r="A2110" i="1"/>
  <c r="A2148" i="1"/>
  <c r="A2149" i="1"/>
  <c r="A2150" i="1"/>
  <c r="A2201" i="1"/>
  <c r="A2202" i="1"/>
  <c r="A2203" i="1"/>
  <c r="A2204" i="1"/>
  <c r="A2231" i="1"/>
  <c r="A2264" i="1"/>
  <c r="A2290" i="1"/>
  <c r="A2329" i="1"/>
  <c r="A2355" i="1"/>
  <c r="A2356" i="1"/>
  <c r="A2386" i="1"/>
  <c r="A2387" i="1"/>
  <c r="A2111" i="1"/>
  <c r="A2071" i="1"/>
  <c r="A2020" i="1"/>
  <c r="A2232" i="1"/>
  <c r="A2112" i="1"/>
  <c r="A2330" i="1"/>
  <c r="A2021" i="1"/>
  <c r="A2205" i="1"/>
  <c r="A2004" i="1"/>
  <c r="A2113" i="1"/>
  <c r="A1975" i="1"/>
  <c r="A2114" i="1"/>
  <c r="A2357" i="1"/>
  <c r="A2115" i="1"/>
  <c r="A2388" i="1"/>
  <c r="A2233" i="1"/>
  <c r="A2206" i="1"/>
  <c r="A2116" i="1"/>
  <c r="A2234" i="1"/>
  <c r="A2389" i="1"/>
  <c r="A1976" i="1"/>
  <c r="A2117" i="1"/>
  <c r="A2235" i="1"/>
  <c r="A2118" i="1"/>
  <c r="A2390" i="1"/>
  <c r="A2358" i="1"/>
  <c r="A2119" i="1"/>
  <c r="A1952" i="1"/>
  <c r="A2391" i="1"/>
  <c r="A1977" i="1"/>
  <c r="A2308" i="1"/>
  <c r="A1978" i="1"/>
  <c r="A2120" i="1"/>
  <c r="A2151" i="1"/>
  <c r="A2152" i="1"/>
  <c r="A2121" i="1"/>
  <c r="A2207" i="1"/>
  <c r="A2291" i="1"/>
  <c r="A2392" i="1"/>
  <c r="A2072" i="1"/>
  <c r="A2043" i="1"/>
  <c r="A2292" i="1"/>
  <c r="A1953" i="1"/>
  <c r="A2393" i="1"/>
  <c r="A2122" i="1"/>
  <c r="A2293" i="1"/>
  <c r="A2265" i="1"/>
  <c r="A2044" i="1"/>
  <c r="A2005" i="1"/>
  <c r="A2006" i="1"/>
  <c r="A2123" i="1"/>
  <c r="A1979" i="1"/>
  <c r="A1954" i="1"/>
  <c r="A2394" i="1"/>
  <c r="A2022" i="1"/>
  <c r="A2208" i="1"/>
  <c r="A2236" i="1"/>
  <c r="A2294" i="1"/>
  <c r="A2395" i="1"/>
  <c r="A2153" i="1"/>
  <c r="A2073" i="1"/>
  <c r="A2266" i="1"/>
  <c r="A2124" i="1"/>
  <c r="A2267" i="1"/>
  <c r="A2396" i="1"/>
  <c r="A2209" i="1"/>
  <c r="A2397" i="1"/>
  <c r="A2398" i="1"/>
  <c r="A2237" i="1"/>
  <c r="A2154" i="1"/>
  <c r="A2399" i="1"/>
  <c r="A2125" i="1"/>
  <c r="A2126" i="1"/>
  <c r="A2331" i="1"/>
  <c r="A2210" i="1"/>
  <c r="A2359" i="1"/>
  <c r="A2023" i="1"/>
  <c r="A2155" i="1"/>
  <c r="A1980" i="1"/>
  <c r="A2295" i="1"/>
  <c r="A1955" i="1"/>
  <c r="A2400" i="1"/>
  <c r="A1956" i="1"/>
  <c r="A2156" i="1"/>
  <c r="A2401" i="1"/>
  <c r="A1981" i="1"/>
  <c r="A2360" i="1"/>
  <c r="A2157" i="1"/>
  <c r="A2332" i="1"/>
  <c r="A2333" i="1"/>
  <c r="A1982" i="1"/>
  <c r="A2402" i="1"/>
  <c r="A2403" i="1"/>
  <c r="A2404" i="1"/>
  <c r="A2361" i="1"/>
  <c r="A2362" i="1"/>
  <c r="A2451" i="1"/>
  <c r="A2452" i="1"/>
  <c r="A2453" i="1"/>
  <c r="A2454" i="1"/>
  <c r="A2455" i="1"/>
  <c r="A2456" i="1"/>
  <c r="A2457" i="1"/>
  <c r="A2458" i="1"/>
  <c r="A2459" i="1"/>
  <c r="A2460" i="1"/>
  <c r="A21" i="1"/>
  <c r="A34" i="1"/>
  <c r="A35" i="1"/>
  <c r="A15" i="1"/>
  <c r="A10" i="1"/>
  <c r="A13" i="1"/>
  <c r="A32" i="1"/>
  <c r="A22" i="1"/>
  <c r="A31" i="1"/>
  <c r="A11" i="1"/>
  <c r="A1" i="1" l="1"/>
</calcChain>
</file>

<file path=xl/sharedStrings.xml><?xml version="1.0" encoding="utf-8"?>
<sst xmlns="http://schemas.openxmlformats.org/spreadsheetml/2006/main" count="18218" uniqueCount="10538">
  <si>
    <t>市町村</t>
  </si>
  <si>
    <t>区</t>
  </si>
  <si>
    <t>種別</t>
  </si>
  <si>
    <t>店舗・施設名</t>
  </si>
  <si>
    <t>所 在 地</t>
  </si>
  <si>
    <t>電話</t>
  </si>
  <si>
    <t>サ　ー　ビ　ス　（特　典）　内　容</t>
  </si>
  <si>
    <t>店　舗　・　施　設　Ｐ　Ｒ</t>
  </si>
  <si>
    <t>愛西市</t>
  </si>
  <si>
    <t>飲食</t>
  </si>
  <si>
    <t>sweets cafe Halu</t>
  </si>
  <si>
    <t>対象のバリューセットを580円で提供（ビッグマック、チキンフィレオ、ベーコンレタスバーガー、えびフィレオ）
※店内カウンターのみ注文可能です。　　
※バリューセットは、朝マック販売店舗では10:30以降利用可能。
※バリューセットは、マックフライポテト［M］+ドリンク［M］となります。　　
※カード保有者のみ、1回1セット限り有効</t>
  </si>
  <si>
    <t>買物</t>
  </si>
  <si>
    <t>毎週金曜日に2,000円以上（税込）のお買い上げで、ユニーオリジナル「スタイルワン」ブランドのペットボトル飲料（500ml）をプレゼントします。
※「まいかカード」と共に、直営店の当日レシート2,000円以上（税込）をサービスカウンターまでお持ちください。
※当日のプレゼントは、お一人様1本とさせていただきます。
※サービス内容は、時期により変更になる場合があります。</t>
  </si>
  <si>
    <t>スポーツ・レジャー</t>
  </si>
  <si>
    <t>愛西市柚木町元屋敷曲輪329-11</t>
  </si>
  <si>
    <t>ユームゴルフ</t>
  </si>
  <si>
    <t>愛西市千引町郷前37</t>
  </si>
  <si>
    <t>当練習場はアットホームな施設です。初ゴルフの方でも気軽にご来店頂けるようスタッフがご案内させて頂いております。
平日は14:30に打席へコーヒーワゴンサービスを行っております。他にもイベントなど開催しております。ぜひ一度遊びにいらしてください。</t>
  </si>
  <si>
    <t>学習</t>
  </si>
  <si>
    <t>葉手那窯　まんまる工房</t>
  </si>
  <si>
    <t>愛西市日置町山の池220</t>
  </si>
  <si>
    <t>その他</t>
  </si>
  <si>
    <t>アサヒ薬局</t>
  </si>
  <si>
    <t>愛西市大井町宮新田32番地22</t>
  </si>
  <si>
    <t>当店では、薬・健康食品・日用品・化粧品の販売と共に、各医療機関からの処方箋を受け付け保険調剤を行っております。
ケアマネージャーも居りますので、お薬・健康のご相談はもとより、介護のことも何でもお尋ねください。</t>
  </si>
  <si>
    <t>阿久比町</t>
  </si>
  <si>
    <t>マクドナルド阿久比店</t>
  </si>
  <si>
    <t>アピタ阿久比店</t>
  </si>
  <si>
    <t>毎月9・19・29日に2,000円以上（税込）のお買い上げで、ユニーオリジナル「スタイルワン」ブランドのペットボトル飲料（500ml）をプレゼントします。
※「まいかカード」と共に、直営店の当日レシート2,000円以上（税込）をサービスカウンターまでお持ちください。
※当日のプレゼントは、お一人様1本とさせていただきます。
※サービス内容は、時期により変更になる場合があります。</t>
  </si>
  <si>
    <t>ピアゴ阿久比北店</t>
  </si>
  <si>
    <t>知多郡阿久比町大字卯坂字惣山65番地</t>
  </si>
  <si>
    <t>あま市</t>
  </si>
  <si>
    <t>ピアゴ甚目寺店</t>
  </si>
  <si>
    <t>マツモトキヨシドラッグストア甚目寺店</t>
  </si>
  <si>
    <t>あま市坂牧北浦28-1</t>
  </si>
  <si>
    <t>安城市</t>
  </si>
  <si>
    <t>ふらんす食堂ここりこ</t>
  </si>
  <si>
    <t>ナチュラルカフェふくろう</t>
  </si>
  <si>
    <t>安城市東栄町7-1-5</t>
  </si>
  <si>
    <t>全て植物性のものを使用したランチとケーキの店です。旬の野菜とこだわりの調味料で作るランチで、ヘルシーなホッとするひとときを。また、卵、乳、白佐藤を使わないケーキはアレルギーの方、ダイエット中の方に好評です。料理教室も開催しています。</t>
  </si>
  <si>
    <t>安城市東栄町4丁目15-6</t>
  </si>
  <si>
    <t>当店では、商標登録品大分ブランドクロメたこ焼きを御提供しております。クロメとは、メディアで紹介され一部の病院食でも取り入れる程健康に良いとされている海の納豆と呼ばれる粘り気のある海藻をたこ焼きのソースにした商品です。
ぜひ一度ご賞味ください。</t>
  </si>
  <si>
    <t>安城市藤井町東長先2-3</t>
  </si>
  <si>
    <t>大衆居酒屋じゅーじゅー</t>
  </si>
  <si>
    <t>安城市御幸本町16-5</t>
  </si>
  <si>
    <t>びっくりドンキーアピタ安城南店</t>
  </si>
  <si>
    <t>安城市桜井町貝戸尻60番地</t>
  </si>
  <si>
    <t>お客様への安心・安全を心掛け、誕生以来変わらぬ美味しさで提供しております。びっくりドンキーのハンバーグを食べて、健康をキープし元気いっぱい生活できる応援をさせていただきます。ぜひお近くのびっくりドンキーへご来店ください。お客様のご来店を心よりお待ちしております。</t>
  </si>
  <si>
    <t>びっくりドンキー安城店</t>
  </si>
  <si>
    <t>安城市東栄町3丁目5-2</t>
  </si>
  <si>
    <t>マクドナルド福釜ピアゴ店</t>
  </si>
  <si>
    <t>マクドナルド安城コロナワールド店</t>
  </si>
  <si>
    <t>マクドナルド１号線安城店</t>
  </si>
  <si>
    <t>マクドナルド安城アンディ店</t>
  </si>
  <si>
    <t>マクドナルド安城イトーヨーカドー店</t>
  </si>
  <si>
    <t>マクドナルド安城店</t>
  </si>
  <si>
    <t>アピタ安城南店</t>
  </si>
  <si>
    <t>ピアゴ東栄店</t>
  </si>
  <si>
    <t>安城市東栄町五丁目20番地1</t>
  </si>
  <si>
    <t>ピアゴ福釜店</t>
  </si>
  <si>
    <t>ピアゴ　ラ　フーズコア三河安城店</t>
  </si>
  <si>
    <t>－</t>
  </si>
  <si>
    <t>売店では、一般日用品、入院用品、焼き立てパン、いりたてコーヒーなど取り扱っております。
レストランでは、けんこう定食など食生活改善に向けた料理も提供しております。</t>
  </si>
  <si>
    <t>フルーツの金魚屋</t>
  </si>
  <si>
    <t>マツモトキヨシドラッグストア安城横山店</t>
  </si>
  <si>
    <t>快足AC</t>
  </si>
  <si>
    <t>商品1万円（税込）以上のお買い上げで、商品1割引。
商品1万円（税込）未満のお買い上げで5%OFF。
ソラーナ（足裏を伸ばしてほぐす）無料体験1回サービス。</t>
  </si>
  <si>
    <t>美容と健康、ダイエット、気分爽快、マラソンのレベルアップ。ランニングのすべて、どのような目的もサポート提供しております。よりランニングが楽しくなるシューズ、カラフルなウエア選び、アクセサリーも販売。ロッカー・シャワールーム完備、癒しのカフェスペース、リフレッシュコーナーも充実。ムリなくラクに効率よく走れるようになる「ランニングスクール」も開催しています。</t>
  </si>
  <si>
    <t>生活関連サービス</t>
  </si>
  <si>
    <t>株式会社トヨタレンタリース愛知　新安城駅前店</t>
  </si>
  <si>
    <t>安城市今池町一丁目14番地10</t>
  </si>
  <si>
    <t>レンタカー基本料金より15％割引
　（一部車種を除く。他の割引との併用不可）</t>
  </si>
  <si>
    <t>愛知県のレンタカーなら「トヨタレンタリース愛知」
中部国際空港をはじめ、充実の店舗展開！
大人気のハイブリッドカーをはじめ、引っ越しに便利なバン・トラックなど車種も豊富にご用意しております。</t>
  </si>
  <si>
    <t>ホソイメガネ　アンディ店</t>
  </si>
  <si>
    <t>お買上げ価格より更に10％割引します</t>
  </si>
  <si>
    <t>信頼の認定眼鏡士のお店です。
買物ついでに、クリーニングや型直し等、気軽にご利用できます。</t>
  </si>
  <si>
    <t>ホソイコンタクト</t>
  </si>
  <si>
    <t>ホソイメガネ　本店</t>
  </si>
  <si>
    <t>信頼の認定眼鏡士のお店です。
お値打ちなセット商品から、市内では当店だけの取扱いフレームまで幅広くそろえてあります。</t>
  </si>
  <si>
    <t>メガネのナカネ</t>
  </si>
  <si>
    <t>いつでもお客様の立場にたってまごころサービスを心掛けています。</t>
  </si>
  <si>
    <t>フォトボックス</t>
  </si>
  <si>
    <t>デジカメプリントサービスサイズ（Ｌ、ＬＤサイズ）20枚以上ご注文で、当店通常価格より10％引き（その他割引券との併用は出来ません）</t>
  </si>
  <si>
    <t>大切な思い出は確実に残せるキレイなプリントに。
キッズコーナーが店内にあり、安心、簡単にご注文いただけます。</t>
  </si>
  <si>
    <t>一宮市</t>
  </si>
  <si>
    <t>あお空</t>
  </si>
  <si>
    <t>一宮市大和町苅安賀更屋敷98</t>
  </si>
  <si>
    <t>モーニングサービスの水ようかん又は蒸しパンのどちらか希望のものをサービスします</t>
  </si>
  <si>
    <t>そば処　多助</t>
  </si>
  <si>
    <t>一宮市木曽川町玉ノ井馬三味261</t>
  </si>
  <si>
    <t>金券（50円）プレゼント</t>
  </si>
  <si>
    <t>日替わりランチ（700～750円）
夜日替わりサービスセット（800～850円）</t>
  </si>
  <si>
    <t>ナチュラルビュッフェユコーネ</t>
  </si>
  <si>
    <t>一宮市浅野字花ノ木39-1</t>
  </si>
  <si>
    <t>びっくりドンキー一宮バイパス店</t>
  </si>
  <si>
    <t>一宮市赤見1-2</t>
  </si>
  <si>
    <t>びっくりドンキー一宮西店</t>
  </si>
  <si>
    <t>一宮市末広町3丁目13-1</t>
  </si>
  <si>
    <t>川喜一宮店</t>
  </si>
  <si>
    <t>マクドナルド尾西店</t>
  </si>
  <si>
    <t>マクドナルド１５５一宮店</t>
  </si>
  <si>
    <t>マクドナルド木曽川アピタ店</t>
  </si>
  <si>
    <t>マクドナルド木曽川黒田店</t>
  </si>
  <si>
    <t>マクドナルド一宮インター店</t>
  </si>
  <si>
    <t>マクドナルド一宮テラスウォーク店</t>
  </si>
  <si>
    <t>マクドナルド丹陽店</t>
  </si>
  <si>
    <t>若松屋末広</t>
  </si>
  <si>
    <t>一宮市末広2-22-19</t>
  </si>
  <si>
    <t>皆様に安心・安全をお届けします。</t>
  </si>
  <si>
    <t>アピタ一宮店</t>
  </si>
  <si>
    <t>アピタ木曽川店</t>
  </si>
  <si>
    <t>ピアゴ妙興寺店</t>
  </si>
  <si>
    <t>ピアゴ尾西店</t>
  </si>
  <si>
    <t>一宮市小信中島東鵯平59</t>
  </si>
  <si>
    <t>金銀花酒造</t>
  </si>
  <si>
    <t>一宮市今伊勢町馬寄山之小路19</t>
  </si>
  <si>
    <t>3,000円以上お買い上げで粗品サービス</t>
  </si>
  <si>
    <t>地酒を販売しています。
プレゼント、お土産にしたいただける商品から、オリジナルラベル商品、お値打ちな商品などバリエーション多く取りそろえています。
体に良い酒粕、12月には新酒が人気商品です。</t>
  </si>
  <si>
    <t>ヘルスバンク大山店</t>
  </si>
  <si>
    <t>一宮市大赤見西川垂14-1</t>
  </si>
  <si>
    <t>ヘルスバンク千秋店</t>
  </si>
  <si>
    <t>一宮市千秋町佐野農中58-2</t>
  </si>
  <si>
    <t>ヘルスバンク末広店</t>
  </si>
  <si>
    <t>一宮市末広3-18-1</t>
  </si>
  <si>
    <t>ヘルスバンク森本店</t>
  </si>
  <si>
    <t>一宮市森本2-26-4</t>
  </si>
  <si>
    <t>ヘルスバンク浅井店</t>
  </si>
  <si>
    <t>一宮市浅井町大日比野字清郷105</t>
  </si>
  <si>
    <t>ヘルスバンク尾西店</t>
  </si>
  <si>
    <t>一宮市小信中島字下郷西7-1</t>
  </si>
  <si>
    <t>ヘルスバンク千秋小山店</t>
  </si>
  <si>
    <t>一宮市千秋町小山字新屋敷644-1</t>
  </si>
  <si>
    <t>ヘルスバンク明地店</t>
  </si>
  <si>
    <t>一宮市明地字金屋敷76-1</t>
  </si>
  <si>
    <t>日本調剤一宮薬局</t>
  </si>
  <si>
    <t xml:space="preserve">一宮市大和町毛受字東屋敷73番                                                                  </t>
  </si>
  <si>
    <t>日本調剤では新規のかかりつけ薬局として健康サポート、お薬相談など承っております。
お気軽にお立ち寄りください。</t>
  </si>
  <si>
    <t>春日井帽子店</t>
  </si>
  <si>
    <t>一宮市本町3丁目1番13号</t>
  </si>
  <si>
    <t>帽子の専門店です。帽子の正しい被り方、ご案内しております。</t>
  </si>
  <si>
    <t>桶甚</t>
  </si>
  <si>
    <t>一宮市本町4丁目2番8号</t>
  </si>
  <si>
    <t>2,000円以上、お買い上げの方に粗品進呈</t>
  </si>
  <si>
    <t>神棚・三宝神具一式、木製品製造販売、ガス器具一式、ユニットバス・キッチン・トイレリフォーム工事見積もり無料</t>
  </si>
  <si>
    <t>ギャラリー光輪</t>
  </si>
  <si>
    <t>バッグ　袋物　マツカネヤ</t>
  </si>
  <si>
    <t>使いやすいバッグ、お財布、小物等を取り揃えております。</t>
  </si>
  <si>
    <t>ブイトピアスポーツクラブ一宮</t>
  </si>
  <si>
    <t>カラオケ ミューズ＆ビッグエコー　一宮店</t>
  </si>
  <si>
    <t>一宮市今伊勢町本神戸字中道7</t>
  </si>
  <si>
    <t>ご利用代金の総額20％OFF　※パーティーコース利用は、総額5％OFF</t>
  </si>
  <si>
    <t>旬髪～ipse</t>
  </si>
  <si>
    <t>一宮市時之島西屋敷28の3</t>
  </si>
  <si>
    <t>店内全てバリアフリーになっており、車椅子でも安心してご利用頂ける個室もご用意しております。（シャンプー等で移動しなくても個室で全て施術できます。※要予約）</t>
  </si>
  <si>
    <t>龍美湯</t>
  </si>
  <si>
    <t>一宮市新生1-3-2</t>
  </si>
  <si>
    <t>スポーツの後の疲労回復に、仕事で疲れた心身を癒すのに、また、美容と健康のためにも大きなお風呂は効果抜群です。
ご家族そろって、気の合ったお友達と一緒に、「まちのお風呂屋さん」で広い・深い・熱いお湯につかって体の芯から温まりましょう。</t>
  </si>
  <si>
    <t>杉戸浴場</t>
  </si>
  <si>
    <t>一宮市大宮3-3-20</t>
  </si>
  <si>
    <t>株式会社トヨタレンタリース愛知　一宮駅西店</t>
  </si>
  <si>
    <t>一宮市平和一丁目1番28</t>
  </si>
  <si>
    <t>株式会社トヨタレンタリース愛知　一宮店</t>
  </si>
  <si>
    <t>一宮市大江3丁目16番3号</t>
  </si>
  <si>
    <t>オリックスレンタカー　
一宮駅前店</t>
  </si>
  <si>
    <t>レンタル料から10％割引</t>
  </si>
  <si>
    <t>レンタカーが10％引きでかりれます。</t>
  </si>
  <si>
    <t>森真自転車店</t>
  </si>
  <si>
    <t>自転車のメンテナンスは当店へ！
お気軽にご相談ください。</t>
  </si>
  <si>
    <t>ダイナレディースあしえ</t>
  </si>
  <si>
    <t>クレストホール一宮</t>
  </si>
  <si>
    <t>一宮市新生1-6-26</t>
  </si>
  <si>
    <t>クレストホール印田</t>
  </si>
  <si>
    <t>一宮市白旗通2-22</t>
  </si>
  <si>
    <t>クレストホール木曽川</t>
  </si>
  <si>
    <t>一宮市木曽川町黒田字北沼2</t>
  </si>
  <si>
    <t>クレストホール尾西</t>
  </si>
  <si>
    <t>一宮市三条字道東44-4</t>
  </si>
  <si>
    <t>クレストホール時之島</t>
  </si>
  <si>
    <t>一宮市時之島辰已出21-1</t>
  </si>
  <si>
    <t>クレストホール伝法寺</t>
  </si>
  <si>
    <t>一宮市丹陽町伝法寺4-8-2</t>
  </si>
  <si>
    <t>ファミリーノ北一宮</t>
  </si>
  <si>
    <t>一宮市木曽川町黒田字上仲沖24</t>
  </si>
  <si>
    <t>ファミリーノ多加木</t>
  </si>
  <si>
    <t>一宮市多加木2-8-15</t>
  </si>
  <si>
    <t>ファミリーノ萩原</t>
  </si>
  <si>
    <t>一宮市萩原町滝字高畠18</t>
  </si>
  <si>
    <t>アメイユ本町</t>
  </si>
  <si>
    <t>一宮市大志1-6-21</t>
  </si>
  <si>
    <t>稲沢市</t>
  </si>
  <si>
    <t>だいどころ酒場ＵＲＵＥ</t>
  </si>
  <si>
    <t>稲沢市駅前2-21-3　第三センタービル107</t>
  </si>
  <si>
    <t>マクドナルド１５５平和町店</t>
  </si>
  <si>
    <t>マクドナルド稲沢アピタ店</t>
  </si>
  <si>
    <t>マクドナルド稲沢重本店</t>
  </si>
  <si>
    <t>マクドナルド稲沢下津店</t>
  </si>
  <si>
    <t>アピタ稲沢店</t>
  </si>
  <si>
    <t>ヘルスバンク国府宮店</t>
  </si>
  <si>
    <t>稲沢市国府宮神田町15</t>
  </si>
  <si>
    <t>日本調剤稲沢薬局</t>
  </si>
  <si>
    <t>稲沢市正明寺三丁目207番</t>
  </si>
  <si>
    <t>稲沢市増田北町2</t>
  </si>
  <si>
    <t>施設利用料1,000円（税別）
姿勢分析+ショートカウンセリング無料（施設利用初回時のみ） ※要予約
入会時のカード発行手数料通常2,000円（税別）を無料</t>
  </si>
  <si>
    <t>稲沢市祖父江町山崎下枇448番地</t>
  </si>
  <si>
    <t>株式会社トヨタレンタリース愛知　稲沢駅東口店</t>
  </si>
  <si>
    <t>稲沢市下津南山一丁目3番地1</t>
  </si>
  <si>
    <t>株式会社トヨタレンタリース愛知　稲沢店</t>
  </si>
  <si>
    <t>稲沢市桜木一丁目4番地11</t>
  </si>
  <si>
    <t>犬山市</t>
  </si>
  <si>
    <t>ご進物、ご返礼はマルセイへ！
親切、丁寧、お値打ちなマルセイへ！</t>
  </si>
  <si>
    <t>ヘルスバンク五郎丸店</t>
  </si>
  <si>
    <t>犬山市大字五郎丸字清水坪28-2</t>
  </si>
  <si>
    <t>日本調剤堀端薬局</t>
  </si>
  <si>
    <t xml:space="preserve">犬山市大字五郎丸字堀端4番3号                                                                  </t>
  </si>
  <si>
    <t>株式会社トヨタレンタリース愛知　犬山店</t>
  </si>
  <si>
    <t>犬山市大字上野字前川田1280-12</t>
  </si>
  <si>
    <t>犬山市字惣作75-4</t>
  </si>
  <si>
    <t>粗品進呈</t>
  </si>
  <si>
    <t>ヘアーサロンさかい</t>
  </si>
  <si>
    <t>犬山市字西唐曽1-43</t>
  </si>
  <si>
    <t>理容みずの</t>
  </si>
  <si>
    <t>犬山市羽黒古市場33-11</t>
  </si>
  <si>
    <t>1,000円分のポイント進呈</t>
  </si>
  <si>
    <t>ヘアーサロンKumazaki</t>
  </si>
  <si>
    <t>犬山市字西北野118-1</t>
  </si>
  <si>
    <t>丁寧で早く、まごころ込めてサービスします。</t>
  </si>
  <si>
    <t>サロン・ド・バルビエーレ</t>
  </si>
  <si>
    <t>犬山市楽田山ノ田4-38</t>
  </si>
  <si>
    <t>ドリンクサービス（缶コーヒーなど）</t>
  </si>
  <si>
    <t>当店では、夏場のフェイスパックサービスと、レディースフェイスエステに力を入れております。</t>
  </si>
  <si>
    <t>アダムス羽黒</t>
  </si>
  <si>
    <t>犬山市大字羽黒新田字灸仕場18</t>
  </si>
  <si>
    <t>公益社団法人日本毛髪科学協会（内閣府認定）の認定講師、毛髪診断士が相談指導いたします。
特に細毛でパーマ・ヘアダイで毛が痛む方相談してください。</t>
  </si>
  <si>
    <t>岩倉市</t>
  </si>
  <si>
    <t>さくらん坊</t>
  </si>
  <si>
    <t>キャナリィ　ロウ岩倉店</t>
  </si>
  <si>
    <t>＜ランチタイム＞　パスタ・ピザをオーダー頂くと、13種以上の前菜バイキング＆フリードリンク付です。
＜ディナータイム＞　ディナーコースは、前菜バイキング・フリードリンクにケーキのバイキングが付いています。</t>
  </si>
  <si>
    <t>ダールフルット</t>
  </si>
  <si>
    <t>岩倉市下本町下市場125-3</t>
  </si>
  <si>
    <t>石窯で焼く、ナポリピッツァと豊富なお食事で皆様のご来店お待ちしております。</t>
  </si>
  <si>
    <t>串焼菜膳　和み　岩倉店</t>
  </si>
  <si>
    <t>岩倉市鈴井町上新田104-1</t>
  </si>
  <si>
    <t>入れば納得、味の良さ、入れば感じる和みの心のフレーズ。自慢の石焼き丼ぶり・串焼き・串揚げを少人数から大人数で気軽に楽しんで下さい。</t>
  </si>
  <si>
    <t>和食にわ</t>
  </si>
  <si>
    <t>岩倉市中本町南加路桶19-1</t>
  </si>
  <si>
    <t>ひつまぶし・名古屋コーチンなど、昭和四十八年の老舗の味を創業以来岩倉で愛される店『和食にわ』。
和の料理人が織り成す奥深い味を楽しめる和食処です。
ランチ800円～、夜1,400円～</t>
  </si>
  <si>
    <t>カフェくるり</t>
  </si>
  <si>
    <t>岩倉市東町東市場屋敷263-2</t>
  </si>
  <si>
    <t>お肌ぷるんぷるんコラーゲンボールプレゼント</t>
  </si>
  <si>
    <t>アンジュール</t>
  </si>
  <si>
    <t>岩倉市川井町1403-1</t>
  </si>
  <si>
    <t>キラキラと輝く色とりどりのケーキが並んだショーケースには、季節にあわせたスイーツが続々登場します。カフェスペースもあり、ゆったり落ち着いた空間でアンジュールのスイーツを食べて「ステキな一日」、「幸せな一日」を過ごしていただけたらと思います。</t>
  </si>
  <si>
    <t>マクドナルド岩倉店</t>
  </si>
  <si>
    <t>マクドナルド八剱ピアゴ店</t>
  </si>
  <si>
    <t>おさや糸店</t>
  </si>
  <si>
    <t>岩倉市昭和町1-23</t>
  </si>
  <si>
    <t>おさや会員、入会金500円を無料</t>
  </si>
  <si>
    <t>ピアゴ八剱店</t>
  </si>
  <si>
    <t>宇治香園</t>
  </si>
  <si>
    <t>各産地の銘茶、抹茶、茶道具、家庭用陶器</t>
  </si>
  <si>
    <t>アピタ岩倉店</t>
  </si>
  <si>
    <t>ビューティサロンいとうラベゼ</t>
  </si>
  <si>
    <t>岩倉市昭和町1-33</t>
  </si>
  <si>
    <t>図書館と公園の目の前にある、アットホームなヘアサロンです。
赤ちゃんからお年寄りの方まで、広い年齢層のお客さまにご来店していただいてます。</t>
  </si>
  <si>
    <t>花小径</t>
  </si>
  <si>
    <t>岩倉市下本町真光寺247</t>
  </si>
  <si>
    <t>当店では、花を見ながらゆっくりとお茶を楽しんでもらえます。
ガーデニングや植え替えなどもやっており、花の育て方などお気軽におたずね下さい。花束、アレンジなどお客様のこだわりに合わせ、作成しておりますのでご相談下さい。ご来店お待ちしています。</t>
  </si>
  <si>
    <t>大口町</t>
  </si>
  <si>
    <t>川喜大口店</t>
  </si>
  <si>
    <t>丹羽郡大口町丸2丁目36番地</t>
  </si>
  <si>
    <t>カラオケ ミューズ＆ビッグエコー　大口店</t>
  </si>
  <si>
    <t>Ｒi容室　チョッキン２</t>
  </si>
  <si>
    <t>丹羽郡大口町中小口3-120-2</t>
  </si>
  <si>
    <t>カット、シェービング、シャンプーをしてくださったお客様に、ハンドマッサージをサービス</t>
  </si>
  <si>
    <t>理容ネオアルプス</t>
  </si>
  <si>
    <t>丹羽郡大口町上小口三丁目22番地</t>
  </si>
  <si>
    <t>ジェイエムアート</t>
  </si>
  <si>
    <t>丹羽郡大口町奈良子一丁目257番地</t>
  </si>
  <si>
    <t>10％割引（全品）</t>
  </si>
  <si>
    <t>古美術、骨董、アンティークの売買です。
実店舗及びＩＴ・ＩＴオークション。
全品信用値札付にて安心購入いただけます。</t>
  </si>
  <si>
    <t>大治町</t>
  </si>
  <si>
    <t>マクドナルド大治店</t>
  </si>
  <si>
    <t>ピアゴ大治店</t>
  </si>
  <si>
    <t>海部郡大治町大字花常字人見20</t>
  </si>
  <si>
    <t>大府市</t>
  </si>
  <si>
    <t>マクドナルド１５５大府店</t>
  </si>
  <si>
    <t>マクドナルド大府共和店</t>
  </si>
  <si>
    <t>アピタ大府店</t>
  </si>
  <si>
    <t>大府市明成町四丁目133番地</t>
  </si>
  <si>
    <t>薬マツモトキヨシ　マックスバリュ大府店</t>
  </si>
  <si>
    <t>アスティスポーツクラブ大府</t>
  </si>
  <si>
    <t>入会諸経費から2,000円引き（入会キャンペーンとの併用できます）</t>
  </si>
  <si>
    <t>マシンジム、スタジオ、プール、各種スクールを備えた総合スポーツクラブです。スポーツを通じて「地域の皆様の健康をサポート」させていただいています。また、ショッピングセンターが併設されていますので、毎日のお買物が便利です。</t>
  </si>
  <si>
    <t>株式会社トヨタレンタリース愛知　共和駅前店</t>
  </si>
  <si>
    <t>大府市東新町2丁目196番</t>
  </si>
  <si>
    <t>岡崎市</t>
  </si>
  <si>
    <t>さん太</t>
  </si>
  <si>
    <t>岡崎市羽根町鰻池112-3</t>
  </si>
  <si>
    <t>お食事をされた方にシューアイスサービス。
＊お子様の場合、チビッコメニューを注文の方に限る。</t>
  </si>
  <si>
    <t>岡崎でオムライスと言えば「さん太」！座敷もあり、はば広いお客様にご利用いただけます。</t>
  </si>
  <si>
    <t>伊賀　大正庵</t>
  </si>
  <si>
    <t>岡崎市伊賀町東郷中82-1</t>
  </si>
  <si>
    <t>小ライス無料</t>
  </si>
  <si>
    <t>伊賀八幡宮より歩いて3分　昭和7年よりこの場所で</t>
  </si>
  <si>
    <t>味波　岩津店</t>
  </si>
  <si>
    <t>岡崎市東蔵前1-6-2</t>
  </si>
  <si>
    <t>お食事された方に、ソフトドリンク1杯サービス。</t>
  </si>
  <si>
    <t>地元の野菜や魚を使った定食や一品料理、うなぎ釜めしもおすすめです。
大小宴会場あり。法要などにもご利用ください。</t>
  </si>
  <si>
    <t>珈琲　あづさ</t>
  </si>
  <si>
    <t>岡崎市六名新町3-12</t>
  </si>
  <si>
    <t>お会計の総額から10％OFF</t>
  </si>
  <si>
    <t>好みのブレンドを挽き立て、一杯出しで提供させて頂いてます。</t>
  </si>
  <si>
    <t>和ごころ　ろじもん</t>
  </si>
  <si>
    <t>びっくりドンキー岡崎南店</t>
  </si>
  <si>
    <t>岡崎市羽根北町3-1-17</t>
  </si>
  <si>
    <t>喫茶　むつみ</t>
  </si>
  <si>
    <t>カード提示につき、ドリンク10％引き</t>
  </si>
  <si>
    <t>六ッ美地区のインホメ-ション的なお店で気軽におたち寄りください！！</t>
  </si>
  <si>
    <t>丸源ラーメン岡崎鴨田店</t>
  </si>
  <si>
    <t>岡崎市鴨田南町1番地10</t>
  </si>
  <si>
    <t>子供さんからお年寄りまで,満足していただけるラーメン店です。</t>
  </si>
  <si>
    <t>お食事された方に、ドリンク1杯サービス</t>
  </si>
  <si>
    <t>田（でん）</t>
  </si>
  <si>
    <t>＊ランチサービスをお食事された方に、ソフトドリンク1杯サービス。
＊ランチサービス以外のお食事をされた方、お会計の総額から10％OFF。</t>
  </si>
  <si>
    <t>一色産の新鮮な鰻を備長炭でじっくりと炙り、創業当時から40年間、継ぎ足された秘伝のタレで2度焼きした鰻です。持ち帰りもできます。お客様のご来店を心よりお待ちしております。</t>
  </si>
  <si>
    <t>暴れん坊チキン</t>
  </si>
  <si>
    <t>岡崎市康生通東2丁目7番地</t>
  </si>
  <si>
    <t>からあげ1つ増量！！</t>
  </si>
  <si>
    <t>クニズ</t>
  </si>
  <si>
    <t>岡崎市戸崎町字外山38-5 イオンモール岡崎3F</t>
  </si>
  <si>
    <t>丸亀製麺イオンモール岡崎店</t>
  </si>
  <si>
    <t>当店では、出来たて、作りたてをその場で提供させていただきます。季節等により期間限定の商品もご用意しております。ぜひご来店お待ちしております。</t>
  </si>
  <si>
    <t>築地銀だこ　イオンモール岡崎店</t>
  </si>
  <si>
    <t>自店スタンプカードポイント2倍</t>
  </si>
  <si>
    <t>皮はパリッと、中はトロッと、たこはプリッと焼きあげたこだわりのたこ焼きです。</t>
  </si>
  <si>
    <t>マクドナルド岡崎北アピタ店</t>
  </si>
  <si>
    <t>マクドナルド岡崎土井店</t>
  </si>
  <si>
    <t>マクドナルド岡崎インター店</t>
  </si>
  <si>
    <t>マクドナルド美合パーキングエリア店</t>
  </si>
  <si>
    <t>マクドナルド２４８南岡崎店</t>
  </si>
  <si>
    <t>マクドナルド岡崎西友店</t>
  </si>
  <si>
    <t>マクドナルド２４８岡崎岩津店</t>
  </si>
  <si>
    <t>マクドナルド２４８北岡崎店</t>
  </si>
  <si>
    <t>アピタ岡崎北店</t>
  </si>
  <si>
    <t>ピアゴ上和田店</t>
  </si>
  <si>
    <t>岡崎市上和田町字サジ10</t>
  </si>
  <si>
    <t>ピアゴ洞店</t>
  </si>
  <si>
    <t>岡崎市洞町字的場72番地2</t>
  </si>
  <si>
    <t>株式会社　まるや八丁味噌</t>
  </si>
  <si>
    <t>1,000円以上お買上げの方で「MyCa」をご提示の方に赤だし味噌100ｇを1個プレゼント。</t>
  </si>
  <si>
    <t>大豆の旨みがギュッと詰まった酸味・渋味など独特の風味が特徴の八丁味噌。売店では八丁味噌をはじめ、菓子、まんじゅう類、おでんなど様々な商品をご用意しています。</t>
  </si>
  <si>
    <t>日本調剤あけぼの薬局</t>
  </si>
  <si>
    <t xml:space="preserve">岡崎市中島町字藤屋17-2                                                                        </t>
  </si>
  <si>
    <t>岡崎市戸崎町字外山38-5 イオンモール岡崎2F</t>
  </si>
  <si>
    <t>JINS</t>
  </si>
  <si>
    <t>coen岡崎店</t>
  </si>
  <si>
    <t>新作5％OFF（セール品除外）</t>
  </si>
  <si>
    <t>coenでは、アメリカ西海岸をイメージしたカジュアルスタイリングがしやすいお洋服を多く販売しております。お近くにお越しの際は是非一度お立ち寄りくださいませ。</t>
  </si>
  <si>
    <t>ソフィ・ヴィアーレ</t>
  </si>
  <si>
    <t>5％OFF</t>
  </si>
  <si>
    <t>当店では、ブライダル商品をはじめ、数多くのジュエリーを取り扱っております。ギフト、サプライズ等、お客様のニーズに合ったご提案をさせて頂きます。ぜひ、お気軽にお立寄り下さいませ。</t>
  </si>
  <si>
    <t>岡崎市戸崎町字外山38-5 イオンモール岡崎1F</t>
  </si>
  <si>
    <t>自店ポイント2倍</t>
  </si>
  <si>
    <t>毎日店内で作り立てのシュークリームでお客様をお待ちしてます。甘いものが食べたくなったら是非ご利用下さいませ。</t>
  </si>
  <si>
    <t>メイリールー岡崎店</t>
  </si>
  <si>
    <t>メイリール－ポイント2倍（ポイントカードは無期限です）</t>
  </si>
  <si>
    <t>自分らしくトレンドを取り入れたいそんなあなたに…
リーズナブルなお値段で揃えたカジュアルショップです。ファッションのお悩みにお答えします。ぜひ相談にいらして下さい。</t>
  </si>
  <si>
    <t>岡崎市明大寺町耳取17-6</t>
  </si>
  <si>
    <t>カラオケ ビッグエコー東岡崎駅前店</t>
  </si>
  <si>
    <t>寿々園グレープガーデン</t>
  </si>
  <si>
    <t>岡崎市駒立町字ナカサラタ24</t>
  </si>
  <si>
    <t>ぶどう狩り入園料
　大人200円引　小学生・幼児100円引</t>
  </si>
  <si>
    <t>巨峰やデラウエアをはじめ10種類のぶどうが時間制限なしで食べ放題。品種により熟期が異なりますので、ご来園時の食べ頃品種を紹介します。他にも川遊び、卓球、ビリヤード、幼児用乗り物など、無料で遊び放題。ゴーカート（2周500円）や人気のバーベキュープラン（要予約）もあります。詳しくはホームページにてご確認ください。</t>
  </si>
  <si>
    <t>十坪ジム・岡崎</t>
  </si>
  <si>
    <t>「美しく立つ、美しく歩く」をコンセプトに、小学校5年生から高齢者まで、医師に運動を禁止されていない方であればどなたでも会員になれます。週1回1時間からトレーニングを続けることで、様々な効果が期待できます。運動は無理なく楽しく長続きが大事です。</t>
  </si>
  <si>
    <t>イオンスポーツクラブ岡崎店は、イオンモール岡崎店内にある大型総合スポーツクラブです。地域のみなさまの健康づくりを全力でサポートいたします。</t>
  </si>
  <si>
    <t>フォトスタジオ　ビッグワン</t>
  </si>
  <si>
    <t>岡崎市鴨田町字所屋敷80番81番</t>
  </si>
  <si>
    <t>当店では、デジカメプリントをはじめ、学校出張撮影から各種証明写真、フォトブック、画像修整や遺影写真まで、幅広く行っております。プリントのきれいさには定評がありますので、どうぞご利用ください。</t>
  </si>
  <si>
    <t>株式会社トヨタレンタリース愛知　ＪＲ岡崎駅西口店</t>
  </si>
  <si>
    <t>岡崎市羽根西一丁目8番地13</t>
  </si>
  <si>
    <t>株式会社トヨタレンタリース愛知　岡崎店</t>
  </si>
  <si>
    <t>岡崎市葵町1番12</t>
  </si>
  <si>
    <t>株式会社トヨタレンタリース愛知　岡崎南店</t>
  </si>
  <si>
    <t>岡崎市戸崎町字上り場東15番4</t>
  </si>
  <si>
    <t>岡崎市南明大寺町4-14</t>
  </si>
  <si>
    <t>体験レッスン無料
体験レッスン日にご入会の方は、入会金50％ＯＦＦ
ご入会者に缶バッチプレゼント</t>
  </si>
  <si>
    <t>ナガサカ建窓（ナゾまどラボ）</t>
  </si>
  <si>
    <t>岡崎市福岡町下高須66番地</t>
  </si>
  <si>
    <t>ご購入時に、店頭設置の「割引」ルーレットを回してください。10％、15％、20％、25％、30％引きのいずれかが当ります。（全商品対象。ただし、上限割引額あり）</t>
  </si>
  <si>
    <t>省エネリフォームすると、国から補助金が1/2ないし1/3キャッシュバックされます。お気軽にお問合せください。</t>
  </si>
  <si>
    <t>クローバーインターナショナルスクール（保育園・語学教室）</t>
  </si>
  <si>
    <t>英語と中国語と日本語のアットホームな学園。
ネイティブ講師と日本人保育士のもと、楽しみながら自然に語学力や表現力を育みます。</t>
  </si>
  <si>
    <t>八丁味噌の郷（カクキュー）</t>
  </si>
  <si>
    <t>1,000円以上お買上げの方で「MyCa」をご提示の方に100gのお味噌を1個プレゼント。</t>
  </si>
  <si>
    <t>岡崎市戸崎町字屋敷3番地2</t>
  </si>
  <si>
    <t>来所者にパディントンベア今治タオルハンカチ1点贈呈（ただし、MyＣａ有効期限内に1回限り。）＊氏名と有効期限を控えさせていただきます。</t>
  </si>
  <si>
    <t>株式会社アートデザイン建築設計</t>
  </si>
  <si>
    <t>暮らしの中にartを取り入れたデザイン性の高い住宅設計をご提供できます。</t>
  </si>
  <si>
    <t>株式会社グッドハウス・プロ</t>
  </si>
  <si>
    <t>有限会社アート･トラスト</t>
  </si>
  <si>
    <t>有名絵画、美術品の販売、ホームページ制作、デザイン看板、広告制作も取扱いしています。</t>
  </si>
  <si>
    <t>ふじ薬局</t>
  </si>
  <si>
    <t>整膚サロン　裕美助健堂</t>
  </si>
  <si>
    <t>岡崎市羽根町字陣場38-1</t>
  </si>
  <si>
    <t>施術料金より10％値引き</t>
  </si>
  <si>
    <t>皮膚を軽くつまんで心地良くひっぱる整膚（せいふ）のサロンです。血液やリンパの流れを改善し、心と身体の疲れを癒やします。オールハンドで心地良く、赤ちゃんや妊婦さん、ご高齢の方も安心して施術を受けていただけます。ご来店をお待ちしております。</t>
  </si>
  <si>
    <t>尾張旭市</t>
  </si>
  <si>
    <t>DEAR　DEAR　長久手</t>
  </si>
  <si>
    <t>尾張旭市南栄町旭ヶ丘57-5</t>
  </si>
  <si>
    <t>マクドナルド本地ヶ原店</t>
  </si>
  <si>
    <t>マクドナルド尾張旭イトーヨーカドー店</t>
  </si>
  <si>
    <t>マクドナルド印場ピアゴ店</t>
  </si>
  <si>
    <t>ピアゴ印場店</t>
  </si>
  <si>
    <t>日本調剤平子薬局</t>
  </si>
  <si>
    <t xml:space="preserve">尾張旭市平子が丘町二丁目2-17                                                                  </t>
  </si>
  <si>
    <t>春日井市</t>
  </si>
  <si>
    <t>ビッグエコー春日井店</t>
  </si>
  <si>
    <t>平日30分室料無料（1時間以上ご利用の方）※他の割引・クーポンとの併用、フリータイムでの利用は不可。またサービスは優待カードをお持ちの方のみが対象となります。　</t>
  </si>
  <si>
    <t>びっくりドンキー春日井店</t>
  </si>
  <si>
    <t>春日井市鳥居松町6丁目39番地</t>
  </si>
  <si>
    <t>KATSU-ZEN</t>
  </si>
  <si>
    <t>春日井市知多町2-97</t>
  </si>
  <si>
    <t>とんかつはもちろん、名物海老かつが自慢のカツ屋です。</t>
  </si>
  <si>
    <t>ヘルシーキッチン　スマイリー</t>
  </si>
  <si>
    <t>カド・ドゥ・リンコット</t>
  </si>
  <si>
    <t>洋菓子に使われる自然素材＝“大地の恵み”を生かした上で、パティシエの手間ひまとアイデアで魔法をかける。当店のケーキ達はそんなふうにできた「自然からの甘い贈り物」です。</t>
  </si>
  <si>
    <t>マクドナルド春日井美濃町店</t>
  </si>
  <si>
    <t>マクドナルドイオン春日井店</t>
  </si>
  <si>
    <t>マクドナルド高蔵寺サンマルシェ店</t>
  </si>
  <si>
    <t>マクドナルド春日井市民病院前店</t>
  </si>
  <si>
    <t>マクドナルド１９号神屋公園前店</t>
  </si>
  <si>
    <t>アピタ高蔵寺店</t>
  </si>
  <si>
    <t>ピアゴ篠木店</t>
  </si>
  <si>
    <t>三和勢水産　魚辰</t>
  </si>
  <si>
    <t>春日井市八光町4-47</t>
  </si>
  <si>
    <t>今では珍しい、鮮魚の卸・小売を家族でやっている「魚屋さん」です。プロの方も選ぶ新鮮な魚を、小売りの方には小魚1尾、まぐろ1人前から、そして刺身盛やお祝い用焼き鯛など色々やっています。魚は体に良いです。たくさん食べてくださいね。</t>
  </si>
  <si>
    <t>きもの山喜</t>
  </si>
  <si>
    <t>春日井市二子町1-3-3</t>
  </si>
  <si>
    <t>ウエルネス　スタジオ</t>
  </si>
  <si>
    <t>春日井市八光町4-60</t>
  </si>
  <si>
    <t>入会金4,000円を半額の2,000円にサービスします</t>
  </si>
  <si>
    <t>カラオケ ミューズ＆ビッグエコー　春日井店</t>
  </si>
  <si>
    <t>春日井市上野町207-1</t>
  </si>
  <si>
    <t>KLスポーツ　ケルン</t>
  </si>
  <si>
    <t>春日井市勝川新町1-27</t>
  </si>
  <si>
    <t>岩本湯</t>
  </si>
  <si>
    <t>春日井市花長町2-5-9</t>
  </si>
  <si>
    <t>春日井温泉</t>
  </si>
  <si>
    <t>春日井市乙輪町2-66</t>
  </si>
  <si>
    <t>株式会社トヨタレンタリース愛知　神領駅前店</t>
  </si>
  <si>
    <t>春日井市神領町2丁目23番地17</t>
  </si>
  <si>
    <t>株式会社トヨタレンタリース愛知　春日井店</t>
  </si>
  <si>
    <t>春日井市瑞穂通3丁目76番地</t>
  </si>
  <si>
    <t>衣類を長く綺麗に着用することをモットーに、洗いから仕上げまで、プロの技術を提供します。ドライマーク衣類も水洗い可能なアクアクリーニングにより、あらゆる素材も洗浄可能。寝具、皮、着物の他、カバン、靴、チャイルドシートなどクリーニング出来ます。</t>
  </si>
  <si>
    <t>ミナミクリーニング　ピアゴ篠木店</t>
  </si>
  <si>
    <t>和室内装専門店　田口商店</t>
  </si>
  <si>
    <t>春日井市二子町1-1-1</t>
  </si>
  <si>
    <t>春日井環境アレルギー対策センター</t>
  </si>
  <si>
    <t>春日井市大泉寺町121-2</t>
  </si>
  <si>
    <t>ダニサル除湿シート ワイドサイズ
 （販売価格2,170円税別）
 10%割引（一枚につき）</t>
  </si>
  <si>
    <t>アレルギーのある人、健康志向の人が喜ばれる食品や生活用品を取り扱っています。ご来店の際は、お電話で予約してからお越しください。駐車場1台。</t>
  </si>
  <si>
    <t>ハウジングスタジオ　キョウエイドウ</t>
  </si>
  <si>
    <t>春日井市高蔵寺町北2丁目-132</t>
  </si>
  <si>
    <t>蟹江町</t>
  </si>
  <si>
    <t>びっくりドンキー蟹江店</t>
  </si>
  <si>
    <t>海部郡蟹江町宝2丁目585番2</t>
  </si>
  <si>
    <t>いけす料理　元海</t>
  </si>
  <si>
    <t>・新鮮な海鮮料理
・豊富でお値打ちなランチ</t>
  </si>
  <si>
    <t>活粋食堂</t>
  </si>
  <si>
    <t>当店は、食育推進協力店、野菜ソムリエ認定店として、野菜にとことんこだわり、良質な肉や魚を取り入れた食事バランスの良いメニューから、お客様の心と身体の栄養を満たすための食堂づくりに努めています。</t>
  </si>
  <si>
    <t>有限会社　お茶の香風園</t>
  </si>
  <si>
    <t>1,000円以上のお買上げで袋菓子1袋進呈</t>
  </si>
  <si>
    <t>マクドナルド蟹江店</t>
  </si>
  <si>
    <t>ピアゴ蟹江店</t>
  </si>
  <si>
    <t>株式会社トヨタレンタリース愛知　蟹江店</t>
  </si>
  <si>
    <t>海部郡蟹江町源氏4丁目30番地</t>
  </si>
  <si>
    <t>ワコー美容室</t>
  </si>
  <si>
    <t>蒲郡市</t>
  </si>
  <si>
    <t>手打ちうどん　やをよし</t>
  </si>
  <si>
    <t>蒲郡市竹島町7-12</t>
  </si>
  <si>
    <t>お食事の方に、100％オレンジジュース又はウーロン茶をプレゼント</t>
  </si>
  <si>
    <t>寿司八</t>
  </si>
  <si>
    <t>当店では、地魚を中心にこだわった料理を提供しております。地元の三谷・形原・西浦漁港の恵みを活かし調理しています。</t>
  </si>
  <si>
    <t>レストランリヴァージュ</t>
  </si>
  <si>
    <t>お食事の方に、花の種をプレゼント</t>
  </si>
  <si>
    <t>赤だし、デザートをサービス</t>
  </si>
  <si>
    <t>三河湾魚貝料理　福善</t>
  </si>
  <si>
    <t>蒲郡市港町7-10</t>
  </si>
  <si>
    <t>お食事をされた方にまっちゃアイスサービス</t>
  </si>
  <si>
    <t>和食　麦</t>
  </si>
  <si>
    <t>蒲郡市三谷北通三丁目190</t>
  </si>
  <si>
    <t>ウーロン茶一杯サービス</t>
  </si>
  <si>
    <t>カフェテラス メルヘン</t>
  </si>
  <si>
    <t>菜めし田楽　ままや</t>
  </si>
  <si>
    <t>お食事をされた方にアイスクリームをサービス</t>
  </si>
  <si>
    <t>マクドナルド蒲郡竹谷店</t>
  </si>
  <si>
    <t>マクドナルド２４７蒲郡店</t>
  </si>
  <si>
    <t>蒲郡海鮮市場</t>
  </si>
  <si>
    <t>趣味のおみやげ　みむら</t>
  </si>
  <si>
    <t>蒲郡市竹島町1番6号</t>
  </si>
  <si>
    <t>当店では、三河のお土産は勿論、最近特に人気のあるステンドグラスのランプ、エミールガレ調ランプを破格の値段で提供します。一見の価値あり。</t>
  </si>
  <si>
    <t>新光堂薬局</t>
  </si>
  <si>
    <t>蒲郡市中央本町9-4</t>
  </si>
  <si>
    <t>特に皮フ病薬の相談等に力を入れております。</t>
  </si>
  <si>
    <t>味のヤマスイ</t>
  </si>
  <si>
    <t>蒲郡市形原町港町88</t>
  </si>
  <si>
    <t>形原漁港で揚がった魚介類を鮮度そのままに加工し販売しています。</t>
  </si>
  <si>
    <t>有限会社　花豊</t>
  </si>
  <si>
    <t>蒲郡市港町18-33</t>
  </si>
  <si>
    <t>花キューピッド加盟店。アレンジメント・花束・鉢物・胡蝶蘭・雑貨・ブーケ・開店スタンド花・お仏花等、品揃え豊富にいつも新鮮なお花を取り揃えております。</t>
  </si>
  <si>
    <t>すゞやふとん店</t>
  </si>
  <si>
    <t>蒲郡市中央本町12-2</t>
  </si>
  <si>
    <t>一色屋直売店　えびせん工房</t>
  </si>
  <si>
    <t>蒲郡市清田町上大内33-1</t>
  </si>
  <si>
    <t>三河特産「えびせんべい」。100種類以上の品揃えでお客様をお待ちしております。一色屋ラグーナ店もございます。大型バス専用駐車場完備。</t>
  </si>
  <si>
    <t>有限会社　ホンダ寝装寝具</t>
  </si>
  <si>
    <t>蒲郡市元町8番11号</t>
  </si>
  <si>
    <t>5,000円以上のお買い上げで、粗品を進呈します。</t>
  </si>
  <si>
    <t>酒菜屋　十兵衛</t>
  </si>
  <si>
    <t>蒲郡市三谷町港町通57-1</t>
  </si>
  <si>
    <t>浴町伝統の味を受け継ぎ、障がいを持つ方と一緒に地元で採れた新鮮な魚を使い、おいしい干物を製造・販売しています。真心込めて一つひとつ作り上げ、天日干しにしています。太陽の恵みと潮風に吹かれた干物はうまみがギュッと詰まっています。</t>
  </si>
  <si>
    <t>パン工房八兵衛</t>
  </si>
  <si>
    <t>蒲郡市三谷町魚町通12-1</t>
  </si>
  <si>
    <t>当店では、ねりえもんバーガーやちくわロールなどの地元三谷の水産加工品を使用したご当地パンをはじめ、キャラクターパンなど様々な種類のパンを販売しています。愛情たっぷりの家庭的なパンを味わうことができます。</t>
  </si>
  <si>
    <t>アピタ蒲郡店</t>
  </si>
  <si>
    <t>蒲郡市港町17番10号</t>
  </si>
  <si>
    <t>蒲郡オレンジパーク</t>
  </si>
  <si>
    <t>蒲郡市清田町小栗見1-93</t>
  </si>
  <si>
    <t>果物狩り100円（税抜）引き</t>
  </si>
  <si>
    <t>株式会社トヨタレンタリース愛知　蒲郡店</t>
  </si>
  <si>
    <t>プロムナード</t>
  </si>
  <si>
    <t>蒲郡市平田町下長根8-1</t>
  </si>
  <si>
    <t>最新の技術を取り入れながら、お客様が心地よい店作りをさせて頂いています。</t>
  </si>
  <si>
    <t>幸美容室</t>
  </si>
  <si>
    <t>蒲郡市竹谷町井瀬木19</t>
  </si>
  <si>
    <t>Studio.K2</t>
  </si>
  <si>
    <t>常にお客様にあったメニューをご提案させて頂き、居心地のよい環境作りを心がけています。</t>
  </si>
  <si>
    <t>ヘアサロン　ワタナベ</t>
  </si>
  <si>
    <t>シェービングの方にフェイスパックを施します。</t>
  </si>
  <si>
    <t>お電話ご予約のお客様優先させて頂きます。</t>
  </si>
  <si>
    <t>旅行</t>
  </si>
  <si>
    <t>蒲郡ホテル</t>
  </si>
  <si>
    <t>蒲郡市三谷北通2丁目82番地</t>
  </si>
  <si>
    <t>旬景浪漫　銀波荘</t>
  </si>
  <si>
    <t>蒲郡市西浦町大山25番地</t>
  </si>
  <si>
    <t>眼下に広がる雄大な三河湾。日ごとに、時間ごとに変わる海景は心和みます。旬景と四季折々の彩りを添えるお料理と、ここだけのおもてなしを心ゆくまでご堪能ください。</t>
  </si>
  <si>
    <t>西浦半島の先端に位置し、大浴場からは三河湾のパノラマが一望できます。特にサンセットの時間は至極の一瞬です。昼食のセットプランもあります。</t>
  </si>
  <si>
    <t>ホテル明山荘</t>
  </si>
  <si>
    <t>入浴利用料金　30％オフ</t>
  </si>
  <si>
    <t>アルカリ単純泉とラドン温泉の二つの源泉でお出迎えいたします。</t>
  </si>
  <si>
    <t>西浦グランドホテル　吉慶</t>
  </si>
  <si>
    <t>蒲郡市西浦町塩柄三番地</t>
  </si>
  <si>
    <t>国定公園、三河湾の青い海、白砂の浜辺を眺める景勝の地に「西浦グランドホテル吉慶」はあります。刻一刻とその表情を変える三河湾の大パノラマを眺めながら温泉に浸かり、四季折々の旬の料理に舌鼓を打つ。それぞれの思い出づくりをぜひ「吉慶」で。</t>
  </si>
  <si>
    <t>松風園</t>
  </si>
  <si>
    <t>展望露天風呂と内風呂を持つ「天恵の湯」は美しい三河湾が一望できます。ゆったりとしたパウダールームを備え、和風の趣を持つ「四季の湯」は露天岩風呂と内風呂がございます。</t>
  </si>
  <si>
    <t>三谷温泉ひがきホテル</t>
  </si>
  <si>
    <t>入浴料10％オフ</t>
  </si>
  <si>
    <t>三河湾随一の露天風呂「曙光の湯（しょこうのゆ）」で心と体の癒しをご提供します。料理は厳選した海の幸と職人技が奏でる本格懐石料理です。二人で過ごす至福な時と素敵な空間を演出致します。</t>
  </si>
  <si>
    <t>旅館　平野屋</t>
  </si>
  <si>
    <t>ホテル三河　海陽閣</t>
  </si>
  <si>
    <t>当館の客室は全室オーシャンビューです。
また、地元の名産や食材を活かした会席料理が自慢です。</t>
  </si>
  <si>
    <t>蒲郡市西浦町大山17-1</t>
  </si>
  <si>
    <t>西浦温泉
和のリゾートはづ</t>
  </si>
  <si>
    <t>日帰り入浴通常1,200円（税込）を半額の600円（税込）（小タオル付）バスタオル200円（税別）</t>
  </si>
  <si>
    <t>有限会社スギウラクラフト</t>
  </si>
  <si>
    <t>刈谷市</t>
  </si>
  <si>
    <t>びっくりドンキー東刈谷店</t>
  </si>
  <si>
    <t>刈谷市松栄町2-11-10</t>
  </si>
  <si>
    <t>びっくりドンキー刈谷店</t>
  </si>
  <si>
    <t>刈谷市一里山町一里山21-3</t>
  </si>
  <si>
    <t>マクドナルド刈谷店</t>
  </si>
  <si>
    <t>マクドナルド刈谷アピタ店</t>
  </si>
  <si>
    <t>マクドナルドイオンタウン刈谷店</t>
  </si>
  <si>
    <t>マクドナルド東刈谷店</t>
  </si>
  <si>
    <t>マクドナルド井ヶ谷ピアゴ店</t>
  </si>
  <si>
    <t>アピタ刈谷店</t>
  </si>
  <si>
    <t>刈谷市南桜町二丁目56番地1</t>
  </si>
  <si>
    <t>ピアゴ東刈谷店</t>
  </si>
  <si>
    <t>刈谷市松栄町二丁目14番地17</t>
  </si>
  <si>
    <t>ピアゴ井ヶ谷店</t>
  </si>
  <si>
    <t>マツモトキヨシみなくる刈谷店</t>
  </si>
  <si>
    <t>マツモトキヨシドラッグストア刈谷高倉店</t>
  </si>
  <si>
    <t>スポーツアスレチック　ハロー</t>
  </si>
  <si>
    <t>刈谷市松栄町2-15-13</t>
  </si>
  <si>
    <t>創立32年の経験から、お客様の要望に応じた運動処方を作成し、マンツーマンでご指導させていただきます。</t>
  </si>
  <si>
    <t>株式会社トヨタレンタリース愛知　刈谷店</t>
  </si>
  <si>
    <t>刈谷市高松町3丁目28番地</t>
  </si>
  <si>
    <t>北名古屋市</t>
  </si>
  <si>
    <t>IL PARCO</t>
  </si>
  <si>
    <t>北名古屋市弥勒寺東1-81</t>
  </si>
  <si>
    <t>コース料理のお店です。イタリアの四季を日本の季節の食材で富山の新鮮なお魚、北名古屋市の無農薬野菜を用いて、イタリア人の視点で表現しています。</t>
  </si>
  <si>
    <t>うなぎ　日本料理　堀場屋</t>
  </si>
  <si>
    <t>北名古屋市西之保清水田57</t>
  </si>
  <si>
    <t>お食事をされた方にソフトドリンク一杯サービス。（お食事ご注文時にカードをご提示ください）</t>
  </si>
  <si>
    <t>天然酵母パン　ブルドック</t>
  </si>
  <si>
    <t>北名古屋市熊之庄古井237</t>
  </si>
  <si>
    <t>パン10%off</t>
  </si>
  <si>
    <t>マクドナルド西春町店</t>
  </si>
  <si>
    <t>ピアゴ西春店</t>
  </si>
  <si>
    <t>北名古屋市弥勒寺西一丁目108番地</t>
  </si>
  <si>
    <t>有限会社　花よし</t>
  </si>
  <si>
    <t>北名古屋市九之坪寺領47番地</t>
  </si>
  <si>
    <t>切り花延命剤小袋1個プレゼント</t>
  </si>
  <si>
    <t>当店ではお客様の気持ちをお花に変えて真心込めて作っております。</t>
  </si>
  <si>
    <t>有限会社　ビーアンドエヌ</t>
  </si>
  <si>
    <t>北名古屋市沖村岡14</t>
  </si>
  <si>
    <t>当店は、月末の金、土、AM8:00～12:00のみ営業しております。卵、乳不使用のもちもちパンはじめ、各地のグルメ品、スイーツなど卸値で販売します。直売でしか購入できない商品もたくさんあります。皆様のご来店をお待ちしております。</t>
  </si>
  <si>
    <t>ホンダ薬局</t>
  </si>
  <si>
    <t>北名古屋市九之坪天神24-2</t>
  </si>
  <si>
    <t>お薬、サプリお買い上げ2000円で記念品プレゼント。
※但し、病医院関係の処方箋は対象になりません。</t>
  </si>
  <si>
    <t>くすりのカスガ</t>
  </si>
  <si>
    <t>北名古屋市九之坪山19</t>
  </si>
  <si>
    <t>ヘルスバンク西春店</t>
  </si>
  <si>
    <t>北名古屋市法成寺松の木48番地</t>
  </si>
  <si>
    <t>魚住ミシン商会</t>
  </si>
  <si>
    <t>北名古屋市弥勒寺西1-125</t>
  </si>
  <si>
    <t>優待カード提示でミシン修理代5%OFFおよび毎月5.15.25日はレンタルミシン30分無料</t>
  </si>
  <si>
    <t>ミシンのレンタル実施中（要申込み）
タカケンクリーニング弥勒寺共栄店木曜日サービスデーです。宅配便取次店です。</t>
  </si>
  <si>
    <t>愛そよかぜ薬局</t>
  </si>
  <si>
    <t>北名古屋市徳重米野38-3</t>
  </si>
  <si>
    <t>小さい店ですが親身になって医療・介護・健康づくり・ストレス解消法など相談にのります。</t>
  </si>
  <si>
    <t>師勝薬局　本店</t>
  </si>
  <si>
    <t>血圧・動脈硬化と血中酸素飽和度を無料にて測定いたします</t>
  </si>
  <si>
    <t>健康相談できる薬局です</t>
  </si>
  <si>
    <t>FAITH hair salon</t>
  </si>
  <si>
    <t>初回に限りカット5％オフ、初回に限りパーマ、カラー10%オフ</t>
  </si>
  <si>
    <t>髪と肌を美しく、身体への負担を減らし、　人にも自然にも優しい美容を心がけています</t>
  </si>
  <si>
    <t>ファミリーノ師勝</t>
  </si>
  <si>
    <t>北名古屋市六ツ師道毛184</t>
  </si>
  <si>
    <t>清須市</t>
  </si>
  <si>
    <t>清須市阿原星の宮196</t>
  </si>
  <si>
    <t>インド＆ネパール料理の店　サプナ</t>
  </si>
  <si>
    <t>清須市春日西牧前74番地</t>
  </si>
  <si>
    <t>本場のシェフが作るインド・ネパール料理はスパイシーでヘルシー、日本の方にも食べやすいようにアレンジしています。心を込めておいしいお料理を作り、あたたかいサービスをいたします。ご家族やお友達とお誘いの上、ぜひご来店ください。</t>
  </si>
  <si>
    <t>信長ラーメン</t>
  </si>
  <si>
    <t>清須市西田中蓮池110</t>
  </si>
  <si>
    <t>4名様まで、100円引き。他サービス券との併用不可。</t>
  </si>
  <si>
    <t>信長名物『赤いラーメン』をはじめ、数量限定の『ナパームラーメン』など、自慢のメニューで皆様のお越しをお待ちしております。</t>
  </si>
  <si>
    <t>本来は企業用の弁当で、デラックス弁当500円、ヘルシー弁当400円のところ、店頭までお越し頂けましたら50円引きで販売させて頂きます。</t>
  </si>
  <si>
    <t>当店では、ご飯は雑穀米、他40種類以上の食材を使用し、健康志向の弁当です。前日までにご予約をいただけましたら、スムーズにお渡しできます。</t>
  </si>
  <si>
    <t>マクドナルド清洲ヨシヅヤ店</t>
  </si>
  <si>
    <t>ピアゴ清洲店</t>
  </si>
  <si>
    <t>清須市西田中長堀15番地</t>
  </si>
  <si>
    <t>御菓子処わたなべ</t>
  </si>
  <si>
    <t>清須市春日砂賀東23</t>
  </si>
  <si>
    <t>お買い上げ金額1,000円以上で5%割引</t>
  </si>
  <si>
    <t>お祝いのお赤飯、誕生餅、紅白まんじゅうや日常のおやつなど、おいしい和菓子を取り揃えています。ぜひご利用ください。</t>
  </si>
  <si>
    <t>松下屋</t>
  </si>
  <si>
    <t>箱売り果物・ギフトフルーツ3,000円以上お買い上げで、松下屋ポイント2倍押印いたします</t>
  </si>
  <si>
    <t>仕出し・料理・特選フルーツ
（当店の人気商品）だし巻玉子・うなぎの蒲焼・惣菜・焼き魚・シナノスイート・志賀高原サンふじ・三ヶ日完熟心みかん・愛媛せとか・紅秀峰サクランボ・太鼓判桃・大糖領桃・シャインマスカット・ナガノパープル・糸貫富有柿</t>
  </si>
  <si>
    <t>三久青果店</t>
  </si>
  <si>
    <t>清須市西枇杷島町北二ツ杁103</t>
  </si>
  <si>
    <t>2,000円以上お買い上げの方、50円引</t>
  </si>
  <si>
    <t>林自転車モーター商会</t>
  </si>
  <si>
    <t>清須市西枇杷島町南二ツ杁24番地7</t>
  </si>
  <si>
    <t>今話題の電動自転車に乗ってサイクリングでもどうでしょう。試乗車も用意しております。</t>
  </si>
  <si>
    <t>菊花堂</t>
  </si>
  <si>
    <t>清須市清洲2257-1</t>
  </si>
  <si>
    <t>清須和菓子工房うめざわ</t>
  </si>
  <si>
    <t>スタジオ石原</t>
  </si>
  <si>
    <t>清須市清洲512の1</t>
  </si>
  <si>
    <t>社交ダンス体験レッスン無料
（モダンダンスの幼児・ジュニア体験レッスン）</t>
  </si>
  <si>
    <t>スタジオ石原、清洲MDAモダンダンスアカデミーでは、モダンダンス、ジャズダンス、キッズジャズファンクなど3歳から大人まで踊ることの楽しさを提供しています。会員募集中！</t>
  </si>
  <si>
    <t>株式会社ツーリスト中部</t>
  </si>
  <si>
    <t>清須市助七1-176</t>
  </si>
  <si>
    <t>ご旅行をお申し込みのお客様へご旅行券500円分をプレゼント（※一部のご旅行商品を除きます。詳細は店頭にて）</t>
  </si>
  <si>
    <t>国内・海外・個人・団体旅行全般を取り扱っています。
企画から手配、添乗までトータルコーディネートいたします。お気軽にお問い合わせください。</t>
  </si>
  <si>
    <t>清洲城</t>
  </si>
  <si>
    <t>清須市朝日城屋敷1番地1</t>
  </si>
  <si>
    <t>大人300円を250円に、子供150円を100円にて入場可能</t>
  </si>
  <si>
    <t>清洲城の『天守閣』からの眺めを堪能してください。</t>
  </si>
  <si>
    <t>幸田町</t>
  </si>
  <si>
    <t>マクドナルド２４８幸田町店</t>
  </si>
  <si>
    <t>ピアゴ幸田店</t>
  </si>
  <si>
    <t>額田郡幸田町大字大草字山添170番地</t>
  </si>
  <si>
    <t>鈴木快生堂薬局</t>
  </si>
  <si>
    <t>額田郡幸田町大字芦谷字幸田117-1</t>
  </si>
  <si>
    <t>当店では、疲れや生活習慣が原因となる様々な不定愁訴でお困りの方に、無料相談や自然治癒力を高めるお手伝いをしております。又、保険調剤を扱っておりますので、残薬管理・訪問薬剤管理等も行っております。相談は事前予約をお勧めします。お気軽にどうぞ。</t>
  </si>
  <si>
    <t>ビジネスカー仕込みの、信頼性、耐久性の高い自動車整備を行います。クルマにあんしんをお求めの方は、ぜひどうぞ。</t>
  </si>
  <si>
    <t>杉浦建設事務所</t>
  </si>
  <si>
    <t>額田郡幸田町大字荻字圦60番地1</t>
  </si>
  <si>
    <t>御成約の方に、商品券プレゼント</t>
  </si>
  <si>
    <t>江南市</t>
  </si>
  <si>
    <t>一不二支店</t>
  </si>
  <si>
    <t>江南市赤童子町大堀90</t>
  </si>
  <si>
    <t>当店は江南市役所の中にある食堂です。市職員さんだけでなく、一般のお客様も大歓迎です。定食物、丼物、めん類など、たくさんのメニューを取りそろえております。ご来店をお待ちしております。</t>
  </si>
  <si>
    <t>マクドナルド江南平和堂店</t>
  </si>
  <si>
    <t>マクドナルド江南西アピタ店</t>
  </si>
  <si>
    <t>マクドナルド江南店</t>
  </si>
  <si>
    <t>オゼキ制服</t>
  </si>
  <si>
    <t>江南市古知野町桃源75番地</t>
  </si>
  <si>
    <t>当店は常備、工業ミシン、工業プレスなど、店内にて設置。スラックスの直し、ヤブレなど即修理します。</t>
  </si>
  <si>
    <t>アピタ江南西店</t>
  </si>
  <si>
    <t>江南市松竹町上野205番地</t>
  </si>
  <si>
    <t>ピアゴ布袋店</t>
  </si>
  <si>
    <t>江南市布袋下山町西19番地</t>
  </si>
  <si>
    <t>ヘルスバンク今市場店</t>
  </si>
  <si>
    <t>江南市今市場町高根144</t>
  </si>
  <si>
    <t>ヘルスバンク松竹店</t>
  </si>
  <si>
    <t>江南市松竹町高山2番1</t>
  </si>
  <si>
    <t>江南市大字野白町字野白46</t>
  </si>
  <si>
    <t>日本調剤江南薬局</t>
  </si>
  <si>
    <t xml:space="preserve">江南市高屋町北上34番地                                                                        </t>
  </si>
  <si>
    <t>書道の美術館　晴嵐館</t>
  </si>
  <si>
    <t>江南市大海道町青木16</t>
  </si>
  <si>
    <t>名鉄電車江南駅と布袋駅の間に位置する書道の美術館です。ウォーキング15分して庭でくつろいで書道を見る。それから布袋大仏をめざしてウォーキング15分。お散歩感覚でどうぞ。大人と同伴ですと子供は無料。自由宿題のテーマとしていらして下さい。</t>
  </si>
  <si>
    <t>株式会社トヨタレンタリース愛知　江南店</t>
  </si>
  <si>
    <t>江南市赤童子町桜通21</t>
  </si>
  <si>
    <t>カットハウスカミーリャ</t>
  </si>
  <si>
    <t>江南市前野町南158</t>
  </si>
  <si>
    <t>カット、シェービング、シャンプーされた方にパックサービス</t>
  </si>
  <si>
    <t>お客様とのコミュニケーションを大切に、ご希望に応じたヘアスタイルをつくりあげる努力をしております。
ぜひご来店ください。</t>
  </si>
  <si>
    <t>松竹温泉　天風の湯</t>
  </si>
  <si>
    <t>江南市前飛保町栄378-15</t>
  </si>
  <si>
    <t>わたらい整体院</t>
  </si>
  <si>
    <t>お客様とのコミュニケーションを大切にして、体に合わせた施術を努力し、心がけています。ご来店ください。</t>
  </si>
  <si>
    <t>ファミリーノ赤童子</t>
  </si>
  <si>
    <t>江南市赤童子町南山163</t>
  </si>
  <si>
    <t>小牧市</t>
  </si>
  <si>
    <t>油そば専門店歌志軒小牧店</t>
  </si>
  <si>
    <t>小牧市新町1-452</t>
  </si>
  <si>
    <t>油そばの特徴　麺のみ、スープがありません。旨み凝縮のタレにからめて食すラーメンです。
ヘルシーで低カロリーです。
様々なトッピングで味が劇的に変化！
お客様の味を見つけ、お楽しみください。</t>
  </si>
  <si>
    <t>coffee  komorebi</t>
  </si>
  <si>
    <t>小牧市岩崎5-354</t>
  </si>
  <si>
    <t>食事をされた方にプチデザートをサービス
（まいか所持の本人のみ）</t>
  </si>
  <si>
    <t>合掌レストラン 大藏</t>
  </si>
  <si>
    <t>小牧市村中新町63</t>
  </si>
  <si>
    <t>富山県五箇山から合掌造りを移築改装して1971年にオープン。日本庭園を眺めながら、ゆったりとお過ごし下さい。最上級黒毛和牛の上質なステーキを中心に、季節の魚介や野菜をコースでお召し上がり頂けます。</t>
  </si>
  <si>
    <t>マクドナルドイオン小牧店</t>
  </si>
  <si>
    <t>マクドナルド小牧岩崎店</t>
  </si>
  <si>
    <t>マクドナルド小牧ラピオ店</t>
  </si>
  <si>
    <t>マクドナルド小牧清水屋店</t>
  </si>
  <si>
    <t>パン工房アヴァンセ小牧本店</t>
  </si>
  <si>
    <t>生地と素材にこだわったパンを常時90種類以上取りそろえ、また本社の業務用食パンも工場直で焼きたてを販売しています。店内にはイートインコーナーもあり、焼きたてのパンをすぐに楽しんで頂けることができます。</t>
  </si>
  <si>
    <t>マツモトキヨシドラッグストア小牧原店</t>
  </si>
  <si>
    <t>ヘルスバンク久保一色店</t>
  </si>
  <si>
    <t>小牧市大字久保一色字北屋敷2936-1</t>
  </si>
  <si>
    <t>ヘルスバンク小松寺店</t>
  </si>
  <si>
    <t>小牧市大字小松寺字東前94-1</t>
  </si>
  <si>
    <t>ヘルスバンク小牧パワーズ店</t>
  </si>
  <si>
    <t>小牧市間々原新田字下新池944番地</t>
  </si>
  <si>
    <t>ヘルスバンク郷中店</t>
  </si>
  <si>
    <t>小牧市郷中1丁目242</t>
  </si>
  <si>
    <t>文具の春日堂</t>
  </si>
  <si>
    <t>通常2割引きのところ、3割引きにさせていただきます。</t>
  </si>
  <si>
    <t>昭和27年創業。平成29年には65年目を迎える地域密着型の老舗の文具店です。</t>
  </si>
  <si>
    <t>花　千の草</t>
  </si>
  <si>
    <t>小牧市の花屋です。心をこめた国産生花の花贈りから、花達と戯れ、癒され、穏やかな心をお届けできるフラワーレッスンに、ヒーリングセッション。まず一度お気軽にご来店ください。</t>
  </si>
  <si>
    <t>あじおか薬品</t>
  </si>
  <si>
    <t>小牧市岩崎46-1</t>
  </si>
  <si>
    <t>当店では皆様の健康と元気を応援しております。</t>
  </si>
  <si>
    <t>小牧市中央1-260
名鉄小牧駅ビル2Ｆ</t>
  </si>
  <si>
    <t>小牧市村中781-1</t>
  </si>
  <si>
    <t>株式会社トヨタレンタリース愛知　小牧インター店</t>
  </si>
  <si>
    <t>小牧市曙町116番地</t>
  </si>
  <si>
    <t>美容室　combout</t>
  </si>
  <si>
    <t>カード提示の方に限り、シャンプーをサービス。前髪カットサービス。カラーメニューをされた方には、プラチナコラーゲントリートメントをサービスします。</t>
  </si>
  <si>
    <t>ストレートパーマ5種類。パーマメニュー7種類用意してます。お客様の髪質、又は仕上げたいスタイルに合わせて薬剤、施術行程を変えています。ぜひ、サラフワヘアを御体験いただきたいです。</t>
  </si>
  <si>
    <t>牧野屋</t>
  </si>
  <si>
    <t>当店では、資生堂ベネﾌｨｰク、ディシラ、ヒノキなどの化粧品の取扱いをしております。お肌のご相談、メイクレッスンなど、お気軽にお立寄り下さい。エステも人気です！</t>
  </si>
  <si>
    <t>宝飾工房Ｋ’ｓ　ＣＲＡＦＴ</t>
  </si>
  <si>
    <t>展示商品3,000円（税込）以上お買い上げで500円割引致します。（一部除外品有）</t>
  </si>
  <si>
    <t>当工房にてデザイン制作致しましたオリジナルジュエリーをメインに展示・販売致しております。現在、お客様がお持ちの宝飾品のリフォームや修理等もご相談を常時承っております。お気軽にご来店下さい。</t>
  </si>
  <si>
    <t>たや整体院</t>
  </si>
  <si>
    <t>小牧市池之内1478-20</t>
  </si>
  <si>
    <t>初診料を無料にします。</t>
  </si>
  <si>
    <t>設楽町</t>
  </si>
  <si>
    <t>道の駅　
アグリステーションなぐら</t>
  </si>
  <si>
    <t>北設楽郡設楽町西納庫字森田32</t>
  </si>
  <si>
    <t>農産物直売コーナーでは地元の農家の方が愛情込めて作った野菜が並び、レストランコーナーでは地元のお母さんたちで作るふるさとの味が堪能できます。特に五平もちは地元の高原米とエゴマを主原料とし、美味さと愛情が凝縮しています。是非ご賞味ください。</t>
  </si>
  <si>
    <t>メガフランク</t>
  </si>
  <si>
    <t>新城市</t>
  </si>
  <si>
    <t>門前そば山彦
新城ＰＡ店（下り）</t>
  </si>
  <si>
    <t>新城市富岡字東川60-689
新城ＰＡ下り</t>
  </si>
  <si>
    <t>豊川稲荷総門前にて、創業100年の「門前そば山彦」の伝統の味を新城ＰＡ店でお楽しみいただけます。
おすすめは、自家製きしめんと元祖いなほ稲荷寿しがセットになった「稲荷門前きしめん」です。</t>
  </si>
  <si>
    <t>株式会社三河猪家
「名代和食　ししや」</t>
  </si>
  <si>
    <t>新城市矢部字広見53番地5</t>
  </si>
  <si>
    <t>本格的なジビエ料理をお楽しみください。</t>
  </si>
  <si>
    <t>池田屋</t>
  </si>
  <si>
    <t>新城市字東入船63</t>
  </si>
  <si>
    <t>桜淵公園内にあり、ランチを提供しています。</t>
  </si>
  <si>
    <t>道の駅
鳳来三河三石</t>
  </si>
  <si>
    <t>新城市下吉田字田中106</t>
  </si>
  <si>
    <t>小さいですが、アットホームな雰囲気の道の駅です。</t>
  </si>
  <si>
    <t>MILK工房スコット</t>
  </si>
  <si>
    <t>新城市作手田原字長ノ山1-200</t>
  </si>
  <si>
    <t>ジェラートをお買い上げの方に、もうひと味ちょっぴりプレゼント。</t>
  </si>
  <si>
    <t>絞りたてのミルクを主役にしたジェラートは、クリーミーでコクがあるが、舌触りが滑らかで後味すっきり。ミルク味の他、地元の素材を使ったジェラートを10～15種類用意しています。卵不使用なので、卵アレルギーの方も安心して食べられます。</t>
  </si>
  <si>
    <t>あんだんて</t>
  </si>
  <si>
    <t>新城市富栄字上貝津1</t>
  </si>
  <si>
    <t>地元のお客様で賑わっていますが、すぐになじみになるアットホームなお店です。
モーニングのパンがおいしいですよ！！</t>
  </si>
  <si>
    <t>マクドナルド新城バイパス店</t>
  </si>
  <si>
    <t>ピアゴ新城店</t>
  </si>
  <si>
    <t>新城市字宮ノ後68番地3</t>
  </si>
  <si>
    <t>自然酵母パン　raisin</t>
  </si>
  <si>
    <t>新城市作手高里字大平25-5</t>
  </si>
  <si>
    <t>おもてなしラスクをさし上げます。</t>
  </si>
  <si>
    <t>光田屋“げんき館”</t>
  </si>
  <si>
    <t>新城市字南畑74番地</t>
  </si>
  <si>
    <t>1,000円（税込）以上のお買物で、家庭用台所用品プレゼント。</t>
  </si>
  <si>
    <t>当社アンテナショップげんき館では、豊富な品揃えをして、介護用品、健康関連用品、寝荘寝具の販売をしています。また、介護保険「福祉用具貸付事業所」の指定事業所として、福祉用具のレンタル及び販売、住宅改修を行っています。</t>
  </si>
  <si>
    <t>やまざき薬局　新城店</t>
  </si>
  <si>
    <t>愛知県民の森
「モリトピア愛知」</t>
  </si>
  <si>
    <t>新城市門谷字鳳来寺7-60</t>
  </si>
  <si>
    <t>森林浴後に日帰り入浴が楽しめる施設です。
ポイントを10ポイントためると記念品を贈呈します。</t>
  </si>
  <si>
    <t>瀬戸市</t>
  </si>
  <si>
    <t>びっくりドンキー瀬戸長根店</t>
  </si>
  <si>
    <t>瀬戸市城屋敷町48-6</t>
  </si>
  <si>
    <t>マクドナルド瀬戸店</t>
  </si>
  <si>
    <t>マクドナルド新瀬戸バロー店</t>
  </si>
  <si>
    <t>マクドナルドイオン瀬戸みずの店</t>
  </si>
  <si>
    <t>アピタ瀬戸店</t>
  </si>
  <si>
    <t>瀬戸市幸町33番地</t>
  </si>
  <si>
    <t>日本調剤瀬戸薬局</t>
  </si>
  <si>
    <t xml:space="preserve">瀬戸市西追分町161-21                                                                          </t>
  </si>
  <si>
    <t>日本調剤瀬戸山口薬局</t>
  </si>
  <si>
    <t xml:space="preserve">瀬戸市矢形町173                                                                               </t>
  </si>
  <si>
    <t>瀬戸蔵セラミックプラザ</t>
  </si>
  <si>
    <t>窯元組合直営店ならではの豊富な品揃えとお値打ち価格で展示販売しています。</t>
  </si>
  <si>
    <t>和洋食器さかえ</t>
  </si>
  <si>
    <t>窯元直売にて、お値打ちな価格となっております。家庭用食器、業務用食器、ポーセリンアート、トールペインティング用白生地等、全商品日本製で取り揃えております。ご来店をお待ちしております。</t>
  </si>
  <si>
    <t>Stargate</t>
  </si>
  <si>
    <t>当店では、中古書籍、雑貨、アンティーク家具を販売しています。作家さんの委託販売も承っています。また、中古書籍やレコードの買い取りも行っています。厳選した品を取りそろえていますので、皆様のご来店をお待ちしております。</t>
  </si>
  <si>
    <t>株式会社トヨタレンタリース愛知　瀬戸店</t>
  </si>
  <si>
    <t>瀬戸市共栄通3-30</t>
  </si>
  <si>
    <t>高浜市</t>
  </si>
  <si>
    <t>おとうふ市場　大まめ蔵</t>
  </si>
  <si>
    <t>高浜市豊田町1丁目205-5</t>
  </si>
  <si>
    <t>国産大豆100%にこだわった豆腐をはじめ、がんも、油揚げ、パンにドーナツ、プリンまで大豆加工品を専門に取り揃えた旨い安全安心がモットーのおとうふ工房いしかわ直営店です。</t>
  </si>
  <si>
    <t>マクドナルド高浜Ｔぽーと店</t>
  </si>
  <si>
    <t>岩月　ふとん店</t>
  </si>
  <si>
    <t>高浜市青木町五丁目8番地6</t>
  </si>
  <si>
    <t>すまいるカードポイント2倍</t>
  </si>
  <si>
    <t>販売、布団の貸出し、布団の仕立て直し、修理など寝具のことならお任せください。良質な睡眠は、体の健康にも、心の健康にも大切です。自分に合った寝具選びの相談にものります。お気軽にお越しください。</t>
  </si>
  <si>
    <t>不二商会</t>
  </si>
  <si>
    <t>店内商品をお買い上げの方に粗品をプレゼント</t>
  </si>
  <si>
    <t>“美”と“健康”をテーマとしたお店です。豊富な種類の手芸用品だけでなく、化粧品やウィッグ、健康食品なども取り扱っています。店内にはエステルームもありますので、ぜひお立ち寄りください。</t>
  </si>
  <si>
    <t>武豊町</t>
  </si>
  <si>
    <t>手作りパン工房　マナブーノ</t>
  </si>
  <si>
    <t>武豊町福祉まつりにて抽選会への協賛</t>
  </si>
  <si>
    <t>武豊町福祉まつり開催日</t>
  </si>
  <si>
    <t>田原市</t>
  </si>
  <si>
    <t>田原福祉センター　喫茶</t>
  </si>
  <si>
    <t>田原市赤石2-2</t>
  </si>
  <si>
    <t>お風呂、カラオケのあとにお寄りください。</t>
  </si>
  <si>
    <t>寿し兼</t>
  </si>
  <si>
    <t>田原市福江町堂前32 ショップレイ食事横丁</t>
  </si>
  <si>
    <t>そば処さらしな</t>
  </si>
  <si>
    <t>田原市高木町東原52</t>
  </si>
  <si>
    <t>季節の野菜くだものをおみやげとして用意しています。</t>
  </si>
  <si>
    <t>田原市石神町浜田36の3</t>
  </si>
  <si>
    <t>お食事をされた方にドリンク一杯サービス</t>
  </si>
  <si>
    <t>当店では、渥美産の海の幸、野菜、豚肉、牛肉を使用し、四季折々の旬を味わって頂きます。</t>
  </si>
  <si>
    <t>岬のビストロ　Couleur</t>
  </si>
  <si>
    <t>当店では、食材の大半を地元渥美半島産にこだわって仕入れをして、料理を提供致しております。地産地消に力を入れて洋食を身近に感じていただけるよう営業致しております。</t>
  </si>
  <si>
    <t>ファーマーズキッチン</t>
  </si>
  <si>
    <t>山羊のミルクと平飼いのタマゴで焼いた手作りシフォンケーキが自慢です。</t>
  </si>
  <si>
    <t>清水屋製菓舗</t>
  </si>
  <si>
    <t>変わり種（いかリング、かきあげ等）のサンドイッチが好評です。</t>
  </si>
  <si>
    <t>マクドナルド田原パオ店</t>
  </si>
  <si>
    <t>田原市田原町殿町16-10</t>
  </si>
  <si>
    <t>介護用品の販売・レンタル・住宅改修・ケアプランの作成など専門資格を持った女性スタッフが、まごころを込めて信頼と優しさをモットーに御相談に応じます。お気軽にお寄り下さい。</t>
  </si>
  <si>
    <t>日本調剤渥美薬局</t>
  </si>
  <si>
    <t xml:space="preserve">田原市東赤石5丁目79-2                                                                         </t>
  </si>
  <si>
    <t>お米工房 こめっと</t>
  </si>
  <si>
    <t>生花・鉢花　ぐり～んぽけっと</t>
  </si>
  <si>
    <t>季節の鉢花、切り花をお手頃価格でお届けします。
花束、アレンジメントフラワー、鉢花、花苗、洋らん、観葉植物各種取扱い中です。
ご予約、配達、発送、御相談承ります。
＜花とみどりのギフト券取扱店＞</t>
  </si>
  <si>
    <t>両福屋靴屋店</t>
  </si>
  <si>
    <t>健康は足もとから・・・・お気軽にお越し下さいませ。</t>
  </si>
  <si>
    <t>米と酒の立岩</t>
  </si>
  <si>
    <t>アイレクススポーツクラブ田原</t>
  </si>
  <si>
    <t>当クラブは街中リゾートとして、トレーニングジム、プール、スタジオ、お風呂と施設も充実、広々とした施設でさまざまな利用シーンをご提案できます。皆様、お仕事帰りや休日に、気軽に利用していただいております。ご見学もいつでも可能です。お気軽にお越し下さいませ。</t>
  </si>
  <si>
    <t>田原市日出町骨山1460-36</t>
  </si>
  <si>
    <t>休暇村伊良湖</t>
  </si>
  <si>
    <t>渥美半島の先端に位置する休暇村伊良湖には、本館、コテージ、キャンプ場の宿泊施設と、テニスコート、体育館、グラウンドなどの屋外施設があります。平成26年10月24日には、砂丘の公園「いらごさららパーク」も一部リニューアルしました。</t>
  </si>
  <si>
    <t>民宿はまゆう</t>
  </si>
  <si>
    <t>ワンドリンクサービス</t>
  </si>
  <si>
    <t>目の前は海。伊良湖の新鮮な魚貝類を味わって下さい。</t>
  </si>
  <si>
    <t>知多市</t>
  </si>
  <si>
    <t>料理旅館　枡磯</t>
  </si>
  <si>
    <t>どことなく懐かしさを感じさせる昔ながらのお座敷で
四季の風味と、やすらぎの時を。</t>
  </si>
  <si>
    <t>ランチ　5％引き</t>
  </si>
  <si>
    <t>知多市朝倉町299</t>
  </si>
  <si>
    <t>知多市新舞子字明和山103-6</t>
  </si>
  <si>
    <t>モ－ニングAM6:30～AM10:00→400円　　　　　　　　　　　　　　
ランチ（日替り）AM11:00～PM2:00→700円</t>
  </si>
  <si>
    <t>ダイニングバ－エバンス</t>
  </si>
  <si>
    <t>知多市新舞子明知山102-8新舞子ビル101</t>
  </si>
  <si>
    <t>隠れ家的なお店でこっそり宴会、大人な飲み会。イタリアンとスペイン料理が気軽に楽しめるダイニングバ－★豊富なお食事メニュ－とお酒でお出迎え★</t>
  </si>
  <si>
    <t>南粕谷ハウス</t>
  </si>
  <si>
    <t>飲食された方に手づくりジャムをプレゼント</t>
  </si>
  <si>
    <t>当施設は楽しく過ごすみんなの居間です。月～金曜日（祝祭日も営業）は軽食やドリンクを安価で提供しています。地域内外を問わず年齢を問わず楽しくあそぼう！南粕谷ハウス。ご来店をお待ちしております。</t>
  </si>
  <si>
    <t>矢田政商店</t>
  </si>
  <si>
    <t>知多市南粕谷本町1丁目243番地</t>
  </si>
  <si>
    <t>お弁当、仕出しに力を入れてがんばってます！！</t>
  </si>
  <si>
    <t>中華　利興</t>
  </si>
  <si>
    <t>自家栽培の米と野菜を中心に、その他にも自家製の物が色々あります。</t>
  </si>
  <si>
    <t>マクドナルド知多清水が丘店</t>
  </si>
  <si>
    <t>Casual　Cafe　Plus　カジュアル　カフェ　プリュス</t>
  </si>
  <si>
    <t>ドリンクをご注文された方にプチシフォンケーキをサービスいたします。</t>
  </si>
  <si>
    <t>中華ダイニング秀丸</t>
  </si>
  <si>
    <t>おやこでお揃いアクセサリー　ｃｈｏｃｏｒｏ－ｋｉｄｓ</t>
  </si>
  <si>
    <t>ご来店時に限り、お会計の総額から5％ＯＦＦ</t>
  </si>
  <si>
    <t>おかき屋辰心　本店</t>
  </si>
  <si>
    <t>知多市岡田字登り27番地</t>
  </si>
  <si>
    <t>カイロプラクティック　イシス</t>
  </si>
  <si>
    <t>知多市新知東町二丁目14-22</t>
  </si>
  <si>
    <t>通常施術を受けていただいている方に、ハンドケアまたはフットケアをサ－ビス（お一人様一回限り）　</t>
  </si>
  <si>
    <t>知多市つつじが丘4-29-2山本ビル103</t>
  </si>
  <si>
    <t>Hair Story RIZE</t>
  </si>
  <si>
    <t>知立市</t>
  </si>
  <si>
    <t>レストランASHA</t>
  </si>
  <si>
    <t>すばらしい眺望と、新鮮な野菜や魚介類・肉類を使ったビッフエ料理がお楽しみ頂けます。和・洋・中料理や豊富なデザートをお楽しみください。また、オープングリルでは、「週替わりパフォーマンス」も見逃せません。</t>
  </si>
  <si>
    <t>マクドナルド１５５知立店</t>
  </si>
  <si>
    <t>ギャラリエアピタ知立店</t>
  </si>
  <si>
    <t>知立市長篠町大山18番地の1</t>
  </si>
  <si>
    <t>ピアゴ知立店</t>
  </si>
  <si>
    <t>知立市南新地一丁目2番地6</t>
  </si>
  <si>
    <t>株式会社トヨタレンタリース愛知　知立駅前店</t>
  </si>
  <si>
    <t>知立市池端一丁目5番地</t>
  </si>
  <si>
    <t>株式会社トヨタレンタリース愛知　知立店</t>
  </si>
  <si>
    <t>知立市鳥居2丁目13番地6</t>
  </si>
  <si>
    <t>パティオ池鯉鮒（知立市文化会館）</t>
  </si>
  <si>
    <t>知立市上重原町間瀬口116</t>
  </si>
  <si>
    <t>館自主事業チケットを会員価格で提供
＊チケット購入後の優待カード提示によるサービス（差額の還付）、先行販売は受けられません。</t>
  </si>
  <si>
    <t>津島市</t>
  </si>
  <si>
    <t>マクドナルド津島本店ヨシヅヤ店</t>
  </si>
  <si>
    <t>マクドナルド津島神守店</t>
  </si>
  <si>
    <t>株式会社　太田七宝</t>
  </si>
  <si>
    <t>ジェームス津島神守店</t>
  </si>
  <si>
    <t>津島市神守町中ノ折75-3</t>
  </si>
  <si>
    <t>カー用品とカーメンテナンスのお店
安心で快適なカーストーリーをサポート！</t>
  </si>
  <si>
    <t>ナガイスポーツ</t>
  </si>
  <si>
    <t>ヨシヅヤ　津島本店</t>
  </si>
  <si>
    <t>津島市大字津島字北新開351番地</t>
  </si>
  <si>
    <t>毎月20日、税込2,000円以上（テナントを除く直営店）お買い上げで、ペットボトルお茶500ｍｌプレゼント。お客様センターで同日のレシートとカードをご提示ください。</t>
  </si>
  <si>
    <t>「いいものをお値打ちに」「すべての行動はお客様のために」をモットーに地域貢献に努めて参ります。商品を販売するだけでなく、地域のお客様の困りごとを解決し、同じ夢を共有したい。「ヨシヅヤがあってよかった」と選んで頂けるよう努力し続けます。</t>
  </si>
  <si>
    <t>ヨシヅヤ　津島北テラス</t>
  </si>
  <si>
    <t>津島市片岡町60番地</t>
  </si>
  <si>
    <t>Yストア　唐臼店</t>
  </si>
  <si>
    <t>津島市唐臼町郷裏45</t>
  </si>
  <si>
    <t>サンガーデン　スポーツプラザ</t>
  </si>
  <si>
    <t>津島市今市場町4-9</t>
  </si>
  <si>
    <t>地域密着のリーズナブルな低料金システムで、初めての方から安心・安全にご利用いただけます。女性専用マシンを配置していますので、お気軽に無理なく健康づくり。マシン・スタジオ・プール・温浴施設を使い放題。</t>
  </si>
  <si>
    <t>サンガーデン　ボウリング</t>
  </si>
  <si>
    <t>旭湯津島</t>
  </si>
  <si>
    <t>お風呂に入ってお食事しながらカラオケやマッサージなどして、1日ゆっくり遊べます。お風呂には何回も入れます。お帰りの際は、お持ち帰りのギョーザをお土産にどうぞ！</t>
  </si>
  <si>
    <t>東栄町</t>
  </si>
  <si>
    <t>東宝苑</t>
  </si>
  <si>
    <t>北設楽郡東栄町大字下田字追分8-1</t>
  </si>
  <si>
    <t>干ししいたけちょっとだけプレゼント。
（食事orしいたけ狩ご利用の方のみ）</t>
  </si>
  <si>
    <t>家族的なお店で肉厚しいたけにおいしいお肉をぜひご賞味ください。</t>
  </si>
  <si>
    <t>千代姫荘</t>
  </si>
  <si>
    <t>北設楽郡東栄町中設楽西向13-3</t>
  </si>
  <si>
    <t>当店では、旬の地元野菜、当店自慢の万能たれに漬込んだ鶏肉、天然鮎を炭火で焼いて自然のままの味を堪能していただいております。
囲炉裏で田舎の味を味わってください、ご満足いただけると思います。ご来店をお待ちしております。</t>
  </si>
  <si>
    <t>東海市</t>
  </si>
  <si>
    <t>びっくりドンキー名和店</t>
  </si>
  <si>
    <t>東海市名和町三番割中31番地-1</t>
  </si>
  <si>
    <t>マクドナルド名和店</t>
  </si>
  <si>
    <t>マクドナルド東海荒尾アピタ店</t>
  </si>
  <si>
    <t>マクドナルド東海渡内店</t>
  </si>
  <si>
    <t>アピタ東海荒尾店</t>
  </si>
  <si>
    <t>東海市荒尾町山王前20番地</t>
  </si>
  <si>
    <t>マツモトキヨシﾗｽﾊﾟ太田川店</t>
  </si>
  <si>
    <t>株式会社トヨタレンタリース愛知　東海店</t>
  </si>
  <si>
    <t>東海市高横須賀町呉天石6-1</t>
  </si>
  <si>
    <t>東郷町</t>
  </si>
  <si>
    <t>びっくりドンキー153広場店</t>
  </si>
  <si>
    <t>愛知郡東郷町大字和合字牛廻間41-4</t>
  </si>
  <si>
    <t>カレーハウスＣｏＣｏ壱番屋東郷店</t>
  </si>
  <si>
    <t>平日（月から金曜日）にカレーをご注文のお客様にセットドリンクをサービス</t>
  </si>
  <si>
    <t>あしながおじさん焼肉亭</t>
  </si>
  <si>
    <t>ギャラタン</t>
  </si>
  <si>
    <t>自家製ミニチーズ又はりんごの焼菓子をプレゼント（珈琲に良くあいます）</t>
  </si>
  <si>
    <t>DEAR DEAR 東郷本店</t>
  </si>
  <si>
    <t>700円（税別）以上のご利用で
　ランチ：ソフトドリンクサービス
　ディナー：本日のデザートサービス</t>
  </si>
  <si>
    <t>スパイスをたくさんとって体の中からきれいに、健康になろう！</t>
  </si>
  <si>
    <t>中華そば　よなき家</t>
  </si>
  <si>
    <t>飲食代より10％OFF</t>
  </si>
  <si>
    <t>当店は、昔懐かし屋台の味を残しつつも、さらに日々こだわり続けている中華そばでございます。三味一体の至極の中華そばと共に、元気で明るいスタッフ一同心よりお待ちしております。</t>
  </si>
  <si>
    <t>時計　めがね　宝石　ヤマダ</t>
  </si>
  <si>
    <t>時計修理・宝石・貴金属リフォーム等</t>
  </si>
  <si>
    <t>白鳥クリーニング</t>
  </si>
  <si>
    <t>1,000円（税別）以上のご利用で100円ＯＦＦ</t>
  </si>
  <si>
    <t>お預かり品物は一点一点すべて店内で手仕上げをしております。</t>
  </si>
  <si>
    <t>株式会社　近藤自動車</t>
  </si>
  <si>
    <t>当店のKONJI会員様と同じ、オイル交換10％OFF</t>
  </si>
  <si>
    <t>ぜひ、お気軽に、ご利用ください。</t>
  </si>
  <si>
    <t>サイクルショップ　カサイ</t>
  </si>
  <si>
    <t>幼児車からアシスト自転車、カーボンロードまで幅広くご相談ください。どこで購入された自転車でも、修理・相談お気軽に。</t>
  </si>
  <si>
    <t>株式会社　柘植自動車和合</t>
  </si>
  <si>
    <t>車検をしていただいた方にEオイル交換サービス</t>
  </si>
  <si>
    <t>真心サービスでお待ちしています。</t>
  </si>
  <si>
    <t>有限会社　野々山藤屋</t>
  </si>
  <si>
    <t>3,000円（税込）以上お買い上げの方に靴の消臭材プレゼント</t>
  </si>
  <si>
    <t>おしゃれな消臭材あります。冷蔵庫用ですが他の臭いが気になる場所でも消臭効果を発揮。お客様から「アパートの排水口の臭いが消えた」「犬のペット臭が消えた」などのお声が届いています。無臭で半永久繰り返し使い続けることができるエコ商品です。</t>
  </si>
  <si>
    <t>常滑市</t>
  </si>
  <si>
    <t>マクドナルド１５５常滑店</t>
  </si>
  <si>
    <t>株式会社トヨタレンタリース愛知　中部国際空港店</t>
  </si>
  <si>
    <t>常滑市セントレア1丁目1番地</t>
  </si>
  <si>
    <t>飛島村</t>
  </si>
  <si>
    <t>キッチンむらかみ</t>
  </si>
  <si>
    <t>お食事された方にミニサラダ券進呈。</t>
  </si>
  <si>
    <t>鉄板で焼き上げるヘルシーなカツをどうぞ！</t>
  </si>
  <si>
    <t>一休</t>
  </si>
  <si>
    <t>ライス食べ放題</t>
  </si>
  <si>
    <t>松枝商会</t>
  </si>
  <si>
    <t>文房具・オフィス用品のお店です。皆さまのご来店をお待ちしています。知育おもちゃの通販もあります。</t>
  </si>
  <si>
    <t>ヘアーサロン　ツカマツ</t>
  </si>
  <si>
    <t>当店ご利用の方、お肌しっとりプルプル”ローションマスク”サービス</t>
  </si>
  <si>
    <t>ちょっとだけにぎやかなサロンです。立ち寄り歓迎、冷やかしもちょっとだけなら大歓迎です（笑）</t>
  </si>
  <si>
    <t>豊明市</t>
  </si>
  <si>
    <t>カラオケCLUBDAM豊明店</t>
  </si>
  <si>
    <t>店内でご飲食されたお客様にご提示いただくとミニソフトクリームをプレゼントさせて頂きます。</t>
  </si>
  <si>
    <t>ママん家</t>
  </si>
  <si>
    <t>なるべくバランスよく食べられる食事の提供に心がけています。</t>
  </si>
  <si>
    <t>おかしの森くるみ</t>
  </si>
  <si>
    <t>御菓子処　鶴の家</t>
  </si>
  <si>
    <t>鶴の家のお菓子は餡からこだわっています。北海道の契約農家から小豆をはじめ備中小豆など吟味した素材を手間と時間をかけて良い素材を、確かな技で熟練した職人の手で造り上げ、お客様にお届けさせていただいております。</t>
  </si>
  <si>
    <t>精進料理　手打ちそば　瀧本店</t>
  </si>
  <si>
    <t>当店は“食する事に元気になる”をモットーに、できる限り体にやさしい料理の提供を心がけております。ご来店をお待ちしております。</t>
  </si>
  <si>
    <t>本場インドの味が自慢、日本人好みにアレンジした料理で評判です。豊富なメニューをリーズナブルにご提供いたしております。ご来店をお待ちしております。</t>
  </si>
  <si>
    <t>中国料理　上海</t>
  </si>
  <si>
    <t>ソフトドリンクを1杯サービスします。</t>
  </si>
  <si>
    <t>・開店は昭和49年10月10日です。
・ランチから宴会まで、中国料理を提供しています。
・安全・安心を心がけ料理を調理しております。</t>
  </si>
  <si>
    <t>めん料理川鉦</t>
  </si>
  <si>
    <t>当店では、昔ながらの手作りの味をモットーに商品を提供しています。みそかつとうどんを中心にしたメニューから、平日ランチ、日曜ランチも好評です。女性の方には天むすも好評です。おつまみ、アルコール飲料も揃えています。</t>
  </si>
  <si>
    <t>マクドナルド前後駅前パルネス店</t>
  </si>
  <si>
    <t>マクドナルド１号線豊明店</t>
  </si>
  <si>
    <t>店内には店長こだわり仕入れの旬のお花が品揃え豊富に並んでいます。お米屋や市内の農家さんが作った地元の新鮮野菜も毎日入荷し販売しています。花と野菜のおいしいお米の専門店です。</t>
  </si>
  <si>
    <t>ナカノ金物</t>
  </si>
  <si>
    <t>お客様の満足を原点によりよい品をお値打ちに金物を通じて社会に奉仕する店</t>
  </si>
  <si>
    <t>ホソイメガネ豊明店</t>
  </si>
  <si>
    <t>当店はメガネ・補聴器の専門店です。眼鏡・補聴器をもっと快適にお使いいただくためのお手伝いができるよう、スタッフ一同まごころサービスでご来店をお待ちしております。</t>
  </si>
  <si>
    <t>マリーヌ洋菓子店</t>
  </si>
  <si>
    <t>フラワーショップ　蝶</t>
  </si>
  <si>
    <t>親切・丁寧・正直な接客を心掛け、新鮮なお花でお客様をお待ちしてます。</t>
  </si>
  <si>
    <t>S・A・Cちびっ子教室</t>
  </si>
  <si>
    <t>体幹トレーニング無料体験
軽登山（土曜日昼から）無料体験
ポップキッド、ステップ　クラス無料見学体験</t>
  </si>
  <si>
    <t>子供の総合型スポーツクラブ
登山、スキー、インラインスケート、水泳、陸上等、心を育てる教室です。OBにはJリーガーもいます。</t>
  </si>
  <si>
    <t>豊明市福祉体育館</t>
  </si>
  <si>
    <t>豊明市民、近隣のみなさまの健康ライフをお手伝いさせて頂きたいと思っております。初めての方でもOK。スタッフがご案内いたします。</t>
  </si>
  <si>
    <t>株式会社トヨタレンタリース愛知　豊明店</t>
  </si>
  <si>
    <t>豊明市三崎町井ノ花6番地10</t>
  </si>
  <si>
    <t>有限会社　小柳製畳所</t>
  </si>
  <si>
    <t>畳・襖・障子・アミ戸と取り扱う畳屋です。親切丁寧をモットーに快適な和室ライフをお手伝いさせて頂きます。畳は今、天然イ草表、和紙表、カラー表、琉球畳、うす畳などバリエーションも豊富です。お気軽にお電話を頂ければ、見本を持参しお見積りに伺います。</t>
  </si>
  <si>
    <t>中京サテライトクリニック</t>
  </si>
  <si>
    <t>豊明市沓掛町石畑180-1</t>
  </si>
  <si>
    <t>ご来院頂きカードを提示していただくと粗品プレゼント</t>
  </si>
  <si>
    <t>定期的に健康診断を受診しましょう。</t>
  </si>
  <si>
    <t>豊川市</t>
  </si>
  <si>
    <t>センド　ハピネス</t>
  </si>
  <si>
    <t>当店では地元の食材を使うことにこだわり、まごころ込めて手作りをしたジェラートとスウィーツをご提供しております。皆様のご来店をお待ちしております。</t>
  </si>
  <si>
    <t>門前そば　山彦</t>
  </si>
  <si>
    <t>豊川市門前町1</t>
  </si>
  <si>
    <t>うなぎ料理店　藤井屋</t>
  </si>
  <si>
    <t>豊川市旭町15</t>
  </si>
  <si>
    <t>お食事のお客様、いなり茶1本プレゼント。</t>
  </si>
  <si>
    <t>豊橋産のうなぎを使い、豊川産のおいしいお米で皆様に喜んでいただけるお店を目指します。</t>
  </si>
  <si>
    <t>餃子のおたふく</t>
  </si>
  <si>
    <t>豊川市光陽町40番地</t>
  </si>
  <si>
    <t>お持ち帰り餃子の専門店です。豚肉と野菜の旨みを充分引き出した餡を、自家製のもちもちの皮で包んでいます。こだわりの餃子は、いくつでもいつまでも食べていたい味です。</t>
  </si>
  <si>
    <t>カフェ　ド　ＫＥＩ</t>
  </si>
  <si>
    <t>豊川市豊川栄町32</t>
  </si>
  <si>
    <t>1,000円以上飲食の方に10%ＯＦＦ</t>
  </si>
  <si>
    <t>手作り米粉シフォンケーキ</t>
  </si>
  <si>
    <t>韓国料理居酒屋　辛韓 豊川店</t>
  </si>
  <si>
    <t>カフェギャラリー　栄知村　えじそん</t>
  </si>
  <si>
    <t>豊川市国府町的場10</t>
  </si>
  <si>
    <t>ドリンクのお供のラスクorチョコ一個プレゼント</t>
  </si>
  <si>
    <t>ギャラリーを併設したアンティーク風でゆっくりくつろげるカフェ</t>
  </si>
  <si>
    <t>ケイフードサービス（割菊店）</t>
  </si>
  <si>
    <t>管理栄養士が作成する献立を有名一流ホテル出身のシェフが手作りしています。企業・高齢者・産前産後の方など幅広くご利用頂いております。</t>
  </si>
  <si>
    <t>御料理　かもめ</t>
  </si>
  <si>
    <t>古民家カフェ　もくせいの花</t>
  </si>
  <si>
    <t>来恩（らいおん）</t>
  </si>
  <si>
    <t>ドリンク一杯サービス</t>
  </si>
  <si>
    <t>当店では、豊川いなり寿司を中心にたくさんの変わりいなり寿司を用意しております。</t>
  </si>
  <si>
    <t>マクドナルド豊川インター店</t>
  </si>
  <si>
    <t>マクドナルド１号線小坂井店</t>
  </si>
  <si>
    <t>マクドナルド１号線追分店</t>
  </si>
  <si>
    <t>マクドナルドイオン豊川店</t>
  </si>
  <si>
    <t>40種類以上のこだわり米を玄米で計り売り。お客様の目の前でつきたて精米します。なかでも胚芽を残すなどの分づき精米が人気です。</t>
  </si>
  <si>
    <t>おしゃれチェーンマルヤマ　本店</t>
  </si>
  <si>
    <t>豊川市豊川栄町77番地</t>
  </si>
  <si>
    <t>ピアゴ豊川店</t>
  </si>
  <si>
    <t>豊川市幸町103番地</t>
  </si>
  <si>
    <t>くすりのサカタ薬局</t>
  </si>
  <si>
    <t>豊川市伊奈町新屋48-6</t>
  </si>
  <si>
    <t>ンキュー券2倍、またはドリンク1本サービス</t>
  </si>
  <si>
    <t>お薬について、わからないことはお気軽にご相談下さい。</t>
  </si>
  <si>
    <t>herbとaromaと癒しのお店 Himawari</t>
  </si>
  <si>
    <t>ストレスケア・身体の事を第一に考え、外からも内からも健康で合って欲しいと願い、オリジナルハーブティや香りを取り入れたアロマグッズの販売とオイルトリートメントを行っています。
自然治癒力と免疫力を高めるためのリラックス時間をお過ごし下さい。</t>
  </si>
  <si>
    <t>株式会社トヨタレンタリース愛知　豊川店</t>
  </si>
  <si>
    <t>豊川市南大通4丁目21</t>
  </si>
  <si>
    <t>小出美容室</t>
  </si>
  <si>
    <t>豊川市開運通1-28-1</t>
  </si>
  <si>
    <t>各種メニューについて5%OFF</t>
  </si>
  <si>
    <t>訪問理美容サービス券使用できます。成人式、ヘアメーク、着付、各種着付、早朝でもOKです。</t>
  </si>
  <si>
    <t>宮地総合保険</t>
  </si>
  <si>
    <t>豊川市豊川西町58</t>
  </si>
  <si>
    <t>東京海上日動社において愛知県下唯一の中核最高位TQⅢに認定される業務品質を維持し、地域No.1店として豊富な経験と深い知識に基づいた高い提案力が強みです。2016年創業50年！地域の皆様に一生涯の「安心」と「笑顔」を届けてまいります。</t>
  </si>
  <si>
    <t>アプレシオ豊川店</t>
  </si>
  <si>
    <t>もみの木</t>
  </si>
  <si>
    <t>もみの木は、介護保険や身体障害者手帳を利用し、介護ベッド・車イス・歩行器・ストーマなど介護用品を扱っています。
あいち健康マイレージカードをご提示してくださった方には粗品進呈させていただきます。</t>
  </si>
  <si>
    <t>豊田市</t>
  </si>
  <si>
    <t>ビッグエコー豊田店</t>
  </si>
  <si>
    <t>豊田市元城町4-26</t>
  </si>
  <si>
    <t>びっくりドンキー豊田南店</t>
  </si>
  <si>
    <t>豊田市豊栄町6丁目3</t>
  </si>
  <si>
    <t>びっくりドンキー豊田西店</t>
  </si>
  <si>
    <t>豊田市三軒町8丁目32-1</t>
  </si>
  <si>
    <t>マクドナルド１５３本新町店</t>
  </si>
  <si>
    <t>マクドナルド４１９梅坪店</t>
  </si>
  <si>
    <t>マクドナルド高橋グリーン・シティ店</t>
  </si>
  <si>
    <t>マクドナルド豊田元町店</t>
  </si>
  <si>
    <t>マクドナルドコノミヤ青木店</t>
  </si>
  <si>
    <t>マクドナルド豊田市駅前店</t>
  </si>
  <si>
    <t>マクドナルド豊田浄水店</t>
  </si>
  <si>
    <t>マクドナルド豊田若林店</t>
  </si>
  <si>
    <t>マクドナルドメグリア本店</t>
  </si>
  <si>
    <t>マクドナルドイオンスタイル豊田店</t>
  </si>
  <si>
    <t>マクドナルド３０１御立町店</t>
  </si>
  <si>
    <t>センチュリーパークゴルフ</t>
  </si>
  <si>
    <t>株式会社トヨタレンタリース愛知　豊田店</t>
  </si>
  <si>
    <t>豊田市下林町2丁目55番地</t>
  </si>
  <si>
    <t>株式会社トヨタレンタリース愛知　豊田寿店</t>
  </si>
  <si>
    <t>豊田市寿町3丁目12番地</t>
  </si>
  <si>
    <t>豊根村</t>
  </si>
  <si>
    <t>道の駅
豊根グリーンポート宮嶋</t>
  </si>
  <si>
    <t>北設楽郡豊根村坂宇場字宮ノ嶋29-3</t>
  </si>
  <si>
    <t>「おいしい料理、旅はここから！」道の駅豊根グリーンポート宮嶋は愛知県第一号の道の駅です。山のレストラン“ふるさと”でおいしい料理を食べ、ここから楽しい旅に出かけませんか？</t>
  </si>
  <si>
    <t>兎鹿嶋温泉
湯～らんどパルとよね</t>
  </si>
  <si>
    <t>カードご持参の方本人に限り、入浴料100円割引き（他の割引との併用不可）</t>
  </si>
  <si>
    <t>休暇村茶臼山高原</t>
  </si>
  <si>
    <t>北設楽郡豊根村大字坂宇場字御所平70-163</t>
  </si>
  <si>
    <t>室料を10％割引（他の特典プランとの併用は不可）</t>
  </si>
  <si>
    <t>愛知県の最高峰、茶臼山の麓に広がる高原の宿。
春の新緑、芝桜、夏の避暑、秋の紅葉、冬のスキーと四季折々楽しむことができます。ぜひお越しください。</t>
  </si>
  <si>
    <t>豊橋市</t>
  </si>
  <si>
    <t>びっくりドンキー三ノ輪店</t>
  </si>
  <si>
    <t>豊橋市三ノ輪町3丁目1-1</t>
  </si>
  <si>
    <t>びっくりドンキー豊橋藤沢店</t>
  </si>
  <si>
    <t>豊橋市潮崎町51番地</t>
  </si>
  <si>
    <t>豊橋甲羅本店</t>
  </si>
  <si>
    <t>豊橋市花田町字中ノ坪35-1</t>
  </si>
  <si>
    <t>勢川本店</t>
  </si>
  <si>
    <t>豊橋市松葉町3丁目88番地</t>
  </si>
  <si>
    <t>1枚につき5名様まで一律50円引きでお受けします。</t>
  </si>
  <si>
    <t>豊橋市中野町中原100</t>
  </si>
  <si>
    <t>広い窓に囲まれ明るい店内で、他店より安くて美味しい食事の提供に心がけ、日替わり弁当の内容にも工夫を凝らし、楽しく食事をしていただけます。</t>
  </si>
  <si>
    <t>レストランケイ</t>
  </si>
  <si>
    <t>豊橋市駅前大通1-55　ホテルアークリッシュ豊橋16階</t>
  </si>
  <si>
    <t>料理飲料の5%OFF※割引対象外の商品もございます。詳しくはご予約時にご確認ください。</t>
  </si>
  <si>
    <t>海・山・まちに包まれた東三河の素晴らしい景色を堪能できる、ホテル最上階のレストラン。料理のテーマは、MIKAWA ism contemporary cuisine。三河が誇る新鮮な山海の幸と世界中から厳選した食材をマリアージュし、ARC RICHE STYLEとして創り上げます。</t>
  </si>
  <si>
    <t>ロワジールホテル豊橋　　日本料理「藤さわ」</t>
  </si>
  <si>
    <t>豊橋市藤沢町141</t>
  </si>
  <si>
    <t>四季折々の食材が持つ風味特徴を大切に、料理長が工夫を凝らして作る日本料理の粋を堪能できる。寿司職人が握るネタもお楽しみ下さい。</t>
  </si>
  <si>
    <t>ロワジールホテル豊橋　　中華料理「豊華楼」</t>
  </si>
  <si>
    <t>愛知の名工を受賞した料理長がうでを振う本格中華を気軽にオーダーバイキングでも楽しめ、ホテルならではの贅沢気分を味わえる。</t>
  </si>
  <si>
    <t>清水庵</t>
  </si>
  <si>
    <t>豊橋市大清水町字娵田54番地</t>
  </si>
  <si>
    <t>お会計の総額から100円サービス</t>
  </si>
  <si>
    <t>豊橋市の最南端にある、うどん・そば専門店。もっちり太麺が自慢の自家製麺のお店です。そして毎日煮出す黄金のダシに秘伝の返しを合わせ、うどん・そばにぴったりの味を引き出しています。</t>
  </si>
  <si>
    <t>めん処　しなの庵</t>
  </si>
  <si>
    <t>豊橋市中原町字東山82-5</t>
  </si>
  <si>
    <t>カードご持参の方のみ100円引き</t>
  </si>
  <si>
    <t>勢川　大岩店</t>
  </si>
  <si>
    <t>豊橋市大岩町火打坂11-11</t>
  </si>
  <si>
    <t>豊橋市西幸町古並44-1</t>
  </si>
  <si>
    <t>うどんに合う野菜タップリメニューが豊富。</t>
  </si>
  <si>
    <t>蕎麦匠まつや</t>
  </si>
  <si>
    <t>豊橋市松葉町3-63-4</t>
  </si>
  <si>
    <t>「玄米ご飯」を白飯と同じ価格でお召し上がり頂けます。</t>
  </si>
  <si>
    <t>創業50年を迎える「そば屋」です。手づくりをモットーとして、旬の素材を活かした献立がご好評頂いております。</t>
  </si>
  <si>
    <t>砂場　つつじが丘</t>
  </si>
  <si>
    <t>豊橋市つつじが丘3-2-1</t>
  </si>
  <si>
    <t>勢川　つつじが丘店</t>
  </si>
  <si>
    <t>豊橋市つつじが丘2-3-7</t>
  </si>
  <si>
    <t>うどん・そばは国産の粉を、野菜は地元の野菜を使っています。</t>
  </si>
  <si>
    <t>勢川　二川店</t>
  </si>
  <si>
    <t>豊橋市東高田町774</t>
  </si>
  <si>
    <t>カードご持参の方のみ50円引き</t>
  </si>
  <si>
    <t>勢川新吉店</t>
  </si>
  <si>
    <t>豊橋市新吉町24</t>
  </si>
  <si>
    <t>カードご持参の方のみ100円OFF。</t>
  </si>
  <si>
    <t>当店では、メニューのカロリー表示が各テーブルに置いてありますので、健康に注意しているお客様も安心してご来店できます。</t>
  </si>
  <si>
    <t>勢川　磯辺店</t>
  </si>
  <si>
    <t>豊橋市駒形町字下田92-2</t>
  </si>
  <si>
    <t>すべての調理にアルカリイオン水を使用し、お茶はすりおろしの茶葉にて提供しています。米は契約農家より仕入れるコシヒカリクロレラ米を使用。又、お客様の健康を願いすべてのうどんに梅干を入れてあります。</t>
  </si>
  <si>
    <t>勢川　西駅店</t>
  </si>
  <si>
    <t>豊橋市花田一番町185</t>
  </si>
  <si>
    <t>デザート一品サービス</t>
  </si>
  <si>
    <t>勢川　牟呂店</t>
  </si>
  <si>
    <t>豊橋市神野新田町イノ割73-5</t>
  </si>
  <si>
    <t>鈴八庵</t>
  </si>
  <si>
    <t>豊橋市西幸町浜池7</t>
  </si>
  <si>
    <t>うどん限定サービス。器はそのまま、でも量は多め「鈴八盛り」が好評です。※但し鍋類、そばは不可。</t>
  </si>
  <si>
    <t>信州庵　中浜本店</t>
  </si>
  <si>
    <t>豊橋市中浜町83-5</t>
  </si>
  <si>
    <t>「重ね天ざる」、「味噌煮込み」が当店の人気メニューです。他にも「黒カレーうどん」や「あんかけ天丼」といったオリジナルメニューもご好評いただいておりますので、是非お召し上がりください。</t>
  </si>
  <si>
    <t>砂場　高師店</t>
  </si>
  <si>
    <t>豊橋市西高師町小谷35</t>
  </si>
  <si>
    <t>カード掲示でライス、麺の大盛り無料</t>
  </si>
  <si>
    <t>うずらフライ、素揚げの野菜を加えた豊橋カレーうどんが人気のお店です。</t>
  </si>
  <si>
    <t>勢川　吉田方店</t>
  </si>
  <si>
    <t>豊橋市高洲町字高洲52-3</t>
  </si>
  <si>
    <t>まいかカードご持参の方に限りお食事代より50円引き</t>
  </si>
  <si>
    <t>当店ではボリュームのある手づくりの日替わりランチを提供できるよう心掛けています。</t>
  </si>
  <si>
    <t>ナザレうどん</t>
  </si>
  <si>
    <t>もち天トッピング</t>
  </si>
  <si>
    <t>とんこつ、とりがら、黄金スープの『ナザレうどん』は、当店にしかないオリジナル。『豊橋カレーうどん』『豊橋うどん（にかけ）』など、ヘルシーなうどんで皆様の健康づくりを応援いたします。でのん！＾皿＾ほい。</t>
  </si>
  <si>
    <t>ジャパンクレープ　カルミア</t>
  </si>
  <si>
    <t>まちの洋食屋さん　キッチンいまい</t>
  </si>
  <si>
    <t>オリジナルデザートをサービス
 （カード持参の方のみ）</t>
  </si>
  <si>
    <t>小さなお子様からおじいちゃん、おばあちゃんまで気軽に入れる洋食屋さんです。価格もリーズナブルですのでみなさまのご来店をおまちしています。</t>
  </si>
  <si>
    <t>うどんそば処　勢川　みゆき店</t>
  </si>
  <si>
    <t>マクドナルドイオン豊橋南店</t>
  </si>
  <si>
    <t>マクドナルド汐田フランテ店</t>
  </si>
  <si>
    <t>マクドナルド１号線殿田橋店</t>
  </si>
  <si>
    <t>マクドナルド大清水ピアゴ店</t>
  </si>
  <si>
    <t>マクドナルド豊橋ＭＥＧＡドン・キホーテ店</t>
  </si>
  <si>
    <t>マクドナルド１号線大岩町店</t>
  </si>
  <si>
    <t>マクドナルド２３号新栄店</t>
  </si>
  <si>
    <t>マクドナルド豊橋曙町店</t>
  </si>
  <si>
    <t>マクドナルド豊橋広小路店</t>
  </si>
  <si>
    <t>マクドナルド豊橋牛川店</t>
  </si>
  <si>
    <t>モティマハール</t>
  </si>
  <si>
    <t>ハニーチーズナンが一番人気です。</t>
  </si>
  <si>
    <t>アピタ向山店</t>
  </si>
  <si>
    <t>豊橋市向山町字中畑1番地1</t>
  </si>
  <si>
    <t>ピアゴ大清水店</t>
  </si>
  <si>
    <t>豊橋市南大清水町字富士見700番地1</t>
  </si>
  <si>
    <t>マツモトキヨシ豊橋駅ビルカルミア店</t>
  </si>
  <si>
    <t>豊橋市花田町西宿無番地</t>
  </si>
  <si>
    <t>日本調剤豊橋薬局</t>
  </si>
  <si>
    <t xml:space="preserve">豊橋市佐藤1丁目14-24                                                                          </t>
  </si>
  <si>
    <t>北島農園</t>
  </si>
  <si>
    <t>贈る人への気持ちをお花にのせて素敵な花束・アレンジメントをお作りします。お誕生日,記念日,季節行事,送別会等お花をプレゼントしてみませんか？お電話での注文もお受けしておりますので、ご予約していただけるとスムーズにお渡しできます。</t>
  </si>
  <si>
    <t>メディカルフィットネス　メイツクラブ</t>
  </si>
  <si>
    <t>豊橋市平川南町74番地</t>
  </si>
  <si>
    <t>パフォーマンスリハセンター</t>
  </si>
  <si>
    <t>豊橋市伝馬町14</t>
  </si>
  <si>
    <t>当店は医療系国家資格をもち、プロスポーツ選手に携わっているトレーナーが在籍しているため、スポーツ選手はもちろん、ロコモ予防のトレーニングや身体に痛みや不安を持っている方でも安心してトレーニングを行い、「あなたらしい健康」をサポートしています。</t>
  </si>
  <si>
    <t>カラオケ ビッグエコー豊橋藤沢店</t>
  </si>
  <si>
    <t xml:space="preserve">豊橋市藤沢町83-2F </t>
  </si>
  <si>
    <t>創業87年の信頼の店。親切・丁寧がモットーです。
ご来店お待ち申し上げます。</t>
  </si>
  <si>
    <t>株式会社トヨタレンタリース愛知　豊橋新幹線口店</t>
  </si>
  <si>
    <t>豊橋市花田一番町58</t>
  </si>
  <si>
    <t>株式会社トヨタレンタリース愛知　豊橋佐藤店</t>
  </si>
  <si>
    <t>豊橋市佐藤2丁目9-12</t>
  </si>
  <si>
    <t>株式会社トヨタレンタリース愛知　豊橋駅前店</t>
  </si>
  <si>
    <t>豊山町</t>
  </si>
  <si>
    <t>河良</t>
  </si>
  <si>
    <t>西春日井郡豊山町青山金剛6-1</t>
  </si>
  <si>
    <t>1,000円以上お食事された方に、アイスクリーム1コまたはソフトドリンク1杯プレゼントします。（お食事ご注文時にカード提示してください）</t>
  </si>
  <si>
    <t>名古屋コーチン・釜めし・うなぎ料理を中心に慶事仏事のお料理、大小宴会料理をご用意しております。朝ひきのフレッシュコーチン肉を使用しております。コーチン唐揚げ、コーチンハンバーグ、コーチン石焼き、コーチンタタキ等人気の商品です。</t>
  </si>
  <si>
    <t>西春日井郡豊山町豊場幸田197-3　ヨシヅヤ豊山テラス1F</t>
  </si>
  <si>
    <t>セルフスタイルのカフェ。モーニング、パスタ、ワッフルなど。</t>
  </si>
  <si>
    <t>コーヒーハウス
マルシャン</t>
  </si>
  <si>
    <t>西春日井郡豊山町大字豊場字高前195-2</t>
  </si>
  <si>
    <t>食育推進協力店
メニューはほとんどが自家製です。国内産の野菜、肉などを使用し、食の安全にも気を配っています。</t>
  </si>
  <si>
    <t>ベジカフェ</t>
  </si>
  <si>
    <t>ドリンクかランチ注文の方に、プチソフトクリームをサービス</t>
  </si>
  <si>
    <t>心とからだのための癒やしのお時間をお過ごし頂けます。</t>
  </si>
  <si>
    <t>マクドナルド名古屋エアポートウォーク店</t>
  </si>
  <si>
    <t>マクドナルド豊場店</t>
  </si>
  <si>
    <t>アピタ名古屋空港店</t>
  </si>
  <si>
    <t>西春日井郡豊山町豊場高前60</t>
  </si>
  <si>
    <t>3,000円以上お買い上げのお客様に500円の商品券をプレゼントいたします。</t>
  </si>
  <si>
    <t>豊山町内の保育園、小学校、中学校の学校用品を豊富に取り揃えて、御来店をお待ち申し上げます。</t>
  </si>
  <si>
    <t>大安商店</t>
  </si>
  <si>
    <t>西春日井郡豊山町大字豊場字和合133-1</t>
  </si>
  <si>
    <t>駄菓子1ヶプレゼント</t>
  </si>
  <si>
    <t>駄菓子、たくさん種類そろえてます</t>
  </si>
  <si>
    <t>株式会社トヨタレンタリース愛知　名古屋空港店</t>
  </si>
  <si>
    <t>西春日井郡豊山町大字豊場字和合57-1</t>
  </si>
  <si>
    <t>あいち航空ミュージアム</t>
  </si>
  <si>
    <t>西春日井郡豊山町大字豊場（県営名古屋空港内）</t>
  </si>
  <si>
    <t>長久手市</t>
  </si>
  <si>
    <t>びっくりドンキー長久手店</t>
  </si>
  <si>
    <t>長久手市山越104番地</t>
  </si>
  <si>
    <t>マクドナルド長久手店</t>
  </si>
  <si>
    <t>マクドナルド長久手南店</t>
  </si>
  <si>
    <t>マクドナルド長久手アピタ店</t>
  </si>
  <si>
    <t>アピタ長久手店</t>
  </si>
  <si>
    <t>ピアゴ長久手南店</t>
  </si>
  <si>
    <t>長久手市市ヶ洞25番地23</t>
  </si>
  <si>
    <t>スーパービバホーム長久手店</t>
  </si>
  <si>
    <t>スーパービバホーム長久手店は地域一番の品揃えと親切丁寧なサービスをモットーにPROユースから日曜大工まで対応した資材館。
生活館ではインテリアコーナーや暮らしを豊かにする家庭用品、季節の花々を楽しめるガーデンセンターやペットコーナーがございます。</t>
  </si>
  <si>
    <t>長久手市打越1521</t>
  </si>
  <si>
    <t>長久手温泉　ござらっせ</t>
  </si>
  <si>
    <t>名古屋市</t>
  </si>
  <si>
    <t>中区</t>
  </si>
  <si>
    <t>ビッグエコー広小路店</t>
  </si>
  <si>
    <t>カラオケがもたらす心身への影響に関しては色々な研究がなされており、ストレス解消や口腔ケアなど様々です。カラオケを歌うことによるメリットは計り知れません。毎日カラオケを歌って健康維持に努めましょう！</t>
  </si>
  <si>
    <t>名東区</t>
  </si>
  <si>
    <t>ビッグエコー名東店</t>
  </si>
  <si>
    <t>港区</t>
  </si>
  <si>
    <t>ビッグエコー港入場店</t>
  </si>
  <si>
    <t>東区</t>
  </si>
  <si>
    <t>びっくりドンキー矢田店</t>
  </si>
  <si>
    <t>名古屋市東区矢田南3丁目3-2</t>
  </si>
  <si>
    <t>びっくりドンキー港名四店</t>
  </si>
  <si>
    <t>名古屋市港区神宮寺1丁目106-1</t>
  </si>
  <si>
    <t>北区</t>
  </si>
  <si>
    <t>びっくりドンキー豊山店</t>
  </si>
  <si>
    <t>名古屋市北区会所町74-1</t>
  </si>
  <si>
    <t>緑区</t>
  </si>
  <si>
    <t>びっくりドンキー鳴海店</t>
  </si>
  <si>
    <t>名古屋市緑区鴻仏目2-207</t>
  </si>
  <si>
    <t>西区</t>
  </si>
  <si>
    <t>中村区</t>
  </si>
  <si>
    <t>びっくりドンキー岩塚本通店</t>
  </si>
  <si>
    <t>名古屋市中村区岩塚本通4-7</t>
  </si>
  <si>
    <t>中川区</t>
  </si>
  <si>
    <t>びっくりドンキー太平通店</t>
  </si>
  <si>
    <t>名古屋市中川区丸米町2丁目76</t>
  </si>
  <si>
    <t>びっくりドンキーささしま愛大前店</t>
  </si>
  <si>
    <t>名古屋市中村区平池町4丁目60-14</t>
  </si>
  <si>
    <t>昭和区</t>
  </si>
  <si>
    <t>天白区</t>
  </si>
  <si>
    <t>わか松 天白区原店</t>
  </si>
  <si>
    <t>名古屋市天白区原3-206</t>
  </si>
  <si>
    <t>守山区</t>
  </si>
  <si>
    <t>タンドリーキッチン守山店</t>
  </si>
  <si>
    <t>最近人気のタイカレーもあり。ハラルフードやべジタリアン料理にも対応しています。17～19時までは、生ビール290円のハッピーアワーあり！！</t>
  </si>
  <si>
    <t>産直イタリアン酒場　CHIKUSA GRILL</t>
  </si>
  <si>
    <t>通常2時間の所、延長30分サービス</t>
  </si>
  <si>
    <t>食べ放題！飲み放題！大型個室も完備した地域最大級の大型ビアホール イタリアン＆グリルと産直有機野菜が食べ放題♪
メニューも空間も変幻自在。地下鉄、JR千種駅直結新スタイルイタリアン</t>
  </si>
  <si>
    <t>桜山炭酒家</t>
  </si>
  <si>
    <t>名古屋市昭和区桜山町1-12</t>
  </si>
  <si>
    <t>◆桜山の隠れ家居酒屋◆
地酒と豊浜漁港直送のお魚が食べられるお店。</t>
  </si>
  <si>
    <t>OZのキッチン</t>
  </si>
  <si>
    <t>お会計より10%オフ（上限3,000円）。他サービス券、クーポン券、クレジット利用不可/コース、飲放題利用不可</t>
  </si>
  <si>
    <t>名古屋市名東区藤見が丘9 ビジネスホテルアーク B1F</t>
  </si>
  <si>
    <t>千種区</t>
  </si>
  <si>
    <t>名古屋市千種区末盛通5-15 新世界ビル3F</t>
  </si>
  <si>
    <t>熱田区</t>
  </si>
  <si>
    <t>名古屋市熱田区金山町1-2-1 金山スクウェアビル8F</t>
  </si>
  <si>
    <t>名古屋市千種区春岡1-5-1 池下510ビル2F</t>
  </si>
  <si>
    <t>名古屋市千種区星が丘元町15-15 スターヒルズ15ビル4F</t>
  </si>
  <si>
    <t>焼鳥とりっぱ広小路伏見店</t>
  </si>
  <si>
    <t>名古屋市中区栄1-5-7 1F</t>
  </si>
  <si>
    <t>会計より20%off（クレジットカード不可）</t>
  </si>
  <si>
    <t>フレンチ割烹さゝ（ささ）</t>
  </si>
  <si>
    <t>乾杯用グラススパークリングワイン、グラスワイン、ソフトドリンクサービス</t>
  </si>
  <si>
    <t>当店のフレンチ割烹はお箸で食べられるフランス料理です。フランス料理を日本人に馴染みの深い「和」の食材でお楽しみ頂けます。</t>
  </si>
  <si>
    <t>マクドナルド鳴海山下店</t>
  </si>
  <si>
    <t>マクドナルド平手店</t>
  </si>
  <si>
    <t>マクドナルド名古屋大高インターカインズホーム</t>
  </si>
  <si>
    <t>マクドナルドイオンモール大高店</t>
  </si>
  <si>
    <t>マクドナルド有松清水山店</t>
  </si>
  <si>
    <t>マクドナルド高針西友店</t>
  </si>
  <si>
    <t>マクドナルド藤ヶ丘店</t>
  </si>
  <si>
    <t>マクドナルド一社店</t>
  </si>
  <si>
    <t>マクドナルド４１号萩野通店</t>
  </si>
  <si>
    <t>マクドナルド大曽根店</t>
  </si>
  <si>
    <t>マクドナルド光音寺バロー店</t>
  </si>
  <si>
    <t>マクドナルドイオンモール熱田店</t>
  </si>
  <si>
    <t>南区</t>
  </si>
  <si>
    <t>マクドナルド名古屋南アピタ店</t>
  </si>
  <si>
    <t>マクドナルド２３号浜田町店</t>
  </si>
  <si>
    <t>マクドナルド南陽通店</t>
  </si>
  <si>
    <t>マクドナルドイオンモール新瑞橋店</t>
  </si>
  <si>
    <t>マクドナルドイオンモールナゴヤドーム前店</t>
  </si>
  <si>
    <t>マクドナルド栄オアシス２１店</t>
  </si>
  <si>
    <t>マクドナルド砂田橋マックスバリュ店</t>
  </si>
  <si>
    <t>マクドナルド平針店</t>
  </si>
  <si>
    <t>マクドナルド弥富通店</t>
  </si>
  <si>
    <t>マクドナルド植田一本松店</t>
  </si>
  <si>
    <t>マクドナルドＪＲ名古屋駅店</t>
  </si>
  <si>
    <t>マクドナルド名古屋ゲートウォーク店</t>
  </si>
  <si>
    <t>マクドナルド名古屋エスカ店</t>
  </si>
  <si>
    <t>マクドナルド中島新町店</t>
  </si>
  <si>
    <t>マクドナルド千音寺アズパーク店</t>
  </si>
  <si>
    <t>マクドナルド千音寺アズタウン店</t>
  </si>
  <si>
    <t>マクドナルド中川助光店</t>
  </si>
  <si>
    <t>マクドナルド昭和橋店</t>
  </si>
  <si>
    <t>マクドナルド山王橋店</t>
  </si>
  <si>
    <t>マクドナルド矢場町店</t>
  </si>
  <si>
    <t>マクドナルド金山店</t>
  </si>
  <si>
    <t>マクドナルドサンシャインサカエ店</t>
  </si>
  <si>
    <t>マクドナルド星ケ丘テックランド店</t>
  </si>
  <si>
    <t>マクドナルド池下店</t>
  </si>
  <si>
    <t>マクドナルド城町店</t>
  </si>
  <si>
    <t>マクドナルドｍｏｚｏワンダーシティ店</t>
  </si>
  <si>
    <t>マクドナルド城西店</t>
  </si>
  <si>
    <t>マクドナルド庄内通ミユキモール店</t>
  </si>
  <si>
    <t>マクドナルド２２号康生通店</t>
  </si>
  <si>
    <t>瑞穂区</t>
  </si>
  <si>
    <t>マクドナルド瑞穂通店</t>
  </si>
  <si>
    <t>マクドナルド高辻店</t>
  </si>
  <si>
    <t>マクドナルド広路通り店</t>
  </si>
  <si>
    <t>マクドナルドイオン八事店</t>
  </si>
  <si>
    <t>マクドナルド大森インター南店</t>
  </si>
  <si>
    <t>マクドナルド下志段味店</t>
  </si>
  <si>
    <t>マクドナルドイオン守山店</t>
  </si>
  <si>
    <t>マクドナルド勝川橋店</t>
  </si>
  <si>
    <t>マクドナルド築盛店</t>
  </si>
  <si>
    <t>マクドナルド港知多店</t>
  </si>
  <si>
    <t>マクドナルドイオンモール名古屋茶屋店</t>
  </si>
  <si>
    <t>マクドナルドイオン南陽店</t>
  </si>
  <si>
    <t>マクドナルド東海通ＭＥＧＡドンキホーテＵＮＹ</t>
  </si>
  <si>
    <t>マクドナルドららぽーと名古屋みなとアクルス店</t>
  </si>
  <si>
    <t>マクドナルド名古屋みなとカインズホーム店</t>
  </si>
  <si>
    <t>アピタ千代田橋店</t>
  </si>
  <si>
    <t>アピタ緑店</t>
  </si>
  <si>
    <t>名古屋市緑区徳重二丁目201番地</t>
  </si>
  <si>
    <t>アピタ名古屋南店</t>
  </si>
  <si>
    <t>アピタ名古屋北店</t>
  </si>
  <si>
    <t>アピタ新守山店</t>
  </si>
  <si>
    <t>名古屋市守山区新守山2830番地</t>
  </si>
  <si>
    <t>アピタ鳴海店</t>
  </si>
  <si>
    <t>アピタ港店</t>
  </si>
  <si>
    <t>名古屋市港区当知二丁目1501番地</t>
  </si>
  <si>
    <t>ピアゴ平針店</t>
  </si>
  <si>
    <t>名古屋市天白区平針二丁目1201番地</t>
  </si>
  <si>
    <t>ピアゴ植田店</t>
  </si>
  <si>
    <t>名古屋市天白区元植田一丁目302番地</t>
  </si>
  <si>
    <t>ピアゴ味鋺店</t>
  </si>
  <si>
    <t>名古屋市北区楠三丁目606番地</t>
  </si>
  <si>
    <t>ピアゴ西城店</t>
  </si>
  <si>
    <t>名古屋市守山区村合町175番地</t>
  </si>
  <si>
    <t>ピアゴ中村店</t>
  </si>
  <si>
    <t>名古屋市中村区大門町27番地</t>
  </si>
  <si>
    <t>ピアゴ守山店</t>
  </si>
  <si>
    <t>名古屋市守山区東山町12番26号</t>
  </si>
  <si>
    <t>ピアゴ　ラ　フーズコア今池店</t>
  </si>
  <si>
    <t>ピアゴ　ラ　フーズコア徳重店</t>
  </si>
  <si>
    <t>名古屋市緑区鳴海町字徳重18番地の44</t>
  </si>
  <si>
    <t>ピアゴ　ラ　フーズコア神野店</t>
  </si>
  <si>
    <t>名古屋市熱田区神野町二丁目59番地</t>
  </si>
  <si>
    <t>ピアゴ　ラ　フーズコア正保店</t>
  </si>
  <si>
    <t>名古屋市千種区萱場二丁目16番13号</t>
  </si>
  <si>
    <t>ピアゴ　ラ　フーズコア柴田店</t>
  </si>
  <si>
    <t>ピアゴ　ラ　フーズコア黒川店</t>
  </si>
  <si>
    <t>アスコ森永ミルクセンター</t>
  </si>
  <si>
    <t>名古屋市天白区中平3丁目2601-1</t>
  </si>
  <si>
    <t>毎日1本飲むだけのカラダが喜ぶ生活習慣を始めませんか。自分のために、大切な人のために、体の中から強くなる商品をご案内しています。</t>
  </si>
  <si>
    <t>マツモトキヨシアスナル金山店</t>
  </si>
  <si>
    <t>マツモトキヨシヨシヅヤ名古屋名西店</t>
  </si>
  <si>
    <t>マツモトキヨシヒルズウォーク徳重店</t>
  </si>
  <si>
    <t>マツモトキヨシドラッグストア上石川店</t>
  </si>
  <si>
    <t>名古屋市中村区上石川町3-20</t>
  </si>
  <si>
    <t>マツモトキヨシなるぱーく店</t>
  </si>
  <si>
    <t>マツモトキヨシピアゴ植田店</t>
  </si>
  <si>
    <t>マツモトキヨシ御器所店</t>
  </si>
  <si>
    <t>マツモトキヨシ藤が丘駅前店</t>
  </si>
  <si>
    <t>名古屋市名東区藤が丘143</t>
  </si>
  <si>
    <t>マツモトキヨシドラッグストア名古屋木場店</t>
  </si>
  <si>
    <t>名古屋市港区木場町8番92号</t>
  </si>
  <si>
    <t>マツモトキヨシ栄スカイル店</t>
  </si>
  <si>
    <t>マツモトキヨシポートウォークみなと店</t>
  </si>
  <si>
    <t>マツモトキヨシ広小路伏見Part2店</t>
  </si>
  <si>
    <t>マツモトキヨシドラッグストア名東新宿店</t>
  </si>
  <si>
    <t>マツモトキヨシ名古屋駅太閤通口店</t>
  </si>
  <si>
    <t>名古屋市中村区名駅1-1-4 
JR名古屋駅1階</t>
  </si>
  <si>
    <t>マツモトキヨシエスカ店</t>
  </si>
  <si>
    <t>マツモトキヨシ名駅中央郵便局前店</t>
  </si>
  <si>
    <t>マツモトキヨシユニモール店</t>
  </si>
  <si>
    <t>名古屋市中村区名駅四丁目5番26号先　ユニモール地下街</t>
  </si>
  <si>
    <t>マツモトキヨシオアシス２１店</t>
  </si>
  <si>
    <t>薬マツモトキヨシ　テラッセ納屋橋店</t>
  </si>
  <si>
    <t>薬マツモトキヨシ　パレマルシェ池下店</t>
  </si>
  <si>
    <t>薬マツモトキヨシ　広小路栄４丁目店</t>
  </si>
  <si>
    <t>ヘルスバンク鶴舞店</t>
  </si>
  <si>
    <t>名古屋市中区千代田2-16-22</t>
  </si>
  <si>
    <t>日本調剤徳川山薬局</t>
  </si>
  <si>
    <t xml:space="preserve">名古屋市千種区徳川山町5丁目1番37号                                                            </t>
  </si>
  <si>
    <t>日本調剤みなと薬局</t>
  </si>
  <si>
    <t xml:space="preserve">名古屋市港区港明1-10-17 1階                                                                   </t>
  </si>
  <si>
    <t>日本調剤中村薬局</t>
  </si>
  <si>
    <t xml:space="preserve">名古屋市中村区元中村町3-5                                                                     </t>
  </si>
  <si>
    <t>日本調剤松年薬局</t>
  </si>
  <si>
    <t xml:space="preserve">名古屋市中川区松年町四丁目76番                                                                </t>
  </si>
  <si>
    <t>日本調剤中川薬局</t>
  </si>
  <si>
    <t xml:space="preserve">名古屋市中川区尾頭橋3-5-22                                                                    </t>
  </si>
  <si>
    <t>日本調剤名市大前薬局</t>
  </si>
  <si>
    <t xml:space="preserve">名古屋市昭和区陶生町一丁目8番2                                                                </t>
  </si>
  <si>
    <t>日本調剤八事日赤駅薬局</t>
  </si>
  <si>
    <t xml:space="preserve">名古屋市昭和区山手通3丁目17番地先                                                             </t>
  </si>
  <si>
    <t>日本調剤山手通薬局</t>
  </si>
  <si>
    <t>名古屋市昭和区山手通3-8-1</t>
  </si>
  <si>
    <t>日本調剤南山薬局</t>
  </si>
  <si>
    <t>名古屋市昭和区川名山町155番地 守田ビル1階</t>
  </si>
  <si>
    <t>このみ薬局野並店</t>
  </si>
  <si>
    <t>在宅医療に特化した薬局です。
老人ホーム・個人様宅等でお薬の管理でお困りの方はぜひお問い合わせください。</t>
  </si>
  <si>
    <t>キョーワ薬局　高岳店</t>
  </si>
  <si>
    <t>名古屋市東区泉2-26-2</t>
  </si>
  <si>
    <t>東海地域で、調剤薬局、訪問看護リハビリ、デイサービスセンター、ケアプランセンターと地域に根差した医療サービスにより、健康サポートさせていただきます。</t>
  </si>
  <si>
    <t>キョーワ薬局　栄生店</t>
  </si>
  <si>
    <t>名古屋市西区栄生2-7-5</t>
  </si>
  <si>
    <t>キョーワ薬局　守山店</t>
  </si>
  <si>
    <t>名古屋市守山区小幡中2-10-15</t>
  </si>
  <si>
    <t>キョーワ薬局　港店</t>
  </si>
  <si>
    <t>名古屋市港区知多3-108</t>
  </si>
  <si>
    <t>キョーワ薬局　桜本町店</t>
  </si>
  <si>
    <t>名古屋市南区鳥栖1-15-34</t>
  </si>
  <si>
    <t>キョーワ薬局　中村店</t>
  </si>
  <si>
    <t>名古屋市中村区西米野町1-94-2</t>
  </si>
  <si>
    <t>キョーワ薬局　小幡店</t>
  </si>
  <si>
    <t>名古屋市守山区小幡中3-22-33</t>
  </si>
  <si>
    <t>キョーワ薬局　本郷店</t>
  </si>
  <si>
    <t>名古屋市名東区本郷2-94-1</t>
  </si>
  <si>
    <t>キョーワ薬局　百人町店</t>
  </si>
  <si>
    <t>名古屋市東区百人町109-1</t>
  </si>
  <si>
    <t>キョーワ薬局　金山店</t>
  </si>
  <si>
    <t>名古屋市熱田区金山町1-9-2</t>
  </si>
  <si>
    <t>キョーワ薬局　中切店</t>
  </si>
  <si>
    <t>名古屋市北区中切町3-1-2</t>
  </si>
  <si>
    <t>キョーワ薬局　朝日が丘店</t>
  </si>
  <si>
    <t>名古屋市名東区朝日が丘98</t>
  </si>
  <si>
    <t>キョーワ薬局　原店</t>
  </si>
  <si>
    <t>名古屋市天白区原1-1905-32</t>
  </si>
  <si>
    <t>キョーワ薬局　香南店</t>
  </si>
  <si>
    <t>名古屋市名東区香南1-501-1</t>
  </si>
  <si>
    <t>キョーワ薬局　大高店</t>
  </si>
  <si>
    <t>名古屋市緑区大高町鶴田187-2</t>
  </si>
  <si>
    <t>キョーワ薬局　天白店</t>
  </si>
  <si>
    <t>名古屋市天白区高坂町288</t>
  </si>
  <si>
    <t>キョーワ薬局　大江店</t>
  </si>
  <si>
    <t>名古屋市南区加福本通3丁目37番地1</t>
  </si>
  <si>
    <t>キョーワ薬局　桜山店</t>
  </si>
  <si>
    <t>名古屋市瑞穂区川澄町1-2</t>
  </si>
  <si>
    <t>オアシス調剤薬局　中川店</t>
  </si>
  <si>
    <t>名古屋市中川区松年町4-77-1</t>
  </si>
  <si>
    <t>キョーワ薬局　みどり藤塚店</t>
  </si>
  <si>
    <t>名古屋市緑区藤塚3-2610</t>
  </si>
  <si>
    <t>キョーワ薬局　池上台店</t>
  </si>
  <si>
    <t>名古屋市緑区池上台2-268</t>
  </si>
  <si>
    <t>キョーワ薬局　藥房</t>
  </si>
  <si>
    <t>名古屋市緑区有松1060</t>
  </si>
  <si>
    <t>なちゅらるこーと覚王山～おいしい・癒しがいっぱい～</t>
  </si>
  <si>
    <t>ビーライン星ヶ丘店</t>
  </si>
  <si>
    <t>アスティスポーツクラブ香流</t>
  </si>
  <si>
    <t>アスティスポーツクラブ八田</t>
  </si>
  <si>
    <t>東名アスレチック</t>
  </si>
  <si>
    <t>フリーウエイト（ダンベル、バーベル）を中心とした筋力トレーニングで体力づくりを行います。ロコモ予防の対策からスポーツ選手育成まで、年齢層も小学生から高齢者までを対象に幅広く、名城大学名誉教授　鈴木正之氏が指導に当たります。</t>
  </si>
  <si>
    <t>昭和美術館</t>
  </si>
  <si>
    <t>名古屋市昭和区汐見町4-1</t>
  </si>
  <si>
    <t>当館は、昭和53年に開館した個人コレクションの美術館です。書や茶道具を中心とした展示と約2,200坪の敷地内の庭園での散策など、四季折々にお楽しみ頂けます。庭園内に建つ、江戸時代末期造営の「南山寿荘」（県指定文化財）は、事前予約で一部ご見学になれます。</t>
  </si>
  <si>
    <t>古川美術館　分館　爲三郎記念館</t>
  </si>
  <si>
    <t>入館料100円引き（対象者：本人と同伴者全員）</t>
  </si>
  <si>
    <t>古川美術館は、初代館長故古川爲三郎が長年にわたって大切に収集した美術品を私蔵することなく広く皆様に楽しんでいただきたいという思いから開館いたしました。数寄屋造りの分館爲三郎記念館とともに、この美術品が多くの方々と触れあい愛されることを願います。</t>
  </si>
  <si>
    <t>セントラルフィットネスクラブ千種</t>
  </si>
  <si>
    <t>セントラルフィットネスクラブ藤が丘</t>
  </si>
  <si>
    <t>名古屋市名東区明ヶ丘124-1
amiami Ｂ1・4・5・6Ｆ</t>
  </si>
  <si>
    <t>セントラルフィットネスクラブ一社</t>
  </si>
  <si>
    <t>名古屋市名東区高社1-93
アプリーテ3Ｆ</t>
  </si>
  <si>
    <t>名古屋市東区東大曽根町46-24</t>
  </si>
  <si>
    <t>カラオケ ビッグエコー名駅3丁目店</t>
  </si>
  <si>
    <t xml:space="preserve">名古屋市中村区名駅3丁目16-16DK名古屋駅前ビル </t>
  </si>
  <si>
    <t>カラオケ ビッグエコー名駅4丁目店</t>
  </si>
  <si>
    <t>名古屋市中村区名駅4丁目5-18コスモス名駅westビル</t>
  </si>
  <si>
    <t>カラオケ ビッグエコー名駅4丁目店2号店</t>
  </si>
  <si>
    <t>カラオケ ビッグエコー名古屋錦通り店</t>
  </si>
  <si>
    <t>名古屋市中区錦3-17-18ＤＫＮＮビル</t>
  </si>
  <si>
    <t>カラオケ ビッグエコー名駅笹島交差点前店</t>
  </si>
  <si>
    <t>名古屋市中村区名駅4丁目26番地12号　DK名駅笹島ビル　7・8・9階(受付8階)</t>
  </si>
  <si>
    <t>ビッグエコー名古屋太閤通口店</t>
  </si>
  <si>
    <t>カラオケ ビッグエコー名古屋太閤通口2号店</t>
  </si>
  <si>
    <t>名古屋市中村区椿町15-8</t>
  </si>
  <si>
    <t>カラオケ ビッグエコー名古屋伏見店</t>
  </si>
  <si>
    <t>名古屋市中区栄1-5-5広小路伏見ビル2F</t>
  </si>
  <si>
    <t>ゴールドジム名古屋栄</t>
  </si>
  <si>
    <t>ラウンジプロテインレギュラーサイズ半額
入会登録料5,000円（税込）→無料</t>
  </si>
  <si>
    <t>マッスルLABO　OHMORI</t>
  </si>
  <si>
    <t>トレーニングコンディショニング　インフィニティ</t>
  </si>
  <si>
    <t>当フィットネジムは、月会費制のメンバーシップですが、優待カード提示で、1,080円/一日のビジター利用ができます。</t>
  </si>
  <si>
    <t>当ジムは自らの体重を使ったファンクショナルトレーニングジムのジムでスポーツマンにはよりハイレベルの、中高年には健康づくりに、よりよいトレーニングができます。女性にはピラティスのセッションが人気です。</t>
  </si>
  <si>
    <t>森村記念館</t>
  </si>
  <si>
    <t>名古屋市東区東桜一丁目10番18号</t>
  </si>
  <si>
    <t>名古屋にゆかりのある画家を主に復古やまと絵画の作品群と華道文化につながる諸道具他の展示。</t>
  </si>
  <si>
    <t>横山美術館</t>
  </si>
  <si>
    <t>名古屋市東区葵1-1-21</t>
  </si>
  <si>
    <t>入館料　200円割引</t>
  </si>
  <si>
    <t>名古屋はかつて、海外へ輸出される陶磁器生産の拠点であり、東区には陶磁器の絵付工場が立ち並んでいました。横山美術館は、明治・大正時代に作られた輸出陶磁器の“里帰り品”を中心に展示しています。息をのむほど緻密で、大胆な作品の数々をご覧ください。</t>
  </si>
  <si>
    <t>名古屋市中村区牛田通2-3</t>
  </si>
  <si>
    <t>入会金、10,000円無料　　事務手数料3,000円無料/初日3,000円
　プロテインシェイカー（1,500円相当）プレゼント</t>
  </si>
  <si>
    <t>娯楽湯</t>
  </si>
  <si>
    <t>名古屋市千種区春岡2-24-20</t>
  </si>
  <si>
    <t>松の湯</t>
  </si>
  <si>
    <t>名古屋市千種区松軒2-8-12</t>
  </si>
  <si>
    <t>レトロな門を入れば、そこは昭和の香りただよう　松の湯・・・・・。
あ～～～いい湯だなぁ</t>
  </si>
  <si>
    <t>弘法湯</t>
  </si>
  <si>
    <t>名古屋市東区豊前町3-38</t>
  </si>
  <si>
    <t>平田温泉</t>
  </si>
  <si>
    <t>名古屋市東区相生町38</t>
  </si>
  <si>
    <t>桔梗湯</t>
  </si>
  <si>
    <t>名古屋市東区百人町94-1</t>
  </si>
  <si>
    <t>大幸温泉</t>
  </si>
  <si>
    <t>名古屋市東区大幸3-15-6</t>
  </si>
  <si>
    <t>昭和湯</t>
  </si>
  <si>
    <t>名古屋市北区城東町5-92-1</t>
  </si>
  <si>
    <t>萩の湯</t>
  </si>
  <si>
    <t>名古屋市北区萩野通2-6</t>
  </si>
  <si>
    <t>報徳湯</t>
  </si>
  <si>
    <t>名古屋市北区平安2-20-41</t>
  </si>
  <si>
    <t>八千代湯</t>
  </si>
  <si>
    <t>名古屋市西区上名古屋1-12-5</t>
  </si>
  <si>
    <t>比良温泉</t>
  </si>
  <si>
    <t>名古屋市西区清里町337</t>
  </si>
  <si>
    <t>小田井温泉</t>
  </si>
  <si>
    <t>名古屋市西区上小田井2-122</t>
  </si>
  <si>
    <t>児玉湯</t>
  </si>
  <si>
    <t>名古屋市西区児玉2-8-27</t>
  </si>
  <si>
    <t>地蔵湯</t>
  </si>
  <si>
    <t>名古屋市中村区太閤5-18-19</t>
  </si>
  <si>
    <t>宮裏温泉</t>
  </si>
  <si>
    <t>名古屋市中村区荒輪井町2-5</t>
  </si>
  <si>
    <t>大黒湯</t>
  </si>
  <si>
    <t>名古屋市中村区二ツ橋町2-58</t>
  </si>
  <si>
    <t>名古屋市中村区深川町1-36</t>
  </si>
  <si>
    <t>金時湯</t>
  </si>
  <si>
    <t>名古屋市中村区竹橋町39-10</t>
  </si>
  <si>
    <t>一乃湯</t>
  </si>
  <si>
    <t>名古屋市中村区白子町1-17</t>
  </si>
  <si>
    <t>テレビ温泉</t>
  </si>
  <si>
    <t>名古屋市中村区牛田通1-35</t>
  </si>
  <si>
    <t>楠湯</t>
  </si>
  <si>
    <t>名古屋市中村区中村本町1-35</t>
  </si>
  <si>
    <t>日比津温泉</t>
  </si>
  <si>
    <t>名古屋市中村区高道町6-4-16</t>
  </si>
  <si>
    <t>炭の湯</t>
  </si>
  <si>
    <t>名古屋市中村区亀島2-11-8</t>
  </si>
  <si>
    <t>仁王門湯</t>
  </si>
  <si>
    <t>名古屋市中区大須3-37-20</t>
  </si>
  <si>
    <t>永楽湯</t>
  </si>
  <si>
    <t>名古屋市中区大須1-19-2</t>
  </si>
  <si>
    <t>養老温泉</t>
  </si>
  <si>
    <t>名古屋市中区新栄1-32-5</t>
  </si>
  <si>
    <t>御嶽温泉</t>
  </si>
  <si>
    <t>名古屋市昭和区御器所3-10-7</t>
  </si>
  <si>
    <t>広路湯</t>
  </si>
  <si>
    <t>名古屋市昭和区折戸町3-6</t>
  </si>
  <si>
    <t>富美の湯</t>
  </si>
  <si>
    <t>名古屋市昭和区鶴羽町3-6</t>
  </si>
  <si>
    <t>八幡湯</t>
  </si>
  <si>
    <t>名古屋市昭和区御器所4-16-12</t>
  </si>
  <si>
    <t>栄湯</t>
  </si>
  <si>
    <t>名古屋市瑞穂区船原町2-6</t>
  </si>
  <si>
    <t>新元湯</t>
  </si>
  <si>
    <t>永徳温泉</t>
  </si>
  <si>
    <t>名古屋市港区野跡1-106</t>
  </si>
  <si>
    <t>草津湯</t>
  </si>
  <si>
    <t>名古屋市港区錦町14-6</t>
  </si>
  <si>
    <t>道徳温泉</t>
  </si>
  <si>
    <t>名古屋市南区道徳新町1-8</t>
  </si>
  <si>
    <t>桜台温泉</t>
  </si>
  <si>
    <t>名古屋市南区桜台1-19-4</t>
  </si>
  <si>
    <t>柴田温泉</t>
  </si>
  <si>
    <t>名古屋市南区元柴田西町1-18-1</t>
  </si>
  <si>
    <t>七福湯</t>
  </si>
  <si>
    <t>名古屋市南区観音町4-13</t>
  </si>
  <si>
    <t>三吉温泉</t>
  </si>
  <si>
    <t>名古屋市南区三吉町2-43-1</t>
  </si>
  <si>
    <t>名古屋温泉</t>
  </si>
  <si>
    <t>名古屋市南区城下町1-15</t>
  </si>
  <si>
    <t>山田温泉</t>
  </si>
  <si>
    <t>名古屋市南区粕畠町2-25</t>
  </si>
  <si>
    <t>ぽかぽか温泉
新守山乃湯</t>
  </si>
  <si>
    <t>名古屋市守山区鳥羽見2-10-10</t>
  </si>
  <si>
    <t>鳴海温泉</t>
  </si>
  <si>
    <t>名古屋市緑区鳴海町字向田179</t>
  </si>
  <si>
    <t>株式会社トヨタレンタリース愛知　池下店</t>
  </si>
  <si>
    <t>名古屋市千種区仲田二丁目14-13</t>
  </si>
  <si>
    <t>株式会社トヨタレンタリース愛知　植田店</t>
  </si>
  <si>
    <t>名古屋市天白区植田西2丁目808番地</t>
  </si>
  <si>
    <t>株式会社トヨタレンタリース愛知　桜通伝馬橋店</t>
  </si>
  <si>
    <t>名古屋市中区錦1丁目7番36号　伝馬橋オフィス</t>
  </si>
  <si>
    <t>株式会社トヨタレンタリース愛知　柳橋店</t>
  </si>
  <si>
    <t>名古屋市中村区名駅南一丁目15番10号</t>
  </si>
  <si>
    <t>株式会社トヨタレンタリース愛知　名駅地下サンロード店</t>
  </si>
  <si>
    <t>名古屋市中村区名駅四丁目7番25号先　名駅地下街ｻﾝﾛｰﾄﾞ</t>
  </si>
  <si>
    <t>株式会社トヨタレンタリース愛知　名古屋牛島店</t>
  </si>
  <si>
    <t>名古屋市西区牛島町2-10</t>
  </si>
  <si>
    <t>株式会社トヨタレンタリース愛知　守山店</t>
  </si>
  <si>
    <t>名古屋市守山区薮田町1116番地</t>
  </si>
  <si>
    <t>株式会社トヨタレンタリース愛知　高辻店</t>
  </si>
  <si>
    <t>名古屋市昭和区白金3-17-15</t>
  </si>
  <si>
    <t>株式会社トヨタレンタリース愛知　杁中店</t>
  </si>
  <si>
    <t>名古屋市昭和区隼人町5番地の8</t>
  </si>
  <si>
    <t>株式会社トヨタレンタリース愛知　新瑞橋店</t>
  </si>
  <si>
    <t>名古屋市瑞穂区瑞穂通8丁目31番地</t>
  </si>
  <si>
    <t>株式会社トヨタレンタリース愛知　小田井店</t>
  </si>
  <si>
    <t>名古屋市西区山木1-230</t>
  </si>
  <si>
    <t>株式会社トヨタレンタリース愛知　浄心店</t>
  </si>
  <si>
    <t>名古屋市西区浄心1丁目8番36号</t>
  </si>
  <si>
    <t>株式会社トヨタレンタリース愛知　今池店</t>
  </si>
  <si>
    <t>名古屋市千種区神田町25番16号</t>
  </si>
  <si>
    <t>株式会社トヨタレンタリース愛知　吹上店</t>
  </si>
  <si>
    <t>名古屋市千種区千種通7丁目104番地</t>
  </si>
  <si>
    <t>株式会社トヨタレンタリース愛知　白川店</t>
  </si>
  <si>
    <t>株式会社トヨタレンタリース愛知　鶴舞店</t>
  </si>
  <si>
    <t>名古屋市中区千代田3丁目3番4号</t>
  </si>
  <si>
    <t>株式会社トヨタレンタリース愛知　高畑店</t>
  </si>
  <si>
    <t>名古屋市中川区荒子1-217</t>
  </si>
  <si>
    <t>株式会社トヨタレンタリース愛知　中川店</t>
  </si>
  <si>
    <t>名古屋市中川区十番町1丁目2番地14</t>
  </si>
  <si>
    <t>株式会社トヨタレンタリース愛知　一色大橋店</t>
  </si>
  <si>
    <t>名古屋市中川区法華2丁目137番地</t>
  </si>
  <si>
    <t>株式会社トヨタレンタリース愛知　名古屋新幹線口店</t>
  </si>
  <si>
    <t>名古屋市中村区椿町21番13号</t>
  </si>
  <si>
    <t>株式会社トヨタレンタリース愛知　名古屋駅前店</t>
  </si>
  <si>
    <t>名古屋市中村区名駅4丁目5番26号</t>
  </si>
  <si>
    <t>株式会社トヨタレンタリース愛知　ＪＲセントラルタワーズ店</t>
  </si>
  <si>
    <t>名古屋市中村区名駅一丁目1番4号　名古屋ﾏﾘｵｯﾄｱｿｼｱﾎﾃﾙ地下2階</t>
  </si>
  <si>
    <t>株式会社トヨタレンタリース愛知　名駅南店</t>
  </si>
  <si>
    <t>名古屋市中村区名駅南2丁目7-21</t>
  </si>
  <si>
    <t>株式会社トヨタレンタリース愛知　天白店</t>
  </si>
  <si>
    <t>名古屋市天白区原2丁目2903</t>
  </si>
  <si>
    <t>株式会社トヨタレンタリース愛知　テレビ塔店</t>
  </si>
  <si>
    <t>名古屋市東区東桜1丁目3番5号</t>
  </si>
  <si>
    <t>株式会社トヨタレンタリース愛知　笠寺店</t>
  </si>
  <si>
    <t>名古屋市南区前浜通4丁目19番地</t>
  </si>
  <si>
    <t>株式会社トヨタレンタリース愛知　志賀本通店</t>
  </si>
  <si>
    <t>名古屋市北区若葉通2丁目8番地</t>
  </si>
  <si>
    <t>株式会社トヨタレンタリース愛知　本郷駅前店</t>
  </si>
  <si>
    <t>名古屋市名東区本郷二丁目166番地</t>
  </si>
  <si>
    <t>株式会社トヨタレンタリース愛知　高針店</t>
  </si>
  <si>
    <t>名古屋市名東区神里1丁目67番地2</t>
  </si>
  <si>
    <t>株式会社トヨタレンタリース愛知　滝ノ水店</t>
  </si>
  <si>
    <t>名古屋市緑区相原郷1丁目2610番地</t>
  </si>
  <si>
    <t>株式会社トヨタレンタリース愛知　徳重駅前店</t>
  </si>
  <si>
    <t>名古屋市緑区鳴海町字徳重26番地1</t>
  </si>
  <si>
    <t>ヒライワカーテン</t>
  </si>
  <si>
    <t>カーテン・インテリア小物・のれん等
規格品からオーダー・サイズ直しまで
何でもご相談下さい</t>
  </si>
  <si>
    <t>西尾市</t>
  </si>
  <si>
    <t>西尾市下町毛勝33-11</t>
  </si>
  <si>
    <t>マクドナルド西尾口店</t>
  </si>
  <si>
    <t>マクドナルド西尾丁田店</t>
  </si>
  <si>
    <t>マクドナルド西尾シャオ店</t>
  </si>
  <si>
    <t>睡眠ハウスたかはら</t>
  </si>
  <si>
    <t>オーダーメード枕を作られた方に、専用枕カバーサービス</t>
  </si>
  <si>
    <t>肩こりや首こりでお悩みの方、自分に合った枕に変えてみませんか？特許取得の立位測定器で頭から足先まで体型を計測し、あなたにぴったり合った枕をその場で作成します。一度お作り頂きますと10年間調整無料です。お気軽にご相談下さいね。</t>
  </si>
  <si>
    <t>お茶のながや</t>
  </si>
  <si>
    <t>西尾市吉良町宮迫漆畑46</t>
  </si>
  <si>
    <t>8%サービス（価格）
粉末茶スティック10本進呈</t>
  </si>
  <si>
    <t>生産、直売、茶農家ながや、茶園より安心・安全でおいしいお茶をお届けします。</t>
  </si>
  <si>
    <t>アピタ西尾店</t>
  </si>
  <si>
    <t>西尾市高畠町三丁目23-9</t>
  </si>
  <si>
    <t>愛知こどもの国</t>
  </si>
  <si>
    <t>次代を担う児童の健全な育成を願い、自然の中での遊びを通じて児童の健康増進と豊かな情操を養うことを目的とする児童総合遊園施設です。毎月（土日がメイン）、こども達の喜ぶイベントを企画しているので、是非ご両親、おじいちゃん・おばあちゃん共々ご来園ください。</t>
  </si>
  <si>
    <t>株式会社トヨタレンタリース愛知　西尾店</t>
  </si>
  <si>
    <t>日進市</t>
  </si>
  <si>
    <t>びっくりドンキー日進竹の山店</t>
  </si>
  <si>
    <t>日進市岩崎町芦廻間112番1649</t>
  </si>
  <si>
    <t>食彩　阿蔵</t>
  </si>
  <si>
    <t>わか松 日進蟹甲店</t>
  </si>
  <si>
    <t>日進市蟹甲町浅間下564-7</t>
  </si>
  <si>
    <t>あんこ椿</t>
  </si>
  <si>
    <t>ラパンシェリ</t>
  </si>
  <si>
    <t>日進市米野木町農来119-1</t>
  </si>
  <si>
    <t>国産小麦・白神酵母の焼きたてふわふわパンの選べるサンドイッチランチがご好評いただいております。有機無農薬栽培コーヒーも人気です。是非お立寄り下さいませ。</t>
  </si>
  <si>
    <t>タンドリーキッチン日進店</t>
  </si>
  <si>
    <t>一善飯店</t>
  </si>
  <si>
    <t>日進市栄一丁目1723</t>
  </si>
  <si>
    <t>とりとり亭　赤池店</t>
  </si>
  <si>
    <t>日進市赤池1丁目3003番地
ルミエール赤池1Ｆ</t>
  </si>
  <si>
    <t>1枚にきウーロン茶1杯サービス致します。</t>
  </si>
  <si>
    <t>第6回からあげグランプリ金賞受賞のチキン南蛮フライ、第7回からあげグランプリ金賞受賞の手羽先と、日本で認められた名店です。是非一度御来店してみて下さい。</t>
  </si>
  <si>
    <t>マクドナルド日進中央ネッツプラザ店</t>
  </si>
  <si>
    <t>マクドナルド赤池駅前店</t>
  </si>
  <si>
    <t>ピアゴ　ラ　フーズコア赤池店</t>
  </si>
  <si>
    <t>日進市赤池二丁目601番地</t>
  </si>
  <si>
    <t>カワニシ薬局</t>
  </si>
  <si>
    <t>カワニシ薬局は、みなさまの「かかりつけ薬局」を目指し、安全・適正な医薬品の使用をサポートします。「お薬」のこと、「健康」のことなど、ご心配なことがありましたら、何でもお気軽にご相談ください。</t>
  </si>
  <si>
    <t>シミズ家具</t>
  </si>
  <si>
    <t>お買い上げのお客様にプレゼント進呈</t>
  </si>
  <si>
    <t>一流メーカー品から特注家具、特価品まで　家具・カーテン・インテリアの事は何でもご相談下さい。家具修理、イス張替、桐たんすの洗濯修理も承ります。家紋付き総桐文庫『相喜利文庫』も是非ご覧ください。</t>
  </si>
  <si>
    <t>PROSHOP　HAMAJIMA</t>
  </si>
  <si>
    <t>日進市蟹甲町家布58-11</t>
  </si>
  <si>
    <t>電動工具や建築金物、建材、資材などを扱うPROSHOPです。プロの職人さんから一般のお客様まで幅広いユーザー様にご来店頂いております。お気軽にお立寄り下さい。</t>
  </si>
  <si>
    <t>フラワーランド</t>
  </si>
  <si>
    <t>日進市栄3-1605</t>
  </si>
  <si>
    <t>店頭にてお買い上げ本体金額から5％割引させて頂きます。
※持ち帰りのみ　※現金決済時のみ</t>
  </si>
  <si>
    <t>日進山田電機</t>
  </si>
  <si>
    <t>日進市南ヶ丘1-27-4</t>
  </si>
  <si>
    <t>2,000円（税込）以上のご購入のお客さまには、粗品を進呈。</t>
  </si>
  <si>
    <t>株式会社トヨタレンタリース愛知　日進駅前店</t>
  </si>
  <si>
    <t>日進市栄二丁目101番地</t>
  </si>
  <si>
    <t>有限会社　カンテック</t>
  </si>
  <si>
    <t>当社は上下水道工事を主に地域の皆様にお世話になっております会社です。お手入れのしやすいトイレや車いすのまま使用頂ける洗面所、各所への手すりの取付など、建築設備工事を通じて皆様の健康な生活の手助けができたらと思います。</t>
  </si>
  <si>
    <t>半田市</t>
  </si>
  <si>
    <t>ビッグエコー半田店</t>
  </si>
  <si>
    <t>びっくりドンキー半田店</t>
  </si>
  <si>
    <t>半田市旭町5丁目6-2</t>
  </si>
  <si>
    <t>マクドナルドイオン半田店</t>
  </si>
  <si>
    <t>マクドナルド半田店</t>
  </si>
  <si>
    <t>マクドナルド半田ニトリ店</t>
  </si>
  <si>
    <t>ピアゴ半田店</t>
  </si>
  <si>
    <t>半田市泉町5番地</t>
  </si>
  <si>
    <t>ピアゴ　ラ　フーズコア半田清城店</t>
  </si>
  <si>
    <t>亀崎の湯</t>
  </si>
  <si>
    <t>半田市亀崎北浦町2-31</t>
  </si>
  <si>
    <t>株式会社トヨタレンタリース愛知　半田店</t>
  </si>
  <si>
    <t>半田市雁宿町1丁目47番2号</t>
  </si>
  <si>
    <t>サウナ＆ホテル　みどり館</t>
  </si>
  <si>
    <t>1名様、通常1,800円（税別）のところ、1,000円（税別）にて天然温泉・サウナへ御入泉頂けます。</t>
  </si>
  <si>
    <t>旬の料理とくつろぎの空間。天然温泉とサウナ・岩盤浴。</t>
  </si>
  <si>
    <t>東浦町</t>
  </si>
  <si>
    <t>あいち健康プラザ３階　レストラン「花の木」</t>
  </si>
  <si>
    <t>昼食時に3Fレストランにて、弁当をご予約された方にソフトドリンク1杯サービス（2日前までのご予約とさせて頂きます。</t>
  </si>
  <si>
    <t>当店では、調理方法をアレンジしてボリューム満点だけど種類も沢山なヘルシー弁当800円や、会議や研修などに人気の豪華な幕の内弁当1000円などご用意しております。</t>
  </si>
  <si>
    <t>知多郡東浦町大字森岡字源吾山1-1</t>
  </si>
  <si>
    <t>ビッグエコー東浦駅前店</t>
  </si>
  <si>
    <t>知多郡東浦町藤江大坪58-1</t>
  </si>
  <si>
    <t>有限会社マスダ商店</t>
  </si>
  <si>
    <t>当店では地域密着で水まわりの安心・安全で皆様の快適な住まいのお手伝いをしております。水まわりのお困りごとなら当店までお気軽にお問い合わせください。お近くへお越しの際は是非ご来店下さい。</t>
  </si>
  <si>
    <t>株式会社　関建築</t>
  </si>
  <si>
    <t>当社は、木造住宅の新築やリフォームをしています。高齢者対応住宅やバリアフリー工事なども得意としています。</t>
  </si>
  <si>
    <t>扶桑町</t>
  </si>
  <si>
    <t>石田家Pizzeria</t>
  </si>
  <si>
    <t>丹羽郡扶桑町斎藤座敷野165</t>
  </si>
  <si>
    <t>当店では、お客様に安心して召し上がって頂くため「手作り」にこだわり、ソース、パン、デザートなど心を込めて手作りしています。扶桑の特産品「桑茶」を練り込んだ美味しくて健康にも良い石田家の名物「桑茶ピッツァ」をぜひご賞味ください。</t>
  </si>
  <si>
    <t>ジュエリー　オリエント</t>
  </si>
  <si>
    <t>ジュエリー　オリエントは地元に密着した小さな貴金属店ですが、「お客様に喜んで頂ける事」を大切に、貴金属の修理、加工、買取りなど幅広く対応しております。また、ジュエリーコーディネーター資格を持ったスタッフもおりますので、お気軽にご相談下さい。</t>
  </si>
  <si>
    <t>オークビレッチ</t>
  </si>
  <si>
    <t>丹羽郡扶桑町大字高雄字覚王寺25番1</t>
  </si>
  <si>
    <t>入場料無料</t>
  </si>
  <si>
    <t>オークビレッチは、自然芝の練習場でゴルフ練習の調整には大変適した練習場です。場内に支配人がいる時は、気軽にゴルフのアドバイスもいたしておりますので、気軽に声をかけてください。
場内には支配人の写真が掲示してあります。</t>
  </si>
  <si>
    <t>ヘアークラフトカナモリ</t>
  </si>
  <si>
    <t>丹羽郡扶桑町柏森中切297</t>
  </si>
  <si>
    <t>粗品プレゼント</t>
  </si>
  <si>
    <t>オオハシ理容</t>
  </si>
  <si>
    <t>丹羽郡扶桑町柏森花立474</t>
  </si>
  <si>
    <t>粗品贈呈</t>
  </si>
  <si>
    <t>キムラ理容院</t>
  </si>
  <si>
    <t>丹羽郡扶桑町大字柏森字御字神150</t>
  </si>
  <si>
    <t>理容　谷川</t>
  </si>
  <si>
    <t>丹羽郡扶桑町大字高雄字米ノ山94</t>
  </si>
  <si>
    <t>一般調髪のお客様「スポーツドリンク」贈呈</t>
  </si>
  <si>
    <t>お客様の癒しのひとときを提供できれば</t>
  </si>
  <si>
    <t>碧南市</t>
  </si>
  <si>
    <t>マクドナルド碧南店</t>
  </si>
  <si>
    <t>マクドナルド２４７塩浜店</t>
  </si>
  <si>
    <t>ピアゴ碧南東店</t>
  </si>
  <si>
    <t>碧南市東浦町六丁目17番地</t>
  </si>
  <si>
    <t>株式会社トヨタレンタリース愛知　碧南中央駅前店</t>
  </si>
  <si>
    <t>碧南市栄町一丁目36番地</t>
  </si>
  <si>
    <t>新川大清商店</t>
  </si>
  <si>
    <t>碧南市掘方町3-48-27</t>
  </si>
  <si>
    <t>30万円（税別）以上の工事で三河杉のベンチをプレゼント</t>
  </si>
  <si>
    <t>当店は地元の木材にこだわり家造りをしている工務店です。丸太から製材、自然乾燥した木材を熟練の大工の手で施工。どんなリフォームにも対応でき、アットホームで低コストな夢の実現をお手伝い。お子様にも安心で健康に過ごせる地元木材の家で住育しませんか。</t>
  </si>
  <si>
    <t>南知多町</t>
  </si>
  <si>
    <t>島の駅SHINOJIMA</t>
  </si>
  <si>
    <t>知多郡南知多町大字篠島字浦磯28</t>
  </si>
  <si>
    <t>美浜町</t>
  </si>
  <si>
    <t>みよし市</t>
  </si>
  <si>
    <t>マクドナルド三好弁財店</t>
  </si>
  <si>
    <t>マクドナルド東名三好インター店</t>
  </si>
  <si>
    <t>あじよし</t>
  </si>
  <si>
    <t>800円以上のご飲食をされた方（お一人様）粗品プレゼント</t>
  </si>
  <si>
    <t>ピアゴ黒笹店</t>
  </si>
  <si>
    <t>めがね＆コンタクト　MIYOSHI</t>
  </si>
  <si>
    <t>みよし市三好町青木88　アイモール2階</t>
  </si>
  <si>
    <t>優待カードをご提示の上、パッケージツアーをお申し込みの方に選べる粗品プレゼント！</t>
  </si>
  <si>
    <t>弥富市</t>
  </si>
  <si>
    <t>マクドナルド１号線弥富店</t>
  </si>
  <si>
    <t>海南こどもの国</t>
  </si>
  <si>
    <t>弥富市鳥ヶ地町二反田1238</t>
  </si>
  <si>
    <t>海南こどもの国の多目的広場で行われている催し物参加時に提示すると、「みどぽんシール」プレゼント。（開催日時はホームページで確認してください。）</t>
  </si>
  <si>
    <t>初めての方は入会金5,000円割引</t>
  </si>
  <si>
    <t>当ジムは、元気をつくる場「パワースポット」でありたいと、元気づくりをお手伝いしています。腰・膝・肩の痛みを楽にしたい方、健康体力づくりのためにスポーツパフォーマンスの向上やシェイプアップなどにご来店ください。</t>
  </si>
  <si>
    <t>カラオケ ビッグエコー弥富店</t>
  </si>
  <si>
    <t xml:space="preserve">弥富市五明町内川平外2116-1 </t>
  </si>
  <si>
    <t>アダムスヘアー塔野地店</t>
  </si>
  <si>
    <t>犬山市塔野地杉ノ山9-3</t>
  </si>
  <si>
    <t>100円引き</t>
  </si>
  <si>
    <t>男性カツラ、女性カツラ（医療用）、カット、パーマ、毛染め、女性顔そり</t>
  </si>
  <si>
    <t>薬マツモトキヨシ　新名フード地下街店</t>
  </si>
  <si>
    <t>薬マツモトキヨシ　新名古屋テレビ塔前店</t>
  </si>
  <si>
    <t>エルヴェラヴィ</t>
  </si>
  <si>
    <t>春日井市東野町4-12-6</t>
  </si>
  <si>
    <t>愛知県産の野菜を使ったベジタブルフルーツの店「エルヴェラヴィ」。シェフ吉川が作り出すスイーツは、地元春日井の「土麿自然農園」さんから厳選された野菜や愛知県産の野菜を中心に、旬の味、見た目、アイデアを盛り込んだ心と体にやさしいスイーツです。</t>
  </si>
  <si>
    <t>薬マツモトキヨシ　清水屋藤ヶ丘店</t>
  </si>
  <si>
    <t>薬マツモトキヨシ　名古屋植田駅前店</t>
  </si>
  <si>
    <t>薬マツモトキヨシ　名古屋大須観音店</t>
  </si>
  <si>
    <t>サービス
開始日</t>
    <phoneticPr fontId="18"/>
  </si>
  <si>
    <t>名古屋市</t>
    <phoneticPr fontId="18"/>
  </si>
  <si>
    <t>一宮市</t>
    <phoneticPr fontId="18"/>
  </si>
  <si>
    <t>瀬戸市</t>
    <phoneticPr fontId="18"/>
  </si>
  <si>
    <t>春日井市</t>
    <phoneticPr fontId="18"/>
  </si>
  <si>
    <t>犬山市</t>
    <phoneticPr fontId="18"/>
  </si>
  <si>
    <t>江南市</t>
    <phoneticPr fontId="18"/>
  </si>
  <si>
    <t>小牧市</t>
    <phoneticPr fontId="18"/>
  </si>
  <si>
    <t>稲沢市</t>
    <phoneticPr fontId="18"/>
  </si>
  <si>
    <t>尾張旭市</t>
    <phoneticPr fontId="18"/>
  </si>
  <si>
    <t>岩倉市</t>
    <phoneticPr fontId="18"/>
  </si>
  <si>
    <t>豊明市</t>
    <phoneticPr fontId="18"/>
  </si>
  <si>
    <t>日進市</t>
    <phoneticPr fontId="18"/>
  </si>
  <si>
    <t>清須市</t>
    <phoneticPr fontId="18"/>
  </si>
  <si>
    <t>北名古屋市</t>
    <phoneticPr fontId="18"/>
  </si>
  <si>
    <t>長久手市</t>
    <phoneticPr fontId="18"/>
  </si>
  <si>
    <t>東郷町</t>
    <phoneticPr fontId="18"/>
  </si>
  <si>
    <t>豊山町</t>
    <phoneticPr fontId="18"/>
  </si>
  <si>
    <t>大口町</t>
    <phoneticPr fontId="18"/>
  </si>
  <si>
    <t>扶桑町</t>
    <phoneticPr fontId="18"/>
  </si>
  <si>
    <t>津島市</t>
    <phoneticPr fontId="18"/>
  </si>
  <si>
    <t>愛西市</t>
    <phoneticPr fontId="18"/>
  </si>
  <si>
    <t>弥富市</t>
    <phoneticPr fontId="18"/>
  </si>
  <si>
    <t>あま市</t>
    <phoneticPr fontId="18"/>
  </si>
  <si>
    <t>大治町</t>
    <phoneticPr fontId="18"/>
  </si>
  <si>
    <t>蟹江町</t>
    <phoneticPr fontId="18"/>
  </si>
  <si>
    <t>飛島村</t>
    <phoneticPr fontId="18"/>
  </si>
  <si>
    <t>半田市</t>
    <phoneticPr fontId="18"/>
  </si>
  <si>
    <t>常滑市</t>
    <phoneticPr fontId="18"/>
  </si>
  <si>
    <t>東海市</t>
    <phoneticPr fontId="18"/>
  </si>
  <si>
    <t>大府市</t>
    <phoneticPr fontId="18"/>
  </si>
  <si>
    <t>知多市</t>
    <phoneticPr fontId="18"/>
  </si>
  <si>
    <t>阿久比町</t>
    <phoneticPr fontId="18"/>
  </si>
  <si>
    <t>東浦町</t>
    <phoneticPr fontId="18"/>
  </si>
  <si>
    <t>南知多町</t>
    <phoneticPr fontId="18"/>
  </si>
  <si>
    <t>美浜町</t>
    <phoneticPr fontId="18"/>
  </si>
  <si>
    <t>武豊町</t>
    <phoneticPr fontId="18"/>
  </si>
  <si>
    <t>岡崎市</t>
    <phoneticPr fontId="18"/>
  </si>
  <si>
    <t>碧南市</t>
    <phoneticPr fontId="18"/>
  </si>
  <si>
    <t>刈谷市</t>
    <phoneticPr fontId="18"/>
  </si>
  <si>
    <t>豊田市</t>
    <phoneticPr fontId="18"/>
  </si>
  <si>
    <t>安城市</t>
    <phoneticPr fontId="18"/>
  </si>
  <si>
    <t>西尾市</t>
    <phoneticPr fontId="18"/>
  </si>
  <si>
    <t>知立市</t>
    <phoneticPr fontId="18"/>
  </si>
  <si>
    <t>高浜市</t>
    <phoneticPr fontId="18"/>
  </si>
  <si>
    <t>みよし市</t>
    <phoneticPr fontId="18"/>
  </si>
  <si>
    <t>幸田町</t>
    <phoneticPr fontId="18"/>
  </si>
  <si>
    <t>豊橋市</t>
    <phoneticPr fontId="18"/>
  </si>
  <si>
    <t>豊川市</t>
    <phoneticPr fontId="18"/>
  </si>
  <si>
    <t>蒲郡市</t>
    <phoneticPr fontId="18"/>
  </si>
  <si>
    <t>新城市</t>
    <phoneticPr fontId="18"/>
  </si>
  <si>
    <t>田原市</t>
    <phoneticPr fontId="18"/>
  </si>
  <si>
    <t>設楽町</t>
    <phoneticPr fontId="18"/>
  </si>
  <si>
    <t>東栄町</t>
    <phoneticPr fontId="18"/>
  </si>
  <si>
    <t>豊根村</t>
    <phoneticPr fontId="18"/>
  </si>
  <si>
    <t>区</t>
    <rPh sb="0" eb="1">
      <t>ク</t>
    </rPh>
    <phoneticPr fontId="18"/>
  </si>
  <si>
    <t>千種区</t>
    <phoneticPr fontId="18"/>
  </si>
  <si>
    <t>東区</t>
    <phoneticPr fontId="18"/>
  </si>
  <si>
    <t>北区</t>
    <phoneticPr fontId="18"/>
  </si>
  <si>
    <t>西区</t>
    <phoneticPr fontId="18"/>
  </si>
  <si>
    <t>中村区</t>
    <phoneticPr fontId="18"/>
  </si>
  <si>
    <t>中区</t>
    <phoneticPr fontId="18"/>
  </si>
  <si>
    <t>昭和区</t>
    <phoneticPr fontId="18"/>
  </si>
  <si>
    <t>瑞穂区</t>
    <phoneticPr fontId="18"/>
  </si>
  <si>
    <t>熱田区</t>
    <phoneticPr fontId="18"/>
  </si>
  <si>
    <t>中川区</t>
    <phoneticPr fontId="18"/>
  </si>
  <si>
    <t>港区</t>
    <phoneticPr fontId="18"/>
  </si>
  <si>
    <t>南区</t>
    <phoneticPr fontId="18"/>
  </si>
  <si>
    <t>守山区</t>
    <phoneticPr fontId="18"/>
  </si>
  <si>
    <t>緑区</t>
    <phoneticPr fontId="18"/>
  </si>
  <si>
    <t>名東区</t>
    <phoneticPr fontId="18"/>
  </si>
  <si>
    <t>天白区</t>
    <phoneticPr fontId="18"/>
  </si>
  <si>
    <t>種別</t>
    <rPh sb="0" eb="2">
      <t>シュベツ</t>
    </rPh>
    <phoneticPr fontId="18"/>
  </si>
  <si>
    <t>飲食</t>
    <phoneticPr fontId="18"/>
  </si>
  <si>
    <t>スポーツ・レジャー</t>
    <phoneticPr fontId="18"/>
  </si>
  <si>
    <t>学習</t>
    <phoneticPr fontId="18"/>
  </si>
  <si>
    <t>学習</t>
    <phoneticPr fontId="18"/>
  </si>
  <si>
    <t>生活関連サービス</t>
    <phoneticPr fontId="18"/>
  </si>
  <si>
    <t>旅行</t>
    <phoneticPr fontId="18"/>
  </si>
  <si>
    <t>旅行</t>
    <phoneticPr fontId="18"/>
  </si>
  <si>
    <t>買物</t>
    <phoneticPr fontId="18"/>
  </si>
  <si>
    <t>その他</t>
    <phoneticPr fontId="18"/>
  </si>
  <si>
    <t>ピアゴ佐屋店</t>
    <phoneticPr fontId="18"/>
  </si>
  <si>
    <t>蒲郡市拾石町浅岡47-1</t>
    <rPh sb="3" eb="4">
      <t>ヒロ</t>
    </rPh>
    <phoneticPr fontId="18"/>
  </si>
  <si>
    <t>布団の製造・販売をしており、綿布団・羽毛布団のリフォームも承っております。上げ下ろしが楽な軽量敷きふとんの取扱いもあります。</t>
    <phoneticPr fontId="18"/>
  </si>
  <si>
    <t>3,000円以上お買い上げの方、粗品プレゼント</t>
  </si>
  <si>
    <t>祥寬</t>
    <phoneticPr fontId="18"/>
  </si>
  <si>
    <t>会員外の方：入会登録金無料
会員の方：ウェルスキャン（体成分測定）無料</t>
    <phoneticPr fontId="18"/>
  </si>
  <si>
    <t>・処方箋受付
・サプリメント相談
・漢方相談</t>
    <phoneticPr fontId="18"/>
  </si>
  <si>
    <t>愛知自動車株式会社</t>
    <phoneticPr fontId="18"/>
  </si>
  <si>
    <t>ミュージアム内カフェドリンク10％OFF
 ペットボトル、パックジュース等一部商品対象外</t>
  </si>
  <si>
    <t>2,000円以上お買い上げの方に粗品進呈させていただきます。</t>
  </si>
  <si>
    <t>商品お買い上げ金額より5％ＯＦＦ</t>
  </si>
  <si>
    <t>お買上げの方に栄養ドリンク1本プレゼント</t>
  </si>
  <si>
    <t>お食事をされた方に、ドリンク1杯サービス</t>
  </si>
  <si>
    <t>クロメたこ焼き500円以上お買い上げの方ドリンク1杯プレゼント</t>
  </si>
  <si>
    <t>お食事をされた方にソフトドリンク1杯サービス</t>
  </si>
  <si>
    <t>カット（3,700円）につき缶ジュース1缶</t>
  </si>
  <si>
    <t>1割引</t>
  </si>
  <si>
    <t>ＰＭ1時以降来店、ご注文のお客様は、合計金額より50円引き</t>
  </si>
  <si>
    <t>ディナータイムに、お好きなドリンク1杯サービス</t>
  </si>
  <si>
    <t>ランチ100円ＯＦＦ、ディナードリンク1杯サービス（日本酒以外）</t>
  </si>
  <si>
    <t>1,500円以上お買上げの方に焼き菓子1つプレゼント</t>
  </si>
  <si>
    <t>ランチタイム：デザート1品サービス
ディナータイム：ソフトドリンク1杯サービス</t>
  </si>
  <si>
    <t>食事をされた方にコーヒー又は紅茶を1杯サービス（まいか所有者限定）
※御注文時に提示願います。</t>
  </si>
  <si>
    <t>ショーケース内の税抜500円以下のケーキを1個のみ20％割引。</t>
  </si>
  <si>
    <t>ウーロン茶又はジュース1杯サービス</t>
  </si>
  <si>
    <t>パン（600円以上）お買い上げの方に、ミニパン1つサービス</t>
  </si>
  <si>
    <t>オリジナルボックスティッシュ1箱プレゼント</t>
  </si>
  <si>
    <t>宿泊または食事利用の方にお酒又はソフトドリンク1本サービス。
日帰り入浴（15時～20時）利用の方30％ＯＦＦ</t>
  </si>
  <si>
    <t>ご入会される場合は、入会金を50％ＯＦＦ
ビジターでご利用される場合は、ビジター料金1回500円</t>
  </si>
  <si>
    <t>お食事をされた方にウエルカムドリンク1杯サービス</t>
  </si>
  <si>
    <t>お食事をされた方にマンゴーソースがけアイスクリームを1個プレゼント</t>
  </si>
  <si>
    <t>トッピング1品無料（100円までの商品）
※まいか所持者限定</t>
  </si>
  <si>
    <t>コ－ヒ－もしくはアイスクリ－ムをサ－ビス致します。（カ－ド提示者本人1名のみ）</t>
  </si>
  <si>
    <t>お食事をされた方に、ギョウザ1人前サービス。</t>
  </si>
  <si>
    <t>お食事をされた方、ドリンク1杯サービス。
散策される方、ノルディックポールを無料で利用。</t>
  </si>
  <si>
    <t>ジュース1杯サービス</t>
  </si>
  <si>
    <t>グラスビール、ウーロン茶、緑茶、ジュースetc　各1杯</t>
  </si>
  <si>
    <t>お買い上げ1,000円以上の方　勝ぐせクッキー1枚サービス</t>
  </si>
  <si>
    <t>お買い上げのお客様にクッキー1枚プレゼント</t>
  </si>
  <si>
    <t>ミニシフォン1つお付けします。</t>
  </si>
  <si>
    <t>証明写真（履歴書・パスポートなど）半額
　通常価格1組　1,080円→540円</t>
  </si>
  <si>
    <t>生ビール1杯サービス</t>
  </si>
  <si>
    <t>入会金を半額割引。月会費を半額に（ただし、初回1ヶ月分）
1日体験利用を900円</t>
  </si>
  <si>
    <t>家具の固定1カ所サービス（カード提示）
手摺の取付1カ所に付家具固定1カ所サービス（一部できない場合もあります）</t>
  </si>
  <si>
    <t>1,000円（税別）以上のお買い上げで、200円相当の焼菓子プレゼント
イートインをご利用された方に、ドリンク1杯サービス。</t>
  </si>
  <si>
    <t>毎週日曜日、サルビアスタンプ2倍</t>
  </si>
  <si>
    <t>毎月第2土、日曜日は、全商品20％引き</t>
  </si>
  <si>
    <t>串カツ2本サービス</t>
  </si>
  <si>
    <t>ポイント2倍進呈
500円割引券進呈</t>
  </si>
  <si>
    <t>ランチタイムは、手作りドルチェ2種サービス
ディナータイムは、ディナーコースをお1人様200円ＯＦＦ</t>
  </si>
  <si>
    <t>新規ご来店の方は技術料金20％ＯＦＦ
2回目以上ご来店の方は500円サービス</t>
  </si>
  <si>
    <t>デジカメプリントを50枚以上ご注文の方、2割引きいたします。</t>
  </si>
  <si>
    <t>健康応援サプリメント2日分サービス。</t>
  </si>
  <si>
    <t>当店発行ポイントカード2倍進呈（指定制服除く）</t>
  </si>
  <si>
    <t>展示室入場料2割引の上、粗品プレゼント</t>
  </si>
  <si>
    <t>食事をされた方に限り、ソフトドリンク2杯サービス</t>
  </si>
  <si>
    <t>入浴ポイント2倍</t>
  </si>
  <si>
    <t>たまぽカードポイント2倍進呈</t>
  </si>
  <si>
    <t>店内商品すべて表示価格より2割引き</t>
  </si>
  <si>
    <t>お買物ポイント2倍</t>
  </si>
  <si>
    <t>お買い上げ金額に応じて、ポイント2倍プレゼント。</t>
  </si>
  <si>
    <t>ピョンちゃんスタンプ2倍サービス</t>
  </si>
  <si>
    <t>料金一部割引（3％）</t>
  </si>
  <si>
    <t>日帰り入浴利用料金3割引き（1,500円→1,050円）</t>
  </si>
  <si>
    <t>いなほ稲荷寿し3ケ入りを1パックサービス</t>
  </si>
  <si>
    <t>新規のお客様、定期宅配弁当お試し3日間を1日分サービス（アンケートにお答えいただきます）</t>
  </si>
  <si>
    <t>わか松スタンプカードに、スタンプ2倍押サービス
（なお、2倍押の毎週木曜日および、3倍押の1日、11日、21日、31日を除く）</t>
  </si>
  <si>
    <t>入浴料金3割引き</t>
  </si>
  <si>
    <t>毎月第2、第4日曜日ファミリーデーの入浴料650円を100円引、ポイント3倍進呈</t>
  </si>
  <si>
    <t>お買上げ価格より更に5％割引します</t>
  </si>
  <si>
    <t>店内商品購入時5％ＯＦＦ（保険調剤を除く）</t>
  </si>
  <si>
    <t>店内商品5％ＯＦＦ
※他サービスとの併用はできません。</t>
  </si>
  <si>
    <t>工事代金から5％OFF
 ※他のサービスとの併用はできません。</t>
  </si>
  <si>
    <t>5％割引（一部除外商品あり）</t>
  </si>
  <si>
    <t>税別価格の5％引き</t>
  </si>
  <si>
    <t>スタンプポイント5倍進呈
オリジナル「なごみ会」カードにスタンプ押印。3ヶ集めて団子プレゼント</t>
  </si>
  <si>
    <t>5％割引＋ちょっぴりプレゼント</t>
  </si>
  <si>
    <t>蒲郡サービス会「にこにこカード」ポイント2倍プレゼント
お買上商品5％OFF</t>
  </si>
  <si>
    <t>カード提示で代金5％オフ</t>
  </si>
  <si>
    <t>ヘア・ケア商品お買い上げで5％off</t>
  </si>
  <si>
    <t>日帰り入浴30％引き
宿泊の場合は、当社ホームページより御予約かつ事前に優待カード使用の旨をご連絡頂ければ、宿泊料金を5％引き致します。</t>
  </si>
  <si>
    <t>2,000円（税込）以上のお買い上げで5％割引</t>
  </si>
  <si>
    <t>お食事をされた方に、ドリンク1杯サービス（1グループ5名様まで）
グラスワイン（赤・白）又はソフトドリンク</t>
  </si>
  <si>
    <t>400円のドリンクに限り5％引き</t>
  </si>
  <si>
    <t>商品お買い上げで、5％OFF（一部対象除外有り）</t>
  </si>
  <si>
    <t>お会計の総額から5％OFF</t>
  </si>
  <si>
    <t>ソフトドリンク1杯サービス
（5名様まで）</t>
  </si>
  <si>
    <t>仕出し・宴会でのお会計の総額から5％OFF</t>
  </si>
  <si>
    <t>レジにて5％OFF（割引除外品有）</t>
  </si>
  <si>
    <t>園芸用品　花　5％OFF</t>
  </si>
  <si>
    <t>飲食代金より5％ＯＦＦ</t>
  </si>
  <si>
    <t>お会計金額の5％ＯＦＦ（書籍・クッキーを除く）</t>
  </si>
  <si>
    <t>食事処さつき亭　神戸珈琲倶楽部
「飲食5％OFF」
※他クーポン・サービスとの併用不可
※割引上限3,000円まで
※コーヒーチケット購入は不可</t>
  </si>
  <si>
    <t>水まわり修理代金より5％オフ　　　　　
包丁研ぎ1本無料</t>
  </si>
  <si>
    <t>飲食代より5％ＯＦＦ</t>
  </si>
  <si>
    <t>毎月「10日・20日・30日」のオリエントの日にお買い上げいただいた方は、お買い上げ金額から5％割引いたします。</t>
  </si>
  <si>
    <t>全商品8％OFF</t>
  </si>
  <si>
    <t>プリペイドカード購入時のスタンプを2倍捺印します（毎週月曜日の午前10時～午後9時の間）</t>
  </si>
  <si>
    <t>3,000円以上の品お買い上げの方、10％ＯＦＦ</t>
  </si>
  <si>
    <t>毎月0がつく日は100円割引</t>
  </si>
  <si>
    <t>葬儀依頼時、料金プランより10％割引　※他割引との併用不可</t>
  </si>
  <si>
    <t>不動産宅地をご購入されたお客様に、10万円相当の家電製品をプレゼントします。</t>
  </si>
  <si>
    <t>画、美術品ご購入のお客様に、定価販売価格より20％割引いたします。</t>
  </si>
  <si>
    <t>10%割引　持ち帰りのみ</t>
    <rPh sb="6" eb="7">
      <t>モ</t>
    </rPh>
    <rPh sb="8" eb="9">
      <t>カエ</t>
    </rPh>
    <phoneticPr fontId="18"/>
  </si>
  <si>
    <t>技術料から100円引き</t>
  </si>
  <si>
    <t>日帰り入浴を半額（500円）
売店10％引き</t>
  </si>
  <si>
    <t>ミッションプライズ製品全て20％ＯＦＦ</t>
  </si>
  <si>
    <t>グループ（5名様以上）でおひとり様につき800円以上のお食事でホットコーヒーをサービスさせていただきます。</t>
  </si>
  <si>
    <t>松竹温泉天風の湯会員カード
通常200円→半額100円</t>
  </si>
  <si>
    <t>初回500円割引（60分以上整体施術の方のみ）※他のサービス券との併用はできません。</t>
  </si>
  <si>
    <t>お買い上げ金額の10％OFF（他券との併用不可）</t>
  </si>
  <si>
    <t>五平もち定食50円引き
（券売機で買う前に、レジのスタッフにお申し出ください。）</t>
  </si>
  <si>
    <t>店内商品全て50円引き</t>
  </si>
  <si>
    <t>ランチメニュー100円引き（カード提示の方の飲食に限る）</t>
  </si>
  <si>
    <t>20％割引（一部対象除外有り）</t>
  </si>
  <si>
    <t>施設1回体験、通常ビジター利用2,500円のところ1,000円
入会の場合、入会金0円
ホットヨガ会員の入会の場合、上記特典に加えヨガマットプレゼント</t>
  </si>
  <si>
    <t>料金より100円引き</t>
  </si>
  <si>
    <t>初回にかぎり500円ｏｆｆ</t>
  </si>
  <si>
    <t>ディナータイム会計総額から10%OFF</t>
  </si>
  <si>
    <t>食事代の税込会計より10％割引
（Ｘマス・正月・Ｇ／Ｗ・お盆等の特別期間は除きます）</t>
  </si>
  <si>
    <t>入会金を0円
初回利用月の月会費を50％ＯＦＦ
1日体験利用を50％ＯＦＦ</t>
  </si>
  <si>
    <t>タイヤ交換　3％引き
 点検　200円引き</t>
  </si>
  <si>
    <t>1,000円以上お買物で、1回につき100円値引きします。</t>
  </si>
  <si>
    <t>ランチタイム10％OFF
 ディナータイム20％OFF
 他券併用不可</t>
  </si>
  <si>
    <t>飲食合計金額の10％引き</t>
  </si>
  <si>
    <t>テニス教室・体育教室　100円引き（ただし、他の割引と併用できません）</t>
  </si>
  <si>
    <t>100円割引</t>
  </si>
  <si>
    <t>クレープ50円引き</t>
  </si>
  <si>
    <t>50円引き
（当店発行の他サービスとの併用不可）</t>
  </si>
  <si>
    <t>お会計金額より10％OFF（割引上限3,000円まで）
　他割引・他サービスとの併用はできません。</t>
  </si>
  <si>
    <t>毎月21日（祝日を除く）店内商品10％OFF。
健康勉強会・ワークショップご参加の方にお茶・お菓子サービス。</t>
  </si>
  <si>
    <t>入会金を0円（通常10,500円）
30分フィットネスを無料でご体験（お一人様一回）</t>
  </si>
  <si>
    <t>当店は、天然素材にこだわりコットン100％の手作りふとんやシルク100％の掛けふとんを取り扱っています。西川ムアツ敷も健康敷として人気です。睡眠不足、肩こりの方、セミオーダーまくらの取り扱いもあります。お気軽にご相談ください。</t>
  </si>
  <si>
    <t>少しでからだにやさしい中華料理。
油はキャノーラ油 コレステロール0を使用。
ギョウザはラードを使用していません！！</t>
  </si>
  <si>
    <t>愛西市北一色町東田面10番地1</t>
  </si>
  <si>
    <t>知多郡阿久比町大字椋岡字徳吉1番地12</t>
  </si>
  <si>
    <t>一宮市浅野山林1</t>
  </si>
  <si>
    <t>一宮市栄3丁目2番12号</t>
  </si>
  <si>
    <t>稲沢市天池五反田町1</t>
  </si>
  <si>
    <t>稲沢市天池五反田町1番地</t>
  </si>
  <si>
    <t>犬山市大字五郎丸字隅田15番地の1</t>
  </si>
  <si>
    <t>＜モーニングサービス＞10種のパンから1つ、サラダ、ヨーグルト、スープ、サービス
＜ランチタイム＞チーズフォンデュ、野菜たっぷりカレー、キッシュ、明太焼きそば全てサラダ、スープ、デザート付き
＜アフタヌーンサービス＞ワッフル、ゼリー、サービス</t>
  </si>
  <si>
    <t>春日井市中央公民館から西へ徒歩1分のカルチャーハウス　ウエルネスにあるアットホームなフィットネススタジオです。運動不足解消にお越しください。</t>
  </si>
  <si>
    <t>春日井市下市場町3-6-2　ピアゴ篠木1階</t>
  </si>
  <si>
    <t>海部郡蟹江町源氏三丁目230番地1</t>
  </si>
  <si>
    <t>蒲郡市三谷北通1丁目153番地</t>
  </si>
  <si>
    <t>蒲郡市三谷町鳶欠14番地1</t>
  </si>
  <si>
    <t>蒲郡市三谷町南山1-59</t>
  </si>
  <si>
    <t>蒲郡市三谷町南山1番地の21</t>
  </si>
  <si>
    <t>蒲郡市三谷町南山1-69</t>
  </si>
  <si>
    <t>刈谷市東境町京和1</t>
  </si>
  <si>
    <t>刈谷市井ヶ谷町下前田35番地1</t>
  </si>
  <si>
    <t>清須市清洲1806　ＮＴＴ新川清洲ビル1Ｆ</t>
  </si>
  <si>
    <t>店内はジャズが流れ、ゆっくり時間が流れる落ち着いた空間の喫茶店です。注文後に1杯ずつサーブした自家焙煎珈琲を提供しています。ご来店お待ちしております。</t>
  </si>
  <si>
    <t>バイク乗り御用達のポーク100％手作りフランクフルトソーセージと、沖縄発ブルーシールのアイスクリームを販売しています。</t>
  </si>
  <si>
    <t>高浜市青木町四丁目1番地25</t>
  </si>
  <si>
    <t>地元の食材を使った定食などが人気です。1.貝くん定食　2.サムライ定食　3.大あさり花咲丼</t>
  </si>
  <si>
    <t>田原市田原町萱町1番地セントファーレ内</t>
  </si>
  <si>
    <t>田原市中山町大松上1</t>
  </si>
  <si>
    <t>知多市南粕谷1丁目20-303</t>
  </si>
  <si>
    <t>当店では、自家焙煎したコーヒーをハンドドリップで1杯ずつご提供しています。ヘルシーなサラダダッチベイビーランチが大人気です。フワフワのシフォンケーキ、フワトロのフレンチトースト、手作にこだわったコーヒーもお食事もスイーツもおいしいです。ご来店おまちしております。</t>
  </si>
  <si>
    <t>お客様と1対1の対応をさせていただいていますので、ご来店のさいは、電話での予約をよろしくお願いします。</t>
  </si>
  <si>
    <t>当店はギャラリー喫茶でプロ活動をしている作家の1か月企画での展示と静かな雰囲気の中で珈琲を中心にゆっくり過ごして頂いています。</t>
  </si>
  <si>
    <t>豊川市松久町1-50-1</t>
  </si>
  <si>
    <t>豊川市門前町10</t>
  </si>
  <si>
    <t>豊川市伊奈町前山1-15</t>
  </si>
  <si>
    <t>豊田市の中心に1番近いゴルフ練習場です。
両サイドが林に囲まれたなか、190ヤード、70打席のゆったりした環境で練習ができます。</t>
  </si>
  <si>
    <t>豊橋市花田町西宿無番地　カルミアＢ1Ｆ</t>
  </si>
  <si>
    <t>日本初の米粉100％使用のグルテンフリークレープ。小麦粉を一切使用せず米粉のみで仕上げています。地元豊川の音羽米使用、フルーツも地元の物を使用しています。</t>
  </si>
  <si>
    <t>豊橋市花中町10番地</t>
  </si>
  <si>
    <t>長久手市戸田谷901番地1</t>
  </si>
  <si>
    <t>ござらっせでは四季折々の風景が楽しめる和風大露天風呂や白いタイルと高さ10ｍの解放感たっぷりの洋風風呂など種類豊富な天然温泉が楽しめます。旬の食材を使ったメニューが自慢のさつき亭や神戸珈琲倶楽部は焙煎にこだわった珈琲が楽しめます。</t>
  </si>
  <si>
    <t>名古屋市西区二方町47シネマ棟1F</t>
  </si>
  <si>
    <t>名古屋市千種区内山2-6-9 ナトゥーラ今池1F</t>
  </si>
  <si>
    <t>名古屋市緑区大高町字定納山1</t>
  </si>
  <si>
    <t>名古屋市千種区千代田橋二丁目1番1号</t>
  </si>
  <si>
    <t>名古屋市北区辻町九丁目1番地</t>
  </si>
  <si>
    <t>名古屋市北区黒川本通四丁目38番地の1</t>
  </si>
  <si>
    <t>名古屋市港区当知2丁目1501番地　
ポートウォークみなと1階</t>
  </si>
  <si>
    <t>名古屋市中川区篠原橋通1-1</t>
  </si>
  <si>
    <t>名古屋市中区新栄1丁目5-11</t>
  </si>
  <si>
    <t>西尾市永吉4丁目1番</t>
  </si>
  <si>
    <t>西尾市東幡豆町入会山1-287</t>
  </si>
  <si>
    <t>日進市にて築100年の古い蔵を改築して隠れ家的なお店を造りました。「ゆったり、ほんわか、心やすらぐ食空間」として、和食からイタリアンまで幅広くお客様のニーズに合わせたメニューを用意してお客様のご来店をお待ちしております。</t>
  </si>
  <si>
    <t>日進市藤枝町小六田238-3　サンシャインるみ1Ｆ</t>
  </si>
  <si>
    <t>海南こどもの国は、スーパーウェーブや木製アスレチックなど体を動かして遊ぶ遊具がある児童遊園です。
1周50円の足踏み式ゴーカートや1回10分50円の水上自転車に乗って1日楽しく安全に遊べます。</t>
  </si>
  <si>
    <t>名古屋市天白区植田1丁目1310番地</t>
  </si>
  <si>
    <t>国内外有名メーカー全て取扱いございます。
定額制で大好評のメニコンメルスプランも2千名近くの方が利用されています。</t>
  </si>
  <si>
    <t>一宮市両郷町一丁目2番地</t>
  </si>
  <si>
    <t>カウンターが2つあり、1人で気軽に飲めるお店。一番人気は、串カツビールセット￥480（串カツ2本と生ビール）。駅のすぐ近くにあり、店内に時刻表があります。</t>
  </si>
  <si>
    <t>稲沢市桜木2丁目3-9</t>
  </si>
  <si>
    <t>岩倉市栄町1丁目66
岩倉市役所2階</t>
  </si>
  <si>
    <t>岩倉市旭町2丁目15番地</t>
  </si>
  <si>
    <t>岩倉市栄町2丁目99</t>
  </si>
  <si>
    <t>大府市柊山町1-98　リソラ大府ショッピングテラス2Ｆ</t>
  </si>
  <si>
    <t>春日井市中央台1丁目2番地2</t>
  </si>
  <si>
    <t>春日井市宮町2-1-2</t>
  </si>
  <si>
    <t>武豊町のTAK21内にある手作りパン屋です。地元の保育園、高校、企業にも配送させていただいております。又、フーヅアイランド花園店様、味の蔵たけとよ様でもお買い求めいただけます。是非宜しくお願い致します！！</t>
  </si>
  <si>
    <t>知多市岡田字西島12番地</t>
  </si>
  <si>
    <t>津島市柳原町1-4　第2サンガーデン</t>
  </si>
  <si>
    <t>東海市大田町下浜田102番1 
ラスパ大田川駅館1階</t>
  </si>
  <si>
    <t>飲食にたずさわって1/2世紀余り。安全・安心をモットーに、食材は和牛を中心に安全なお肉・お野菜をお出ししております。安心のできるお店です。</t>
  </si>
  <si>
    <t>北設楽郡豊根村上黒川字長野田20</t>
  </si>
  <si>
    <t>豊橋市花田町西宿無番地カルミア2Ｆ</t>
  </si>
  <si>
    <t>豊橋市大橋通1丁目61番地　第一愛豊ビル2Ｆ</t>
  </si>
  <si>
    <t>名古屋市北区大曽根3-13-12　V-HANDS,BLD,2F</t>
  </si>
  <si>
    <t>名古屋市中区栄3-4-5　スカイル地下2階</t>
  </si>
  <si>
    <t>名古屋市名東区新宿二丁目296番地の2</t>
  </si>
  <si>
    <t>名古屋市中村区名駅二丁目45番19号桑山ビル2階</t>
  </si>
  <si>
    <t>名古屋市東区東桜一丁目11番1号　オアシス21　地下1階</t>
  </si>
  <si>
    <t>名古屋市中区錦2-16-10　ＧＳ第2伏見ビル</t>
  </si>
  <si>
    <t>痛み、姿勢、動きの改善をマンツーマン指導で行っております。腰痛、膝痛、肩痛、股関節痛をお持ちの方、猫背、Ｏ脚など姿勢を改善したい方、ゴルフ、マラソンなどスポーツのパフォーマンスを高めたい方はぜひお越しください。伏見駅1番出口徒歩2分。</t>
  </si>
  <si>
    <t>名古屋市千種区井上町115　星ヶ丘恵ビル2Ｆ</t>
  </si>
  <si>
    <t>名古屋市千種区池下町2丁目50番地</t>
  </si>
  <si>
    <t>名古屋市中村区名駅南1丁目11番2号</t>
  </si>
  <si>
    <t>名古屋市守山区で好評いただいた、濃厚でスパイス豊かなインドカレーが楽しめる2号店。最近人気のタイカレーもあり。ハラルフードやべジタリアン料理にも対応しています。17～19時までは、生ビール290円のハッピーアワーあり！！</t>
  </si>
  <si>
    <t>朝日スポーツクラブが選ばれる3つの理由
1大人から子供まで楽しめるスポーツクラブ
2「安心快適空間」と豊富なプログラム
3サービス精神を大切にします</t>
  </si>
  <si>
    <t>安城市住吉町3-10-48</t>
  </si>
  <si>
    <t>安城市御幸本町3番1号</t>
  </si>
  <si>
    <t>一宮市大和町妙興寺字白山西3番地2</t>
  </si>
  <si>
    <t>創業大正元年の老舗葬儀社で、一宮市を中心に12ホールを展開しております。家族葬はもちろん、一般的な葬儀から会社で執り行う大規模な社葬まで、仏式・神式・キリスト式など、すべての葬儀に対応いたします。最後の美しいお別れを演出する遺体措置技術「エンバーミング」は、東海3県では弊社だけが提供できるサービスです。</t>
  </si>
  <si>
    <t>岩倉駅から徒歩3分。観葉植物の多い店内で、長時間くつろぐことができます。お座敷や子供イスも用意してあるので、お子様連れにも安心してご利用いただくことができます。</t>
  </si>
  <si>
    <t>岩倉市八剱町長野1番地3</t>
  </si>
  <si>
    <t>大府市梶田町3-158</t>
  </si>
  <si>
    <t>田口商店の創業者田口松三郎が畳屋を創業し、現在では3代目となりました。畳・襖・障子・木製建具・網戸など和室の内装を専門に製造販売しております。和室のプロとしてワンストップで対応しております。</t>
  </si>
  <si>
    <t>蒲郡市竹谷町蟹洗1番地の3</t>
  </si>
  <si>
    <t>小牧市外堀3丁目213</t>
  </si>
  <si>
    <t>小牧市若草町223</t>
  </si>
  <si>
    <t>瀬戸市栄町30</t>
  </si>
  <si>
    <t>瀬戸市栄町1番地3</t>
  </si>
  <si>
    <t>うなぎ、ステ－キ、寿司を中心に3世代で楽しんで頂ける食事をご用意しております。また、知多市推奨品の「箱寿司」もおすすめです。（要予約）</t>
  </si>
  <si>
    <t>津島市立込町2丁目3番地</t>
  </si>
  <si>
    <t>尾張の伝統工芸品の七宝焼を展示販売しております。毎月体験教室も開催していますので、ウォーキングの途中にぜひお立ち寄り下さい。津島駅から徒歩3分です。</t>
  </si>
  <si>
    <t>津島市錦町13番地</t>
  </si>
  <si>
    <t>愛知郡東郷町春木太子30　センチュリー太子1F</t>
  </si>
  <si>
    <t>常滑市りんくう町3-2-1</t>
  </si>
  <si>
    <t>海部郡飛島村政成二丁目13番地</t>
  </si>
  <si>
    <t>地産地消に心掛け新鮮な物を安く提供しています。大小宴会（30人から）慶事・法事うけたまわります。</t>
  </si>
  <si>
    <t>・手作りシフォンのモーニング・デザートセットが人気です。
・3か月に1度、となりのお寺で市が催され、外カフェも好評です。
・毎月第1水曜日は”シフォンの日”ということで、ミニシフォンを1つお付けしています。</t>
  </si>
  <si>
    <t>豊田市朝日ヶ丘3丁目17番</t>
  </si>
  <si>
    <t>豊橋市大岩町字岩田30</t>
  </si>
  <si>
    <t>豊橋市広小路3丁目54-6</t>
  </si>
  <si>
    <t>長久手市卯塚1丁目302番地</t>
  </si>
  <si>
    <t>大曽根駅よりスグの好立地で、店内は全130席、個室、半個室、宴会お座敷、お洒落なテーブル席など、ワインとお肉にこだわった大型バル。</t>
  </si>
  <si>
    <t>名古屋市南区柴田本通一丁目3番地</t>
  </si>
  <si>
    <t>名古屋市中川区新家3-1006　ＡＺタウン内</t>
  </si>
  <si>
    <t>名古屋市中村区岩塚町西枝1番地の1　八田フランテ館3Ｆ</t>
  </si>
  <si>
    <t>西尾市東幡豆町南越田3番地</t>
  </si>
  <si>
    <t>露天風呂からの眺望は絶景です。標高300ｍの三ヶ根山に位置し、眼下には穏やかな三河湾が広がります。天然温泉の露天風呂や大浴場など心ゆくまでお楽しみください。</t>
  </si>
  <si>
    <t>日進市北新町相野山1310</t>
  </si>
  <si>
    <t>名古屋市中区錦3丁目15-9 エフジー久屋ビル</t>
  </si>
  <si>
    <t>安城市相生町4番18号</t>
  </si>
  <si>
    <t>一宮市木曽川町黒田八ノ通51番地の4</t>
  </si>
  <si>
    <t>岡崎市岩津町新城140</t>
  </si>
  <si>
    <t>岡崎市日名北町4番地46</t>
  </si>
  <si>
    <t>日本茶　抹茶を中心とした小売業で、14席のカフェスペースを設けてあります。抹茶、冷抹茶の和菓子付を始め、抹茶、ほうじ茶パフェ等のソフトクリームもおすすめです。</t>
  </si>
  <si>
    <t>三河湾の鮮魚、活魚、あさり、天日干しの干物を製造直売。平成24年蒲郡市観光協会推奨土産品に認定された「にぎすフライ」をはじめ、蒲郡名産の「めひかりの唐揚げ」等地元色にこだわった商品をご用意しております。</t>
  </si>
  <si>
    <t>蒲郡の温暖な気候を活かして、みかん・いちご・メロン・ぶどうの4種類の果物を栽培しており、一年中果物狩りが楽しめるスポットです。売店やレストランもあります。</t>
  </si>
  <si>
    <t>蒲郡市三谷町鳶欠14番地4</t>
  </si>
  <si>
    <t>小牧市小牧4-401</t>
  </si>
  <si>
    <t>津島市宇治町小切40番地</t>
  </si>
  <si>
    <t>愛知郡東郷町和合前田14</t>
  </si>
  <si>
    <t>地域密着創業40周年の洋菓子店です。豊明市のお土産として“戦国武将ど～なつ”は大変よろこばれております。生菓子・焼菓子を合わせて常時100種類以上販売しております。</t>
  </si>
  <si>
    <t>豊川市萩山町一丁目14　みつじやビル1Ｆ</t>
  </si>
  <si>
    <t>カラオケ最大40名入れる大部屋あり。お得なランチ付きパックやシニア割引あります。</t>
  </si>
  <si>
    <t>名古屋市西区二方町40</t>
  </si>
  <si>
    <t>名古屋市緑区滝の水4-2301-1</t>
  </si>
  <si>
    <t>名古屋市名東区一社4丁目268-3</t>
  </si>
  <si>
    <t>日進市赤池町箕の手2番地の420</t>
  </si>
  <si>
    <t>丹羽郡扶桑町大字柏森字寺裏104</t>
  </si>
  <si>
    <t>名古屋市中村区名駅4丁目54番地　新名フード地下街内</t>
  </si>
  <si>
    <t>安城市福釜町矢場16番地5</t>
  </si>
  <si>
    <t>安城市住吉町3丁目5番28号
アンディ1階</t>
  </si>
  <si>
    <t>岩倉市旭町1丁目25番地</t>
  </si>
  <si>
    <t>大府市東新町1丁目235　マックスバリュ大府内</t>
  </si>
  <si>
    <t>岡崎市舳越町字神道35</t>
  </si>
  <si>
    <t>岡崎市八帖町字往還通52</t>
  </si>
  <si>
    <t>尾張旭市庄中町一丁目5番地1</t>
  </si>
  <si>
    <t>春日井市中央台二丁目5番地</t>
  </si>
  <si>
    <t>海部郡蟹江町錦2丁目125番地</t>
  </si>
  <si>
    <t>JR三河三谷駅北2分という交通至便の立地です。三河湾一望の天然温泉のある新都市型ホテルです。アパパートナーズホテルに加盟しています。ラグーナテンポスまで5分と大変便利です。</t>
  </si>
  <si>
    <t>2015年楽天カー用品部門年間一位の話題のサポートクッション。一度使ったらやめられない、事務椅子でもドライブでも優しくサポートします。是非お試し下さい。</t>
  </si>
  <si>
    <t>額田郡幸田町大字荻字荒子55</t>
  </si>
  <si>
    <t>5台のトランポリンと巨大跳び箱、スポンジプール等自由に利用でき、子どもから大人まで家族一緒に楽しめます。空中感覚が身につくだけでなく、全身運動により美容や健康、ダイエットにも効果抜群。ぜひチャレンジしてみてください。</t>
  </si>
  <si>
    <t>生まれも育ちもこの知多地元に開院、おかげ様で15年になります。地域の皆様の健康づくりのお役に立ちたい。開院以来、その気持ちは今も変わりません。健康のための本物のカイロを提供します。</t>
  </si>
  <si>
    <t>津島市大字津島字北新開351</t>
  </si>
  <si>
    <t>当店では、甘さを1甘～5甘より選べるようになりました。ハチミツとフルーツのやさしい甘さでとろ～りまろやかなおいしさを甘口派の方はぜひチャレンジして下さい。テイクアウトのお弁当もできます。</t>
  </si>
  <si>
    <t>午後2時～5時のティータイムの時間、店内でご飲食されたお客様が、ご提示いただくとミニソフトクリームをプレゼントさせて頂きます。</t>
  </si>
  <si>
    <t>豊川市御油町井ノ口15</t>
  </si>
  <si>
    <t>豊川市門前町25番地</t>
  </si>
  <si>
    <t>豊川市宿町光道寺51</t>
  </si>
  <si>
    <t>名古屋市西区平中町352</t>
  </si>
  <si>
    <t>名古屋市中区栄一丁目5番5号　
広小路伏見ビル1階</t>
  </si>
  <si>
    <t>名古屋市瑞穂区弥富町円山5-1</t>
  </si>
  <si>
    <t>名古屋市中区錦2丁目11番5号</t>
  </si>
  <si>
    <t>半田市清城町三丁目5番1号</t>
  </si>
  <si>
    <t>安城市横山町浜畔上62</t>
  </si>
  <si>
    <t>安城市東栄町4丁目6-15</t>
  </si>
  <si>
    <t>一宮市丹陽町五日市場字本地56</t>
  </si>
  <si>
    <t>岡崎市戸崎町字榎ヶ坪26　グラシオン仁大1F</t>
  </si>
  <si>
    <t>岡崎市福岡町字菱田56番地6</t>
  </si>
  <si>
    <t>春日井市下市場町三丁目6番地の2</t>
  </si>
  <si>
    <t>明治36年創業以来、一貫して手打ちにこだわるうどん店。「ガマゴリうどん」の元祖「竹島うどん」は、アサリが旬の3月～6月にご提供。しなやかで、コシの強い茹でたて麺が味わえます。</t>
  </si>
  <si>
    <t>蒲郡市竹島町1-6　ホテル竹島内2階</t>
  </si>
  <si>
    <t>蒲郡市竹島町1-6　ホテル竹島内1階</t>
  </si>
  <si>
    <t>蒲郡市三谷北通6丁目200番地</t>
  </si>
  <si>
    <t>どら焼きのおいしい、気軽に入れる和菓子屋です。
季節によって4～6種ある生どらが人気です。
わらび餅、大福などもあります。</t>
  </si>
  <si>
    <t>江南市松竹町上野206</t>
  </si>
  <si>
    <t>高浜市青木町三丁目2番地6</t>
  </si>
  <si>
    <t>知多市にしの台1丁目2602</t>
  </si>
  <si>
    <t>東海市荒尾町山王前60</t>
  </si>
  <si>
    <t>東海市荒尾町下平井66</t>
  </si>
  <si>
    <t>海部郡飛島村字渚1の161</t>
  </si>
  <si>
    <t>豊明市沓掛町掛下160番地</t>
  </si>
  <si>
    <t>丁寧に踏み込んだこだわりの麺は、つるりとした喉ごしともっちり感が身上。日替わりランチ、マグロづけ丼ランチなど6種類のランチが好評。ランチは750円から、レディースランチなども好評。</t>
  </si>
  <si>
    <t>国産小麦にこだわった自家製麺専門店。
全品に挽きたてコーヒー1杯とデザートがサービスで付いています。
6歳未満のお子様にデザート1個プレゼント。</t>
  </si>
  <si>
    <t>名古屋市千種区今池一丁目30番6号</t>
  </si>
  <si>
    <t>名古屋市港区正保町六丁目6番地</t>
  </si>
  <si>
    <t>みよし市三好町上264</t>
  </si>
  <si>
    <t>名古屋市中区大須2丁目23番36号　ラディアント大須1階</t>
  </si>
  <si>
    <t>安城市住吉町2丁目2番7号</t>
  </si>
  <si>
    <t>安城市朝日町25-7</t>
  </si>
  <si>
    <t>安城市東栄町2丁目7-1</t>
  </si>
  <si>
    <t>「一生涯の健康づくりに貢献する」という経営理念の下、愛知県民の皆さまの一生涯にわたる健康づくりのお手伝いをさせて頂きたいと思っております。県内7店舗あるセントラルフィットネスクラブから、健康への第一歩を進めて頂きますよう心よりお待ちしております。</t>
  </si>
  <si>
    <t>岡崎市上青野町字城屋敷37番地3</t>
  </si>
  <si>
    <t>愛知県内に常時60～70宅地を所有していますので、ご要望に沿った、優良宅地をご提供出来ます。</t>
  </si>
  <si>
    <t>昭和45年7月オープン。
毎年春には桜（ソメイヨシノ）が咲く敷地に建つ喫茶店です。
大切な人とゆっくりおしゃべりを楽しんでいただける空間づくりを心がけています。
昔ながらの鉄板スパゲティや厚焼き玉子のサンドウィッチがおすすめです。</t>
  </si>
  <si>
    <t>江南市村久野町金森127</t>
  </si>
  <si>
    <t>江南市五明町天王137</t>
  </si>
  <si>
    <t>田原市江比間町女郎川74の4</t>
  </si>
  <si>
    <t>愛知郡東郷町和合北蚊谷171</t>
  </si>
  <si>
    <t>海部郡飛島村竹之郷一丁目172番地</t>
  </si>
  <si>
    <t>豊明市前後町善江1735</t>
  </si>
  <si>
    <t>長久手市武蔵塚701</t>
  </si>
  <si>
    <t>長久手市前熊下田170</t>
  </si>
  <si>
    <t>名古屋市守山区村合町175</t>
  </si>
  <si>
    <t>名古屋市中区栄4丁目2番7号　栄イーストビル1階</t>
  </si>
  <si>
    <t>名古屋市中村区名駅4-4-18　泰生ビル7階</t>
  </si>
  <si>
    <t>西尾市道光寺1-1-7</t>
  </si>
  <si>
    <t>不器用と言われる方でも大丈夫。粘土はきっと願いどおりの形になってくれるでしょう。自分で作った器で頂く美味しい時間で、心の健康を！！　ガス窯、電気窯、電動ロクロなどがそろった工房です。Ｐ＝8台。</t>
  </si>
  <si>
    <t>安城市三河安城南町一丁目4番地8</t>
  </si>
  <si>
    <t>ＪＲ高蔵寺駅より西へ歩いて8分。家電から住宅設備機器、お家のリフォームまでお任せください。35種類の公的資格を保有していますので、何でもお任せください。</t>
  </si>
  <si>
    <t>海部郡蟹江町城四丁目383番地</t>
  </si>
  <si>
    <t>毛染めのお値打ちなリタッチ料金の設定。
前回の毛染めから1ヶ月以内のご来店で1,080円off</t>
  </si>
  <si>
    <t>蒲郡市形原町会下28-1</t>
  </si>
  <si>
    <t>小牧市堀の内2丁目81</t>
  </si>
  <si>
    <t>田原市田原町字南新地81</t>
  </si>
  <si>
    <t>田原市田原町晩田86</t>
  </si>
  <si>
    <t>知立市中町中7128番地
ホテルクラウンパレス知立10階</t>
  </si>
  <si>
    <t>愛知郡東郷町大字諸輪字北木戸西48番地の483</t>
  </si>
  <si>
    <t>愛知郡東郷町大字和合字北蚊谷183番地</t>
  </si>
  <si>
    <t>海部郡飛島村竹之郷一丁目48番地</t>
  </si>
  <si>
    <t>駐車場50台完備。個室、大広間80名ＯＫ。
朝5時まで営業。宴会予約で特典盛りたくさん。
ＨＰ、その他クーポン取得多数。</t>
  </si>
  <si>
    <t>山里にこんこんと湧き出る天然温泉。緑に囲まれた露天風呂を始め、8種類の温泉がお楽しみいただけます。期間ごとに2つの泉質が入れ替わりで楽しめます。レストラン・売店のほか、カラオケ、バーベキュー施設なども充実しています。</t>
  </si>
  <si>
    <t>豊橋市江島町148</t>
  </si>
  <si>
    <t>豊橋市牛川薬師町68</t>
  </si>
  <si>
    <t>西春日井郡豊山町大字豊場字林先1番8</t>
  </si>
  <si>
    <t>名古屋市西区名西2-33-8</t>
  </si>
  <si>
    <t>名古屋市千種区覚王山通8丁目70番1号</t>
  </si>
  <si>
    <t>パワーラック8台、ベンチプレス5台の充実したフリーウエイトエリア。桜島熔岩石を用いたホットスタジオや女性専用トレーニングエリアも完備。カーディオマシンを含めると100台を超えるマシンエリアは圧巻です。</t>
  </si>
  <si>
    <t>日進市南ヶ丘1-8-1</t>
  </si>
  <si>
    <t>みよし市大字三好字青木88番地</t>
  </si>
  <si>
    <t>みよし市黒笹いずみ一丁目10番地8</t>
  </si>
  <si>
    <t>岡崎市八帖町字往還通69　カクキュー八丁味噌内</t>
  </si>
  <si>
    <t>岡崎市八帖町字往還通69</t>
  </si>
  <si>
    <t>岡崎市上青野町字高畑39番地2</t>
  </si>
  <si>
    <t>蒲郡市三谷北通2丁目191</t>
  </si>
  <si>
    <t>清須市西枇杷島町南大和9</t>
  </si>
  <si>
    <t>「信長もなか」
「第19回全国菓子大博覧会」で「審査総長賞」を受賞した清須を代表する銘菓、地方発送承ります。</t>
  </si>
  <si>
    <t>江南市東野町長幡寺9</t>
  </si>
  <si>
    <t>瀬戸市東横山町92</t>
  </si>
  <si>
    <t>知多郡武豊町字瀬木19TAK21内</t>
  </si>
  <si>
    <t>田原市福江町下地19の2</t>
  </si>
  <si>
    <t>知立市宝3丁目8番地9</t>
  </si>
  <si>
    <t>豊橋市中岩田2丁目9番地3</t>
  </si>
  <si>
    <t>名古屋市港区築盛町39</t>
  </si>
  <si>
    <t>名古屋市南区豊田四丁目9番47号</t>
  </si>
  <si>
    <t>名古屋市緑区鳴海町字伝治山3番地9</t>
  </si>
  <si>
    <t>名古屋市中村区椿町6番9号先
エスカ地下街</t>
  </si>
  <si>
    <t>名古屋市中区栄1丁目2番49号　テラッセ納屋橋　Ｂ棟2Ｆ201</t>
  </si>
  <si>
    <t>名古屋市千種区菊坂町1丁目9番地,1F</t>
  </si>
  <si>
    <t>名古屋市中区錦3-5-4 セントラルパークアネックス9F・10F</t>
  </si>
  <si>
    <t>日進市岩崎町梅ノ木89</t>
  </si>
  <si>
    <t>名古屋市守山区森孝東1丁目509番地　清水屋藤ヶ丘店地下1階</t>
  </si>
  <si>
    <t>万寿園・ルグラン</t>
  </si>
  <si>
    <t>1,000円以上お買い上げでお会計の総額から10％OFF</t>
  </si>
  <si>
    <t>和・洋菓子を製造販売していて、地元産のとまとを使ったお菓子”みようなとまと“は、全国よりお取り寄せいただく大人気商品です。町おこしで始まった金魚をモチーフにしたお菓子も販売しています。</t>
  </si>
  <si>
    <t>Studio　RUI</t>
  </si>
  <si>
    <t>体験レッスン￥500が無料になります。</t>
  </si>
  <si>
    <t>子どもから大人まで、クラシックバレエを中心としたレッスンが受けられるスタジオです。</t>
  </si>
  <si>
    <t>毎月第3日曜日に限り、まいかカード持参のうえ、ハンバーグをお召し上がりいただいたお客様、お食事代合計金額から10％割引させていただきます。</t>
    <phoneticPr fontId="18"/>
  </si>
  <si>
    <t>毎月第3日曜日に限り、まいかカード持参のうえ、ハンバーグをお召し上がりいただいたお客様、お食事代合計金額から10％割引させていただきます。</t>
    <phoneticPr fontId="18"/>
  </si>
  <si>
    <t>毎月第3日曜日に限り、まいかカード持参のうえ、ハンバーグをお召し上がりいただいたお客様、お食事代合計金額から10％割引させていただきます。</t>
    <phoneticPr fontId="18"/>
  </si>
  <si>
    <t>Be point ふじ</t>
    <phoneticPr fontId="18"/>
  </si>
  <si>
    <t>ティータイムPM3:00～PM6:00　ドリンクを30円引きさせていただきます。</t>
    <phoneticPr fontId="18"/>
  </si>
  <si>
    <t>HEAT24 中村 ／ 志村道場</t>
    <phoneticPr fontId="18"/>
  </si>
  <si>
    <t>BTstudio</t>
    <phoneticPr fontId="18"/>
  </si>
  <si>
    <t>BAR・BERマキ</t>
    <phoneticPr fontId="18"/>
  </si>
  <si>
    <t>蒲郡市三谷町九舗47-12</t>
    <phoneticPr fontId="18"/>
  </si>
  <si>
    <t>Yummy（ヤミー）</t>
    <phoneticPr fontId="18"/>
  </si>
  <si>
    <t>K美容室</t>
    <phoneticPr fontId="18"/>
  </si>
  <si>
    <t>トランポリン屋さん g-lovers</t>
    <phoneticPr fontId="18"/>
  </si>
  <si>
    <t>薬マツモトキヨシ　バロー豊橋店</t>
    <phoneticPr fontId="18"/>
  </si>
  <si>
    <t>豊橋市</t>
    <phoneticPr fontId="18"/>
  </si>
  <si>
    <t>スタジオでの撮影はもちろんの事、大自然の中でのファミリーフォト（神社、伊良湖岬等）、2人だけのブライダルフォト（衣装、美容院はご紹介します）予約承っております。</t>
    <rPh sb="6" eb="8">
      <t>サツエイ</t>
    </rPh>
    <rPh sb="14" eb="15">
      <t>コト</t>
    </rPh>
    <rPh sb="16" eb="19">
      <t>ダイシゼン</t>
    </rPh>
    <rPh sb="20" eb="21">
      <t>ナカ</t>
    </rPh>
    <rPh sb="32" eb="34">
      <t>ジンジャ</t>
    </rPh>
    <rPh sb="35" eb="38">
      <t>イラコ</t>
    </rPh>
    <rPh sb="38" eb="39">
      <t>ミサキ</t>
    </rPh>
    <rPh sb="39" eb="40">
      <t>トウ</t>
    </rPh>
    <rPh sb="43" eb="44">
      <t>ニン</t>
    </rPh>
    <rPh sb="56" eb="58">
      <t>イショウ</t>
    </rPh>
    <rPh sb="59" eb="62">
      <t>ビヨウイン</t>
    </rPh>
    <rPh sb="64" eb="66">
      <t>ショウカイ</t>
    </rPh>
    <rPh sb="70" eb="72">
      <t>ヨヤク</t>
    </rPh>
    <rPh sb="72" eb="73">
      <t>ウケタマワ</t>
    </rPh>
    <phoneticPr fontId="1"/>
  </si>
  <si>
    <t>田中自動車株式会社</t>
    <rPh sb="0" eb="2">
      <t>タナカ</t>
    </rPh>
    <rPh sb="2" eb="5">
      <t>ジドウシャ</t>
    </rPh>
    <rPh sb="5" eb="7">
      <t>カブシキ</t>
    </rPh>
    <rPh sb="7" eb="9">
      <t>ガイシャ</t>
    </rPh>
    <phoneticPr fontId="1"/>
  </si>
  <si>
    <t>食事代の5％引き（食事代1,000円/1人にて）（ランチ・コースを除く）</t>
    <rPh sb="0" eb="3">
      <t>ショクジダイ</t>
    </rPh>
    <rPh sb="6" eb="7">
      <t>ヒ</t>
    </rPh>
    <rPh sb="9" eb="12">
      <t>ショクジダイ</t>
    </rPh>
    <rPh sb="17" eb="18">
      <t>エン</t>
    </rPh>
    <rPh sb="20" eb="21">
      <t>ニン</t>
    </rPh>
    <rPh sb="33" eb="34">
      <t>ノゾ</t>
    </rPh>
    <phoneticPr fontId="1"/>
  </si>
  <si>
    <t>遊覧農場　ヤマナカ果園</t>
  </si>
  <si>
    <t>岡崎市駒立町ノボリ51番地</t>
  </si>
  <si>
    <t>イオン三好店</t>
  </si>
  <si>
    <t>みよし市三好町青木91番地</t>
    <phoneticPr fontId="18"/>
  </si>
  <si>
    <t>毎月20日、30日はお客様感謝デー、毎週火曜日は火曜市開催</t>
    <rPh sb="0" eb="2">
      <t>マイツキ</t>
    </rPh>
    <rPh sb="4" eb="5">
      <t>ニチ</t>
    </rPh>
    <rPh sb="8" eb="9">
      <t>ニチ</t>
    </rPh>
    <rPh sb="11" eb="13">
      <t>キャクサマ</t>
    </rPh>
    <rPh sb="13" eb="15">
      <t>カンシャ</t>
    </rPh>
    <rPh sb="18" eb="20">
      <t>マイシュウ</t>
    </rPh>
    <rPh sb="20" eb="23">
      <t>カヨウビ</t>
    </rPh>
    <rPh sb="24" eb="26">
      <t>カヨウ</t>
    </rPh>
    <rPh sb="26" eb="27">
      <t>イチ</t>
    </rPh>
    <rPh sb="27" eb="29">
      <t>カイサイ</t>
    </rPh>
    <phoneticPr fontId="1"/>
  </si>
  <si>
    <t>買物</t>
    <phoneticPr fontId="18"/>
  </si>
  <si>
    <t>水野カバン店</t>
    <phoneticPr fontId="18"/>
  </si>
  <si>
    <t>カバン、アクセサリーは10％引き。
※指定カバン等除外品あり</t>
    <rPh sb="14" eb="15">
      <t>ビ</t>
    </rPh>
    <rPh sb="19" eb="21">
      <t>シテイ</t>
    </rPh>
    <rPh sb="24" eb="25">
      <t>トウ</t>
    </rPh>
    <rPh sb="25" eb="27">
      <t>ジョガイ</t>
    </rPh>
    <rPh sb="27" eb="28">
      <t>ヒン</t>
    </rPh>
    <phoneticPr fontId="1"/>
  </si>
  <si>
    <t>お立寄り下さい！！とてもビックリします！！</t>
    <rPh sb="1" eb="3">
      <t>タチヨ</t>
    </rPh>
    <rPh sb="4" eb="5">
      <t>クダ</t>
    </rPh>
    <phoneticPr fontId="1"/>
  </si>
  <si>
    <t>シモチサイクル</t>
  </si>
  <si>
    <t>小牧市小松寺4丁目27番地</t>
    <phoneticPr fontId="18"/>
  </si>
  <si>
    <t>小牧市</t>
    <phoneticPr fontId="18"/>
  </si>
  <si>
    <t>お会計の総額から5％ＯＦＦ</t>
    <rPh sb="1" eb="3">
      <t>カイケイ</t>
    </rPh>
    <rPh sb="4" eb="6">
      <t>ソウガク</t>
    </rPh>
    <phoneticPr fontId="25"/>
  </si>
  <si>
    <t>薬マツモトキヨシ　名古屋大須万松寺店</t>
    <phoneticPr fontId="18"/>
  </si>
  <si>
    <t>名古屋グランドボウル</t>
  </si>
  <si>
    <t>ボウリングは健康推進に最適。年間通して同じコンディションで健康維持が期待できるレジャースポーツです。グランドボウルは県内5店舗展開中です。お近くのグランドボウルへのご来店お待ちしております。</t>
  </si>
  <si>
    <t>岡崎グランドボウル</t>
  </si>
  <si>
    <t>半田グランドボウル</t>
    <rPh sb="0" eb="2">
      <t>ハンダ</t>
    </rPh>
    <phoneticPr fontId="15"/>
  </si>
  <si>
    <t>春日井グランドボウル</t>
    <rPh sb="0" eb="3">
      <t>カスガイ</t>
    </rPh>
    <phoneticPr fontId="15"/>
  </si>
  <si>
    <t>春日井市柏井町4-17イオン春日井ショッピングセンター4F</t>
    <phoneticPr fontId="18"/>
  </si>
  <si>
    <t>半田市東洋町2-49-1</t>
    <phoneticPr fontId="18"/>
  </si>
  <si>
    <t>半田市</t>
    <phoneticPr fontId="18"/>
  </si>
  <si>
    <t>レンタカー基本料金より15％割引
　（一部車種を除く。他の割引との併用不可）</t>
    <phoneticPr fontId="18"/>
  </si>
  <si>
    <t>岡崎市日名北町1-1</t>
    <phoneticPr fontId="18"/>
  </si>
  <si>
    <t>一般ボウリング受付時1ゲーム100円引き
クーポン併用不可　団体予約適用不可</t>
  </si>
  <si>
    <t>一般ボウリング受付時1ゲーム100円引き
クーポン併用不可　団体予約適用不可</t>
    <phoneticPr fontId="18"/>
  </si>
  <si>
    <t>喫茶さんとれいん</t>
    <rPh sb="0" eb="2">
      <t>キッサ</t>
    </rPh>
    <phoneticPr fontId="1"/>
  </si>
  <si>
    <t>コーヒー、紅茶　飲物の方はクッキー
食事の方にはアフターを。</t>
    <rPh sb="5" eb="7">
      <t>コウチャ</t>
    </rPh>
    <rPh sb="8" eb="10">
      <t>ノミモノ</t>
    </rPh>
    <rPh sb="11" eb="12">
      <t>カタ</t>
    </rPh>
    <rPh sb="18" eb="20">
      <t>ショクジ</t>
    </rPh>
    <rPh sb="21" eb="22">
      <t>カタ</t>
    </rPh>
    <phoneticPr fontId="1"/>
  </si>
  <si>
    <t>日進市で長年営業している老舗の喫茶店です。雰囲気のある店内で、コーヒーを飲みながらゆったりとした時間を過ごしませんか？モーニング、ランチ、アフタヌーンコーヒーの味は絶品です。皆さん、ぜひご来店ください。</t>
    <rPh sb="0" eb="3">
      <t>ニッシンシ</t>
    </rPh>
    <rPh sb="4" eb="6">
      <t>ナガネン</t>
    </rPh>
    <rPh sb="6" eb="8">
      <t>エイギョウ</t>
    </rPh>
    <rPh sb="12" eb="14">
      <t>シニセ</t>
    </rPh>
    <rPh sb="15" eb="18">
      <t>キッサテン</t>
    </rPh>
    <rPh sb="21" eb="24">
      <t>フンイキ</t>
    </rPh>
    <rPh sb="27" eb="29">
      <t>テンナイ</t>
    </rPh>
    <rPh sb="36" eb="37">
      <t>ノ</t>
    </rPh>
    <rPh sb="48" eb="50">
      <t>ジカン</t>
    </rPh>
    <rPh sb="51" eb="52">
      <t>ス</t>
    </rPh>
    <rPh sb="80" eb="81">
      <t>アジ</t>
    </rPh>
    <rPh sb="82" eb="84">
      <t>ゼッピン</t>
    </rPh>
    <rPh sb="87" eb="88">
      <t>ミナ</t>
    </rPh>
    <rPh sb="94" eb="96">
      <t>ライテン</t>
    </rPh>
    <phoneticPr fontId="1"/>
  </si>
  <si>
    <t>美濃の郷</t>
    <rPh sb="0" eb="2">
      <t>ミノ</t>
    </rPh>
    <rPh sb="3" eb="4">
      <t>サト</t>
    </rPh>
    <phoneticPr fontId="1"/>
  </si>
  <si>
    <t>当店は、名物釜めしと、お寿司が自慢の本格和食レストランです。季節に応じた限定・特別メニューも多種ご用意しております。
ご家族のご会食から、ご宴会、法事、観光バスでのご利用、また、大型駐車場を完備し皆様のお越しをお待ちしております。</t>
    <rPh sb="0" eb="2">
      <t>トウテン</t>
    </rPh>
    <rPh sb="4" eb="6">
      <t>メイブツ</t>
    </rPh>
    <rPh sb="6" eb="7">
      <t>カマ</t>
    </rPh>
    <rPh sb="12" eb="14">
      <t>スシ</t>
    </rPh>
    <rPh sb="15" eb="17">
      <t>ジマン</t>
    </rPh>
    <rPh sb="18" eb="20">
      <t>ホンカク</t>
    </rPh>
    <rPh sb="20" eb="22">
      <t>ワショク</t>
    </rPh>
    <rPh sb="30" eb="32">
      <t>キセツ</t>
    </rPh>
    <rPh sb="33" eb="34">
      <t>オウ</t>
    </rPh>
    <rPh sb="36" eb="38">
      <t>ゲンテイ</t>
    </rPh>
    <rPh sb="39" eb="41">
      <t>トクベツ</t>
    </rPh>
    <rPh sb="46" eb="48">
      <t>タシュ</t>
    </rPh>
    <rPh sb="49" eb="51">
      <t>ヨウイ</t>
    </rPh>
    <rPh sb="60" eb="62">
      <t>カゾク</t>
    </rPh>
    <rPh sb="64" eb="66">
      <t>カイショク</t>
    </rPh>
    <rPh sb="70" eb="72">
      <t>エンカイ</t>
    </rPh>
    <rPh sb="73" eb="75">
      <t>ホウジ</t>
    </rPh>
    <rPh sb="76" eb="78">
      <t>カンコウ</t>
    </rPh>
    <rPh sb="83" eb="85">
      <t>リヨウ</t>
    </rPh>
    <rPh sb="89" eb="91">
      <t>オオガタ</t>
    </rPh>
    <rPh sb="91" eb="94">
      <t>チュウシャジョウ</t>
    </rPh>
    <rPh sb="95" eb="97">
      <t>カンビ</t>
    </rPh>
    <rPh sb="98" eb="100">
      <t>ミナサマ</t>
    </rPh>
    <rPh sb="102" eb="103">
      <t>コ</t>
    </rPh>
    <rPh sb="106" eb="107">
      <t>マ</t>
    </rPh>
    <phoneticPr fontId="1"/>
  </si>
  <si>
    <t>ホテルシーパレスリゾート　アクアの湯　BALI</t>
  </si>
  <si>
    <t>豊橋市神野新田町ミノ割1番地3</t>
  </si>
  <si>
    <t>小牧市</t>
    <phoneticPr fontId="18"/>
  </si>
  <si>
    <t>ペットの秋田</t>
  </si>
  <si>
    <t>小牧市小牧四丁目271番地</t>
  </si>
  <si>
    <t>厳選した小鳥、小動物、クワガタ虫、カブト虫、観賞魚を販売。全ての愛玩動物のペットフード、ペット用品を納得プライスで販売しています。ご来店お待ちしております。</t>
  </si>
  <si>
    <t>当店のおそばは、すべて北海道江丹別契約農場で収穫されたそばの実を、石臼碾き製粉したそば粉で打ち上げております。
小麦粉は、愛知県産『きぬあかり』、そしてお米は、日進市産『あいちのかおり』を使用致しております。
食の安全・安心を第一に考え、また旬の食材をふんだんに使用し、季節を感じて頂ける美味しいお料理を提供させて頂きます。</t>
    <phoneticPr fontId="18"/>
  </si>
  <si>
    <t>2019年4月にオープン。ホテルシーパレスリゾートの大浴場「アクアの湯　BALI」。バリ島のインテリアに囲まれたナノウォーターの人工温泉は美容と健康を意識したリゾートホテルならではの癒しの空間。日常を離れゆったりと心と体のメンテナンスをお楽しみください。</t>
    <phoneticPr fontId="18"/>
  </si>
  <si>
    <t>薬マツモトキヨシ　クロスモール豊田陣中店</t>
    <phoneticPr fontId="18"/>
  </si>
  <si>
    <t>安城市</t>
    <phoneticPr fontId="18"/>
  </si>
  <si>
    <t>ドクタートロン安城ショールーム林店</t>
    <phoneticPr fontId="18"/>
  </si>
  <si>
    <t>090-3556-3542</t>
    <phoneticPr fontId="18"/>
  </si>
  <si>
    <t>契約者に粗品進呈</t>
    <rPh sb="0" eb="3">
      <t>ケイヤクシャ</t>
    </rPh>
    <rPh sb="4" eb="6">
      <t>ソシナ</t>
    </rPh>
    <rPh sb="6" eb="8">
      <t>シンテイ</t>
    </rPh>
    <phoneticPr fontId="1"/>
  </si>
  <si>
    <t>ドラッグスギヤマ池下店</t>
  </si>
  <si>
    <t>名古屋市千種区池下2-1-14</t>
  </si>
  <si>
    <t>ドラッグスギヤマでは医薬品、化粧品を中心として、日用品や食料品、高齢化社会に対応した介護用品など、お客様の生活に密着した商品を幅広く取り揃えております。地域の皆様の『健康』や『美』に貢献できるようご奉仕させて頂きます。</t>
  </si>
  <si>
    <t>ドラッグスギヤマ栄店</t>
  </si>
  <si>
    <t>名古屋市中区栄3-5-12　栄地下街</t>
  </si>
  <si>
    <t>ドラッグスギヤマ栄東店</t>
  </si>
  <si>
    <t>名古屋市中区栄3-5-12先　栄地下街</t>
  </si>
  <si>
    <t>ドラッグスギヤマ八事店</t>
  </si>
  <si>
    <t>名古屋市昭和区広路町石坂2-1　</t>
  </si>
  <si>
    <t>ドラッグスギヤマ長久手店</t>
  </si>
  <si>
    <t>長久手市武蔵塚704</t>
  </si>
  <si>
    <t>ドラッグスギヤマ四軒家店</t>
  </si>
  <si>
    <t>名古屋市守山区白山2丁目101-1番地</t>
  </si>
  <si>
    <t>ドラッグスギヤマさくら店</t>
  </si>
  <si>
    <t>名古屋市南区桜台1丁目23番15号</t>
  </si>
  <si>
    <t>ドラッグスギヤマ大治店</t>
  </si>
  <si>
    <t>海部郡大治町大字馬島字山西39</t>
  </si>
  <si>
    <t>ドラッグスギヤマ千代田店</t>
  </si>
  <si>
    <t>名古屋市守山区小幡南3丁目1-41</t>
  </si>
  <si>
    <t>ドラッグスギヤマ多米店</t>
  </si>
  <si>
    <t>豊橋市多米西町3丁目6-2</t>
  </si>
  <si>
    <t>ドラッグスギヤマ三河一宮店</t>
  </si>
  <si>
    <t>豊川市一宮町旭3番1</t>
  </si>
  <si>
    <t>ドラッグスギヤマ植田店</t>
  </si>
  <si>
    <t>名古屋市天白区元植田一丁目906番地</t>
  </si>
  <si>
    <t>ドラッグスギヤマ三ノ輪店</t>
  </si>
  <si>
    <t>豊橋市三ノ輪町字本興寺15-2</t>
  </si>
  <si>
    <t>ドラッグスギヤマ花田店</t>
  </si>
  <si>
    <t>豊橋市花田町字荒木49-1</t>
  </si>
  <si>
    <t>ドラッグスギヤマ本地店</t>
  </si>
  <si>
    <t>瀬戸市西原町2丁目95番地</t>
  </si>
  <si>
    <t>ドラッグスギヤマ印場店</t>
  </si>
  <si>
    <t>尾張旭市東印場町二町目15番地13</t>
  </si>
  <si>
    <t>ドラッグスギヤマ一色店</t>
  </si>
  <si>
    <t>西尾市一色町対米九郎左30番1</t>
  </si>
  <si>
    <t>ドラッグスギヤマ舟原店</t>
  </si>
  <si>
    <t>豊橋市舟原町174</t>
  </si>
  <si>
    <t>ドラッグスギヤマ三好店</t>
  </si>
  <si>
    <t>みよし市三好町弁財天35番地</t>
  </si>
  <si>
    <t>ドラッグスギヤマ宝店</t>
  </si>
  <si>
    <t>蒲郡市宝町377番2</t>
  </si>
  <si>
    <t>ドラッグスギヤマ奥条店</t>
  </si>
  <si>
    <t>常滑市奥条4丁目98番</t>
  </si>
  <si>
    <t>ドラッグスギヤマ新城店</t>
  </si>
  <si>
    <t>新城市南畑37番5</t>
  </si>
  <si>
    <t>ドラッグスギヤマ扶桑店</t>
  </si>
  <si>
    <t>丹羽郡扶桑町大字高雄字宮島222番地</t>
  </si>
  <si>
    <t>ドラッグスギヤマ美里店</t>
  </si>
  <si>
    <t>豊田市広川町十丁目55-1番地</t>
  </si>
  <si>
    <t>ドラッグスギヤマ永覚店</t>
  </si>
  <si>
    <t>豊田市宝町玉泉133番地2</t>
  </si>
  <si>
    <t>ドラッグスギヤマ木曽川店</t>
  </si>
  <si>
    <t>一宮市木曽川町黒田一の通り3番地</t>
  </si>
  <si>
    <t>ドラッグスギヤマ朝日ヶ丘店</t>
  </si>
  <si>
    <t>豊田市三軒町8丁目97番地の1</t>
  </si>
  <si>
    <t>ドラッグスギヤマ多加木店</t>
  </si>
  <si>
    <t>一宮市多加木2丁目3番5</t>
  </si>
  <si>
    <t>ドラッグスギヤマ加木屋店</t>
  </si>
  <si>
    <t>東海市加木屋町大清水564番地</t>
  </si>
  <si>
    <t>ドラッグスギヤマ神の倉店</t>
  </si>
  <si>
    <t>名古屋市緑区藤塚1丁目103番地</t>
  </si>
  <si>
    <t>ドラッグスギヤマ豊店</t>
  </si>
  <si>
    <t>名古屋市南区豊四丁目18番48号</t>
  </si>
  <si>
    <t>ドラッグスギヤマ緑店</t>
  </si>
  <si>
    <t>一宮市緑三丁目10番20号</t>
  </si>
  <si>
    <t>ドラッグスギヤマ松降通店</t>
  </si>
  <si>
    <t>一宮市松降通8丁目5番地</t>
  </si>
  <si>
    <t>ドラッグスギヤマ笠寺店</t>
  </si>
  <si>
    <t>名古屋市南区白雲町169番地</t>
  </si>
  <si>
    <t>ドラッグスギヤマ香久山店</t>
  </si>
  <si>
    <t>名古屋市名東区梅森坂三丁目2108番地</t>
  </si>
  <si>
    <t>ドラッグスギヤマ黒沢台店</t>
  </si>
  <si>
    <t>名古屋市緑区黒沢台四丁目1610番地</t>
  </si>
  <si>
    <t>ドラッグスギヤマ安城店</t>
  </si>
  <si>
    <t>安城市城南町一丁目4番9</t>
  </si>
  <si>
    <t>ドラッグスギヤマ柏森店</t>
  </si>
  <si>
    <t>丹羽郡扶桑町大字斎藤字旭369番地</t>
  </si>
  <si>
    <t>ドラッグスギヤマ形原店</t>
  </si>
  <si>
    <t>蒲郡市形原町亀井30番地の1</t>
  </si>
  <si>
    <t>ドラッグスギヤマ新出来店</t>
  </si>
  <si>
    <t>名古屋市東区新出来二丁目4番1号</t>
  </si>
  <si>
    <t>ドラッグスギヤマ大野木店</t>
  </si>
  <si>
    <t>名古屋市西区歌里町41番地</t>
  </si>
  <si>
    <t>ドラッグスギヤマ西岩田店</t>
  </si>
  <si>
    <t>豊橋市豊岡町205番地</t>
  </si>
  <si>
    <t>ドラッグスギヤマ南陽店</t>
  </si>
  <si>
    <t>名古屋市港区小賀須4丁目617番地</t>
  </si>
  <si>
    <t>ドラッグスギヤマ春岡通店</t>
  </si>
  <si>
    <t>名古屋市千種区春岡通7丁目28番地の1</t>
  </si>
  <si>
    <t>ドラッグスギヤマ城西店</t>
  </si>
  <si>
    <t>名古屋市西区城西3丁目5-1</t>
  </si>
  <si>
    <t>ドラッグスギヤマ入場店</t>
  </si>
  <si>
    <t>名古屋市港区入場1丁目2205番地</t>
  </si>
  <si>
    <t>ドラッグスギヤマ北本地ヶ原店</t>
  </si>
  <si>
    <t>尾張旭市北本地ヶ原町1丁目61番</t>
  </si>
  <si>
    <t>ドラッグスギヤマ新城東店</t>
  </si>
  <si>
    <t>新城市平井字原125番地1</t>
  </si>
  <si>
    <t>ドラッグスギヤマ杁中店</t>
  </si>
  <si>
    <t>名古屋市昭和区滝川町31番地8</t>
  </si>
  <si>
    <t>ドラッグスギヤマ高師店</t>
  </si>
  <si>
    <t>豊橋市上野町124番地6</t>
  </si>
  <si>
    <t>ドラッグスギヤマ松原店</t>
  </si>
  <si>
    <t>名古屋市中区松原3丁目4番5号</t>
  </si>
  <si>
    <t>ドラッグスギヤマ中島新町店</t>
  </si>
  <si>
    <t>名古屋市中川区中島新町2丁目1507番地</t>
  </si>
  <si>
    <t>ドラッグスギヤマ塩付通店</t>
  </si>
  <si>
    <t>名古屋市昭和区塩付通6丁目78番地</t>
  </si>
  <si>
    <t>ドラッグスギヤマ津島北店</t>
  </si>
  <si>
    <t>津島市松原町28番地3</t>
  </si>
  <si>
    <t>ドラッグスギヤマ赤重店</t>
  </si>
  <si>
    <t>瀬戸市幡野町295番1</t>
  </si>
  <si>
    <t>ドラッグスギヤマ百々店</t>
  </si>
  <si>
    <t>岡崎市百々町字七社14番</t>
  </si>
  <si>
    <t>ドラッグスギヤマ香流店</t>
  </si>
  <si>
    <t>名古屋市名東区山の手三丁目101番地</t>
  </si>
  <si>
    <t>ドラッグスギヤマ　ユータウンながくて店</t>
  </si>
  <si>
    <t>ドラッグスギヤマ古知野店</t>
  </si>
  <si>
    <t>江南市古知野町宮前128番地</t>
  </si>
  <si>
    <t>ドラッグスギヤマ岡崎中町店</t>
  </si>
  <si>
    <t>岡崎市中町5丁目7-7</t>
  </si>
  <si>
    <t>ドラッグスギヤマ石川橋店</t>
  </si>
  <si>
    <t>名古屋市瑞穂区上山町一丁目15番地</t>
  </si>
  <si>
    <t>ドラッグスギヤマ西山台店</t>
  </si>
  <si>
    <t>名古屋市名東区西山台145-1</t>
  </si>
  <si>
    <t>ドラッグスギヤマ八事石坂店</t>
  </si>
  <si>
    <t>名古屋市天白区八事石坂411番地1</t>
  </si>
  <si>
    <t>ドラッグスギヤマ豊明店</t>
  </si>
  <si>
    <t>豊明市西川町笹原2番地24</t>
  </si>
  <si>
    <t>ドラッグスギヤマ康生通店</t>
  </si>
  <si>
    <t>名古屋市西区康生通1丁目20番地の1</t>
  </si>
  <si>
    <t>ドラッグスギヤマ住吉店</t>
  </si>
  <si>
    <t>一宮市住吉1丁目19番6</t>
  </si>
  <si>
    <t>ドラッグスギヤマ豊田浄水店</t>
  </si>
  <si>
    <t>豊田市浄水町伊保原459番地1</t>
  </si>
  <si>
    <t>ドラッグスギヤマ仲田店</t>
  </si>
  <si>
    <t>名古屋市千種区仲田1丁目11番21号</t>
  </si>
  <si>
    <t>ドラッグスギヤマ六軒屋店</t>
  </si>
  <si>
    <t>春日井市六軒屋町三丁目172番地</t>
  </si>
  <si>
    <t>ドラッグスギヤマ米野木店</t>
  </si>
  <si>
    <t>ドラッグスギヤマ庄中町店</t>
  </si>
  <si>
    <t>尾張旭市渋川町二丁目7番地5</t>
  </si>
  <si>
    <t>ドラッグスギヤマ坂下店</t>
  </si>
  <si>
    <t>春日井市坂下町4丁目613番地</t>
  </si>
  <si>
    <t>ドラッグスギヤマ名鉄名古屋店</t>
  </si>
  <si>
    <t>名古屋市中村区名駅1丁目2番1号</t>
  </si>
  <si>
    <t>ドラッグスギヤマ豊田足助店</t>
  </si>
  <si>
    <t>豊田市足助町宮ノ後6番1</t>
  </si>
  <si>
    <t>ドラッグスギヤマ藤が丘北店</t>
  </si>
  <si>
    <t>ドラッグスギヤマ白壁店</t>
  </si>
  <si>
    <t>名古屋市東区芳野一丁目1番5号</t>
  </si>
  <si>
    <t>ドラッグスギヤマ　メグリア三好店</t>
  </si>
  <si>
    <t>みよし市ひばりヶ丘2丁目1番地5</t>
  </si>
  <si>
    <t>ドラッグスギヤマ豊川インター店</t>
  </si>
  <si>
    <t>豊川市豊が丘町192番地</t>
  </si>
  <si>
    <t>ドラッグスギヤマ筒井店</t>
  </si>
  <si>
    <t>名古屋市東区筒井三丁目18番6号</t>
  </si>
  <si>
    <t>ドラッグスギヤマ名東本通店</t>
  </si>
  <si>
    <t>名古屋市名東区名東本通4丁目25番地</t>
  </si>
  <si>
    <t>ドラッグスギヤマ豊岡通店</t>
  </si>
  <si>
    <t>名古屋市瑞穂区豊岡通1丁目24番地の2</t>
  </si>
  <si>
    <t>ドラッグスギヤマ杉栄店</t>
  </si>
  <si>
    <t>名古屋市北区杉栄町二丁目38番地</t>
  </si>
  <si>
    <t>ドラッグスギヤマ陣中店</t>
  </si>
  <si>
    <t>豊田市陣中町2丁目1番地1</t>
  </si>
  <si>
    <t>ドラッグスギヤマ　ヤマナカ三郷店</t>
  </si>
  <si>
    <t>尾張旭市三郷町中井田83番地</t>
  </si>
  <si>
    <t>ドラッグスギヤマ柴田店</t>
  </si>
  <si>
    <t>名古屋市南区鳴浜町五丁目1番地1の2</t>
  </si>
  <si>
    <t>ドラッグスギヤマ三郷西店</t>
  </si>
  <si>
    <t>尾張旭市南原山町赤土200番地</t>
  </si>
  <si>
    <t>ドラッグスギヤマ四郷店</t>
  </si>
  <si>
    <t>豊田市上原町一丁田30番地1</t>
  </si>
  <si>
    <t>ドラッグスギヤマ野見山店</t>
  </si>
  <si>
    <t>豊田市泉町二丁目28番地</t>
  </si>
  <si>
    <t>ドラッグスギヤマ金城店</t>
  </si>
  <si>
    <t>名古屋市北区金城四丁目5番1号</t>
  </si>
  <si>
    <t>ドラッグスギヤマ平子店</t>
  </si>
  <si>
    <t>名古屋市南区平子二丁目9番18号</t>
  </si>
  <si>
    <t>カットサロンハタノ</t>
  </si>
  <si>
    <t>小牧市中央1丁目373番地</t>
    <phoneticPr fontId="18"/>
  </si>
  <si>
    <t>カラオケがもたらす心身への影響に関しては色々な研究がなされており、ストレス解消や口腔ケアなど様々です。カラオケを歌うことによるメリットは計り知れません。毎日カラオケを歌って健康維持に努めましょう！</t>
    <phoneticPr fontId="18"/>
  </si>
  <si>
    <t>くいもの屋わん
藤が丘駅前店</t>
    <phoneticPr fontId="18"/>
  </si>
  <si>
    <t>くいもの屋わん
金山駅南口店</t>
    <phoneticPr fontId="18"/>
  </si>
  <si>
    <t>くいもの屋わん
星ヶ丘店</t>
    <phoneticPr fontId="18"/>
  </si>
  <si>
    <t>くいもの屋わん
池下店</t>
    <phoneticPr fontId="18"/>
  </si>
  <si>
    <t>くいもの屋わん
本山店</t>
    <phoneticPr fontId="18"/>
  </si>
  <si>
    <t>RIPS!!</t>
  </si>
  <si>
    <t>健康のためにストレッチが良いと言われていますが、間違ったやり方で怪我をしてしまう方もみえます。やり方が分からない、面倒くさいという方は是非お越しください。理学療法士が安心で安全なストレッチを行い、お客様に必要なセルフストレッチも指導します。</t>
    <rPh sb="0" eb="2">
      <t>ケンコウ</t>
    </rPh>
    <rPh sb="12" eb="13">
      <t>ヨ</t>
    </rPh>
    <rPh sb="15" eb="16">
      <t>イ</t>
    </rPh>
    <rPh sb="24" eb="26">
      <t>マチガ</t>
    </rPh>
    <rPh sb="30" eb="31">
      <t>カタ</t>
    </rPh>
    <rPh sb="32" eb="34">
      <t>ケガ</t>
    </rPh>
    <rPh sb="40" eb="41">
      <t>カタ</t>
    </rPh>
    <rPh sb="49" eb="50">
      <t>カタ</t>
    </rPh>
    <rPh sb="51" eb="52">
      <t>ワ</t>
    </rPh>
    <rPh sb="57" eb="59">
      <t>メンドウ</t>
    </rPh>
    <rPh sb="65" eb="66">
      <t>カタ</t>
    </rPh>
    <rPh sb="67" eb="69">
      <t>ゼヒ</t>
    </rPh>
    <rPh sb="70" eb="71">
      <t>コ</t>
    </rPh>
    <rPh sb="77" eb="79">
      <t>リガク</t>
    </rPh>
    <rPh sb="79" eb="82">
      <t>リョウホウシ</t>
    </rPh>
    <rPh sb="83" eb="85">
      <t>アンシン</t>
    </rPh>
    <rPh sb="86" eb="88">
      <t>アンゼン</t>
    </rPh>
    <rPh sb="95" eb="96">
      <t>オコナ</t>
    </rPh>
    <rPh sb="99" eb="101">
      <t>キャクサマ</t>
    </rPh>
    <rPh sb="102" eb="104">
      <t>ヒツヨウ</t>
    </rPh>
    <rPh sb="114" eb="116">
      <t>シドウ</t>
    </rPh>
    <phoneticPr fontId="1"/>
  </si>
  <si>
    <t>080-5164-9181</t>
    <phoneticPr fontId="18"/>
  </si>
  <si>
    <t>平日30分室料無料（1時間以上ご利用の方）※他の割引・クーポンとの併用、フリータイムでの利用は不可。またサービスは優待カードをお持ちの方のみが対象となります。　</t>
    <phoneticPr fontId="18"/>
  </si>
  <si>
    <t>カラオケがもたらす心身への影響に関しては色々な研究がなされており、ストレス解消や口腔ケアなど様々です。カラオケを歌うことによるメリットは計り知れません。毎日カラオケを歌って健康維持に努めましょう！</t>
    <phoneticPr fontId="18"/>
  </si>
  <si>
    <t>対象のバリューセットを580円で提供（ビッグマック、チキンフィレオ、ベーコンレタスバーガー、えびフィレオ）
※店内カウンターのみ注文可能です。　　
※バリューセットは、朝マック販売店舗では10:30以降利用可能。
※バリューセットは、マックフライポテト［M］+ドリンク［M］となります。　　
※カード保有者のみ、1回1セット限り有効</t>
    <phoneticPr fontId="18"/>
  </si>
  <si>
    <t>当店のおそばは、すべて北海道江丹別契約農場で収穫されたそばの実を、石臼碾き製粉したそば粉で打ち上げております。
小麦粉は、愛知県産『きぬあかり』、そしてお米は、日進市産『あいちのかおり』を使用致しております。
食の安全・安心を第一に考え、また旬の食材をふんだんに使用し、季節を感じて頂ける美味しいお料理を提供させて頂きます。</t>
    <phoneticPr fontId="18"/>
  </si>
  <si>
    <t>初めての方にやさしいスポーツクラブです。健康維持や筋力アップ、減量のために運動を始めよう思っている方、すでに行っている方に親切・丁寧・わかりやすくお客様にあったプログラムを提供します。元気なライフスタイルを一緒に作りましょう！！</t>
    <phoneticPr fontId="18"/>
  </si>
  <si>
    <t>「まいかカード」持参で、お食事をされたグループ5名様まで、ソフトドリンク1杯ずつサービスします。</t>
    <phoneticPr fontId="18"/>
  </si>
  <si>
    <t>施術のお客様にスタンプ、割引サービス券進呈！</t>
  </si>
  <si>
    <t>近鉄蟹江駅前で創立55年以上、明るく美しくをモットーにがんばっています。みな腕のいい美容師ばかりなので、女性はもちろん男性やお子様まで幅広く支持されています。予約なくてもOKなので気軽に寄ってみて下さい。</t>
  </si>
  <si>
    <t>その他</t>
    <rPh sb="2" eb="3">
      <t>タ</t>
    </rPh>
    <phoneticPr fontId="1"/>
  </si>
  <si>
    <t>ユタカフーズ株式会社</t>
    <phoneticPr fontId="18"/>
  </si>
  <si>
    <t>「武豊町福祉まつり」内のスマイル抽選会景品に協力し、当社製品（だし取り職人）を提供。</t>
    <phoneticPr fontId="1"/>
  </si>
  <si>
    <t>当社は、自社製品（ユタカブランド）の粉粒体・液体調味料等及び東洋水産（マルちゃん）ブランドの即席麺､チルド麺等を製造する総合食品メーカーです。提供の「だし取り職人」は、焼きあご・鰹節などの風味原料を使用した素材の旨味と香りが詰まった万能和風だしです。</t>
    <phoneticPr fontId="18"/>
  </si>
  <si>
    <t>武豊町福祉まつり開催日</t>
    <phoneticPr fontId="18"/>
  </si>
  <si>
    <t>小牧市新町1-199</t>
    <phoneticPr fontId="18"/>
  </si>
  <si>
    <t>粗品を進呈</t>
    <phoneticPr fontId="18"/>
  </si>
  <si>
    <t>超軟水「うるり」又は飲み物進呈</t>
    <phoneticPr fontId="18"/>
  </si>
  <si>
    <t>小牧市</t>
    <phoneticPr fontId="18"/>
  </si>
  <si>
    <t>キッズからシニアまで、お気軽にお越しください。</t>
    <phoneticPr fontId="18"/>
  </si>
  <si>
    <t>現金ポイントカード入会時のカード発行手数料100円を無料に</t>
    <rPh sb="0" eb="2">
      <t>ゲンキン</t>
    </rPh>
    <phoneticPr fontId="18"/>
  </si>
  <si>
    <t>ウイシュボン</t>
    <phoneticPr fontId="18"/>
  </si>
  <si>
    <t>フルーツ、フルーツゼリー、各種贈答品のお店です。お気軽にお立ち寄りください。</t>
    <phoneticPr fontId="18"/>
  </si>
  <si>
    <t>1,500円以上お買い上げで100円引き。（他サービスとの併用不可です。）</t>
    <phoneticPr fontId="18"/>
  </si>
  <si>
    <t>平日お昼のお値打ちランチから、宴会、仏事、慶事の会席料理まで幅広く御利用いただけます。中でも自慢のうなぎ料理は甘さひかえめで皮はパリパリ、身はふっくらと好評です。一度御賞味下さい。</t>
  </si>
  <si>
    <t>眼鏡一式をお買い上げの方に「大きなめがねふき」をプレゼントいたします。</t>
    <rPh sb="0" eb="2">
      <t>メガネ</t>
    </rPh>
    <rPh sb="2" eb="4">
      <t>イッシキ</t>
    </rPh>
    <rPh sb="6" eb="7">
      <t>カ</t>
    </rPh>
    <rPh sb="8" eb="9">
      <t>ア</t>
    </rPh>
    <rPh sb="11" eb="12">
      <t>カタ</t>
    </rPh>
    <rPh sb="14" eb="15">
      <t>オオ</t>
    </rPh>
    <phoneticPr fontId="1"/>
  </si>
  <si>
    <t>三谷温泉の中で最も歴史を重ねた老舗旅館
天然温泉「美白泉」と三河の幸で支度したお料理が自慢</t>
  </si>
  <si>
    <t>御食事計より5％引き</t>
  </si>
  <si>
    <t>喫食して、カード掲示の方、5％OFF</t>
  </si>
  <si>
    <t>宮地自転車商会</t>
    <phoneticPr fontId="18"/>
  </si>
  <si>
    <t>「おばあちゃんのチャリンコ店」
（コンプレッサー空気入れ、修理時代車）共に無料で大好評！</t>
    <rPh sb="13" eb="14">
      <t>テン</t>
    </rPh>
    <rPh sb="24" eb="27">
      <t>クウキイ</t>
    </rPh>
    <rPh sb="29" eb="31">
      <t>シュウリ</t>
    </rPh>
    <rPh sb="31" eb="32">
      <t>ジ</t>
    </rPh>
    <rPh sb="32" eb="34">
      <t>ダイシャ</t>
    </rPh>
    <rPh sb="35" eb="36">
      <t>トモ</t>
    </rPh>
    <rPh sb="37" eb="39">
      <t>ムリョウ</t>
    </rPh>
    <rPh sb="40" eb="43">
      <t>ダイコウヒョウ</t>
    </rPh>
    <phoneticPr fontId="1"/>
  </si>
  <si>
    <t>1グループ自家製クロワッサン5個お持ち帰り</t>
    <rPh sb="5" eb="8">
      <t>ジカセイ</t>
    </rPh>
    <rPh sb="15" eb="16">
      <t>コ</t>
    </rPh>
    <rPh sb="17" eb="18">
      <t>モ</t>
    </rPh>
    <rPh sb="19" eb="20">
      <t>カエ</t>
    </rPh>
    <phoneticPr fontId="1"/>
  </si>
  <si>
    <t>お食事をされた方に、ちょっぴりデザートサービス</t>
  </si>
  <si>
    <t>モノトーンを基調としたアクセサリー、布小物、クラフトバッグなどおやこでお揃いを楽しめるようなアイテムを取り揃えております。アクセサリーに関する修理・リフォームなどもお気軽にご相談ください。</t>
  </si>
  <si>
    <t>トータルビューティーサロン　ＫＯＵ</t>
  </si>
  <si>
    <t>《低価格・高技術》アロマオイルのボディマッサージとフェイシャルエステ専門店です。完全予約制で落ち着いてお休み頂けます。「料金も分かりやすく、気楽に安心して通える」というお声を多く頂いております。</t>
    <rPh sb="1" eb="4">
      <t>テイカカク</t>
    </rPh>
    <rPh sb="5" eb="8">
      <t>コウギジュツ</t>
    </rPh>
    <rPh sb="34" eb="37">
      <t>センモンテン</t>
    </rPh>
    <rPh sb="40" eb="45">
      <t>カンゼンヨヤクセイ</t>
    </rPh>
    <rPh sb="46" eb="47">
      <t>オ</t>
    </rPh>
    <rPh sb="48" eb="49">
      <t>ツ</t>
    </rPh>
    <rPh sb="52" eb="53">
      <t>ヤス</t>
    </rPh>
    <rPh sb="54" eb="55">
      <t>イタダ</t>
    </rPh>
    <rPh sb="60" eb="62">
      <t>リョウキン</t>
    </rPh>
    <rPh sb="63" eb="64">
      <t>ワ</t>
    </rPh>
    <rPh sb="70" eb="72">
      <t>キラク</t>
    </rPh>
    <rPh sb="73" eb="75">
      <t>アンシン</t>
    </rPh>
    <rPh sb="77" eb="78">
      <t>カヨ</t>
    </rPh>
    <rPh sb="85" eb="86">
      <t>コエ</t>
    </rPh>
    <rPh sb="87" eb="88">
      <t>オオ</t>
    </rPh>
    <rPh sb="89" eb="90">
      <t>イタダ</t>
    </rPh>
    <phoneticPr fontId="1"/>
  </si>
  <si>
    <t>毎月第1と3金曜日ディナータイム　お食事代から10％割引</t>
  </si>
  <si>
    <t>全品100円引（お食事に限る）</t>
  </si>
  <si>
    <t>春日井市気噴町2-11-1　MEGAドン・キホーテUNY気噴店1階</t>
  </si>
  <si>
    <t>1,000円以上お買い上げの方に限り、粗品プレゼント</t>
  </si>
  <si>
    <t>雑誌、書籍、教科書、事務用品、上などを扱っています。曜日ごとに編み物やビーズ、折り紙などの教室を実施しています。お気軽にお立ち寄りください。</t>
  </si>
  <si>
    <t>お食事をされた方に、ドリンクサービス</t>
  </si>
  <si>
    <t>三河初の「日本野菜ソムリエ協会認定レストラン」の「ちゃのまのごちそう」です。旬の美味しい地元岡崎産の野菜を使ったヘルシーでボリューム満点の野菜のコース料理、そして野菜を使ったヘルシースイーツを是非皆さんに味わっていただきたいです。</t>
  </si>
  <si>
    <t>ちゃのまのごちそう</t>
  </si>
  <si>
    <t>Hug-Cafe</t>
  </si>
  <si>
    <t>食育の講座、料理教室、ワークショップはじめ様々なイベントを開催中。有機無農薬などの野菜や材料を使い、こだわりの調味料のランチ、発酵ドリンクやスイーツをご提供します。</t>
    <rPh sb="0" eb="2">
      <t>ショクイク</t>
    </rPh>
    <rPh sb="3" eb="5">
      <t>コウザ</t>
    </rPh>
    <rPh sb="6" eb="8">
      <t>リョウリ</t>
    </rPh>
    <rPh sb="8" eb="10">
      <t>キョウシツ</t>
    </rPh>
    <rPh sb="21" eb="23">
      <t>サマザマ</t>
    </rPh>
    <rPh sb="29" eb="32">
      <t>カイサイチュウ</t>
    </rPh>
    <rPh sb="33" eb="35">
      <t>ユウキ</t>
    </rPh>
    <rPh sb="35" eb="38">
      <t>ムノウヤク</t>
    </rPh>
    <rPh sb="41" eb="43">
      <t>ヤサイ</t>
    </rPh>
    <rPh sb="44" eb="46">
      <t>ザイリョウ</t>
    </rPh>
    <rPh sb="47" eb="48">
      <t>ツカ</t>
    </rPh>
    <rPh sb="55" eb="58">
      <t>チョウミリョウ</t>
    </rPh>
    <rPh sb="63" eb="65">
      <t>ハッコウ</t>
    </rPh>
    <rPh sb="76" eb="78">
      <t>テイキョウ</t>
    </rPh>
    <phoneticPr fontId="1"/>
  </si>
  <si>
    <t>売店では八丁味噌はもちろん、味噌を使ったお菓子や麺類など、豊富な商品を取り揃えています。創業当時から変わらぬ製法で造られている八丁味噌は、バランスのとれた栄養食品としておススメです。売店入り口で販売している味噌ソフトクリームもおススメです！</t>
    <rPh sb="91" eb="93">
      <t>バイテン</t>
    </rPh>
    <rPh sb="93" eb="94">
      <t>イ</t>
    </rPh>
    <rPh sb="95" eb="96">
      <t>グチ</t>
    </rPh>
    <rPh sb="97" eb="99">
      <t>ハンバイ</t>
    </rPh>
    <phoneticPr fontId="1"/>
  </si>
  <si>
    <t>1グループ様にご飲食代を5%OFF（＊他の割引との併用不可＊一部対象除外商品あり）</t>
  </si>
  <si>
    <t>ロワジールホテル豊橋　　レストラン「フォーシーズンズ」</t>
    <phoneticPr fontId="18"/>
  </si>
  <si>
    <t>ホテルバイキングを優雅に満喫できる。季節のお料理を約40種ご用意する人気のランチバイキング。季節ごと内容が変わるシェフコーナーやデザートコーナーがオススメです。</t>
    <phoneticPr fontId="18"/>
  </si>
  <si>
    <t>フィットネスクラブハーブ</t>
    <phoneticPr fontId="18"/>
  </si>
  <si>
    <t>薬マツモトキヨシ　ＭＥＧＡドン・キホーテＵＮＹ大口店</t>
    <phoneticPr fontId="18"/>
  </si>
  <si>
    <t>マクドナルド小牧ＭＥＧＡドン・キホーテＵＮＹ店</t>
    <phoneticPr fontId="18"/>
  </si>
  <si>
    <t>マクドナルドイオンモール東浦店</t>
    <phoneticPr fontId="18"/>
  </si>
  <si>
    <t>マクドナルド中村公園前店</t>
    <phoneticPr fontId="18"/>
  </si>
  <si>
    <t>ピアゴ清水山店</t>
    <phoneticPr fontId="18"/>
  </si>
  <si>
    <t>日本調剤海南薬局</t>
    <phoneticPr fontId="18"/>
  </si>
  <si>
    <t>日本調剤三条薬局</t>
    <phoneticPr fontId="18"/>
  </si>
  <si>
    <t>日本調剤大久手薬局</t>
    <phoneticPr fontId="18"/>
  </si>
  <si>
    <t>日本調剤尾頭橋薬局</t>
    <phoneticPr fontId="18"/>
  </si>
  <si>
    <t>日本調剤天白薬局</t>
    <phoneticPr fontId="18"/>
  </si>
  <si>
    <t>日本調剤志賀本通薬局</t>
    <phoneticPr fontId="18"/>
  </si>
  <si>
    <t>日本調剤一社薬局</t>
    <phoneticPr fontId="18"/>
  </si>
  <si>
    <t>日本調剤瑞穂薬局</t>
    <phoneticPr fontId="18"/>
  </si>
  <si>
    <t>ドリンク1サービス
※お食事時のみ　※他サービス併用不可
※イベント開催時不可</t>
    <rPh sb="12" eb="14">
      <t>ショクジ</t>
    </rPh>
    <rPh sb="14" eb="15">
      <t>トキ</t>
    </rPh>
    <rPh sb="19" eb="20">
      <t>ホカ</t>
    </rPh>
    <rPh sb="24" eb="26">
      <t>ヘイヨウ</t>
    </rPh>
    <rPh sb="26" eb="28">
      <t>フカ</t>
    </rPh>
    <rPh sb="34" eb="36">
      <t>カイサイ</t>
    </rPh>
    <rPh sb="36" eb="37">
      <t>ジ</t>
    </rPh>
    <rPh sb="37" eb="39">
      <t>フカ</t>
    </rPh>
    <phoneticPr fontId="1"/>
  </si>
  <si>
    <t>名古屋市瑞穂区高田町2-18</t>
    <phoneticPr fontId="18"/>
  </si>
  <si>
    <t>名古屋市名東区一社2-8</t>
    <phoneticPr fontId="18"/>
  </si>
  <si>
    <t>名古屋市中川区尾頭橋3-6-14</t>
    <phoneticPr fontId="18"/>
  </si>
  <si>
    <t>名古屋市千種区大久手町5-16</t>
    <phoneticPr fontId="18"/>
  </si>
  <si>
    <t>名古屋市南区三条1-4-1</t>
    <phoneticPr fontId="18"/>
  </si>
  <si>
    <t>稲沢市井之口大坪町80-1</t>
    <phoneticPr fontId="18"/>
  </si>
  <si>
    <t>名古屋市天白区高宮町1308番</t>
    <rPh sb="14" eb="15">
      <t>バン</t>
    </rPh>
    <phoneticPr fontId="1"/>
  </si>
  <si>
    <t>名古屋市北区志賀本通1丁目5-2</t>
    <phoneticPr fontId="18"/>
  </si>
  <si>
    <t>弥富市前ケ須町南本田452番地16</t>
    <phoneticPr fontId="18"/>
  </si>
  <si>
    <t>名古屋市中村区豊国通1-19-1</t>
    <phoneticPr fontId="18"/>
  </si>
  <si>
    <t>名古屋市緑区清水山1丁目501番地</t>
    <phoneticPr fontId="18"/>
  </si>
  <si>
    <t>知多郡武豊町川脇34-1</t>
    <phoneticPr fontId="18"/>
  </si>
  <si>
    <t>安城市新明町16-13</t>
    <phoneticPr fontId="18"/>
  </si>
  <si>
    <t>生活協同組合コープあいち
コープ日進店</t>
  </si>
  <si>
    <t>生産者・メーカーの皆さんと消費者で一緒に開発した商品等、コープのお店にしか無い商品も多数用意しています。「未来につながる　あんしん生活」に取組んでいます。</t>
    <rPh sb="0" eb="3">
      <t>セイサンシャ</t>
    </rPh>
    <rPh sb="9" eb="10">
      <t>ミナ</t>
    </rPh>
    <rPh sb="13" eb="16">
      <t>ショウヒシャ</t>
    </rPh>
    <rPh sb="17" eb="19">
      <t>イッショ</t>
    </rPh>
    <rPh sb="20" eb="22">
      <t>カイハツ</t>
    </rPh>
    <rPh sb="24" eb="26">
      <t>ショウヒン</t>
    </rPh>
    <rPh sb="26" eb="27">
      <t>トウ</t>
    </rPh>
    <rPh sb="33" eb="34">
      <t>ミセ</t>
    </rPh>
    <rPh sb="37" eb="38">
      <t>ナ</t>
    </rPh>
    <rPh sb="39" eb="41">
      <t>ショウヒン</t>
    </rPh>
    <rPh sb="42" eb="44">
      <t>タスウ</t>
    </rPh>
    <rPh sb="44" eb="46">
      <t>ヨウイ</t>
    </rPh>
    <rPh sb="53" eb="55">
      <t>ミライ</t>
    </rPh>
    <rPh sb="65" eb="67">
      <t>セイカツ</t>
    </rPh>
    <rPh sb="69" eb="71">
      <t>トリク</t>
    </rPh>
    <phoneticPr fontId="1"/>
  </si>
  <si>
    <t>当スポーツクラブは、驚きの月会費2700円で使いたい放題となっております。アクトスWill-G店舗全店での相互利用も可能になっておりますので、お買い物のついでやお仕事帰りにお気軽にご利用いただくことができます。無料駐車場もございます。是非ご見学を。</t>
  </si>
  <si>
    <t>はじめや</t>
  </si>
  <si>
    <t>春日井市中切町145</t>
  </si>
  <si>
    <t>090-9194-5411</t>
  </si>
  <si>
    <t>ポイント2倍進呈</t>
  </si>
  <si>
    <t>住宅街に佇む、ほんわりした温かみに満ちたお好み焼き屋さんです。明るく大らかなママが切り盛りしています。駐車場は目の前にあります。</t>
  </si>
  <si>
    <t>飲食</t>
    <phoneticPr fontId="18"/>
  </si>
  <si>
    <t>インド料理　カトマンズ</t>
    <phoneticPr fontId="18"/>
  </si>
  <si>
    <t>創業100年を超える豊橋の老舗うどん・そば処。
昔ながらの味を守り続けています。</t>
  </si>
  <si>
    <t>パーソナルトレーニングスタジオｎａｎｏ　伏見店</t>
    <rPh sb="20" eb="22">
      <t>フシミ</t>
    </rPh>
    <rPh sb="22" eb="23">
      <t>テン</t>
    </rPh>
    <phoneticPr fontId="18"/>
  </si>
  <si>
    <t>3,000円（税別）以上お買い上げの方に粗品進呈！</t>
  </si>
  <si>
    <t>パーソナルトレーニングスタジオｎａｎｏ　名古屋駅前店</t>
    <rPh sb="20" eb="23">
      <t>ナゴヤ</t>
    </rPh>
    <rPh sb="23" eb="26">
      <t>エキマエテン</t>
    </rPh>
    <phoneticPr fontId="18"/>
  </si>
  <si>
    <t>ゴールドジムイオンモール熱田アネックス</t>
    <phoneticPr fontId="18"/>
  </si>
  <si>
    <t>名古屋市熱田区六野1-208-4</t>
  </si>
  <si>
    <t>ゴールドジムは世界30カ国・700カ所以上・300万人のメンバーを誇る世界最大級ネットワークのフィットネスクラブです。
駐車無料でご利用いただけます！24時間あなたのフィトネスを応援します！</t>
    <phoneticPr fontId="18"/>
  </si>
  <si>
    <t>焼肉ホルモン東郷</t>
  </si>
  <si>
    <t>焼肉東郷泉店</t>
    <rPh sb="0" eb="2">
      <t>ヤキニク</t>
    </rPh>
    <rPh sb="2" eb="4">
      <t>トウゴウ</t>
    </rPh>
    <rPh sb="4" eb="5">
      <t>イズミ</t>
    </rPh>
    <rPh sb="5" eb="6">
      <t>テン</t>
    </rPh>
    <phoneticPr fontId="1"/>
  </si>
  <si>
    <t>名古屋市東区泉1-22-28</t>
    <phoneticPr fontId="18"/>
  </si>
  <si>
    <t>おいしい焼肉をお手軽に！！　　　　
おいしさと楽しさ、笑顔をお届けします。</t>
    <rPh sb="4" eb="6">
      <t>ヤキニク</t>
    </rPh>
    <rPh sb="8" eb="10">
      <t>テガル</t>
    </rPh>
    <rPh sb="23" eb="24">
      <t>タノ</t>
    </rPh>
    <rPh sb="27" eb="29">
      <t>エガオ</t>
    </rPh>
    <rPh sb="31" eb="32">
      <t>トド</t>
    </rPh>
    <phoneticPr fontId="18"/>
  </si>
  <si>
    <t>おいしい焼肉をお手軽に！！　　　　
おいしさと楽しさ、笑顔をお届けします。</t>
    <phoneticPr fontId="18"/>
  </si>
  <si>
    <t>メガネ、コンタクトレンズお買い上げ10％ o ｆｆ ※他の割引・セールとの併用はできません。</t>
    <phoneticPr fontId="18"/>
  </si>
  <si>
    <t>レンタカー基本料金より15％割引
　（一部車種を除く。他の割引との併用不可）</t>
    <phoneticPr fontId="18"/>
  </si>
  <si>
    <t>ホビーショップ　ハピネス</t>
  </si>
  <si>
    <t>豊川市駅前通3丁目25番地</t>
  </si>
  <si>
    <t>馬肉ネギトロ丼セットご注文時、まいか（優待カード）ご提示で、ミニアイスプレゼント</t>
    <phoneticPr fontId="18"/>
  </si>
  <si>
    <t>高血圧や肥満でも楽しく食べて、呑んで、健康に！
からだとお財布にやさしいメニューでお待ちしています。
ご注文待ち時間は、店内模型コーナーで、鉄道模型の走行もお楽しみいただけます。</t>
    <phoneticPr fontId="18"/>
  </si>
  <si>
    <t>ふれあい交流館　本宮の湯</t>
    <rPh sb="4" eb="6">
      <t>コウリュウ</t>
    </rPh>
    <rPh sb="6" eb="7">
      <t>カン</t>
    </rPh>
    <rPh sb="8" eb="10">
      <t>ホングウ</t>
    </rPh>
    <rPh sb="11" eb="12">
      <t>ユ</t>
    </rPh>
    <phoneticPr fontId="1"/>
  </si>
  <si>
    <t>本宮山の麓、自然の癒しの日帰り天然温泉施設。東三河方面を望める露天風呂、美肌効果のある炭酸露天風呂ほか、開放感たっぷりの大浴場など。施設内にはキッズコーナー、食事処、休憩室なども完備。豊川市民の健康増進に是非ご利用くださいませ。</t>
    <phoneticPr fontId="18"/>
  </si>
  <si>
    <t>ご入会された方に自宅トレーニング用のミニボール、
足裏診断、15分ボディケア、30分のエナジテラピープレゼント</t>
    <rPh sb="29" eb="31">
      <t>アシウラ</t>
    </rPh>
    <rPh sb="31" eb="33">
      <t>シンダン</t>
    </rPh>
    <rPh sb="36" eb="37">
      <t>フン</t>
    </rPh>
    <rPh sb="46" eb="47">
      <t>プン</t>
    </rPh>
    <phoneticPr fontId="18"/>
  </si>
  <si>
    <t>痛み、姿勢、動きの改善をマンツーマン指導で行っております。腰痛、膝痛、肩痛、股関節痛をお持ちの方、猫背、Ｏ脚など姿勢を改善したい方、ゴルフ、マラソンなどスポーツのパフォーマンスを高めたい方はぜひお越しください。地下鉄名古屋駅1番出口徒歩1分。</t>
    <phoneticPr fontId="18"/>
  </si>
  <si>
    <t>名古屋市中村区名駅2丁目44-5　第2メビウス名古屋ビル9階</t>
    <phoneticPr fontId="18"/>
  </si>
  <si>
    <t>1,000円（税込）以上のお買物で、カスガカードにポイントプラスします。</t>
    <phoneticPr fontId="18"/>
  </si>
  <si>
    <t>当店では、お客さんの相談を聞けるようにお待ちしております。お気軽にお越しください。</t>
    <phoneticPr fontId="18"/>
  </si>
  <si>
    <t>当店は地域密着型「まちかど相談薬局」です。いつでも薬剤師のいる店、相談できる店として45年の歴史があります。</t>
    <phoneticPr fontId="18"/>
  </si>
  <si>
    <t>カードご持参の方のみ
　　11時～17時　　　　  50円サービス
　　17時～20時30分　　100円サービス</t>
  </si>
  <si>
    <t>カラオケのビッグエコー弥富店は近鉄弥富駅より徒歩10分！　お得な学割や60歳以上のお客様に好評なシニア割も実施中♪　最新機種のライブダム・スタジアムはもちらん、さまざまなタイプのカラオケルームをご用意しております！</t>
    <phoneticPr fontId="18"/>
  </si>
  <si>
    <t>薬マツモトキヨシ　広小路名駅南１丁目店</t>
    <phoneticPr fontId="18"/>
  </si>
  <si>
    <t>安城市新田町小山西68-1　　小山ビルA棟</t>
    <phoneticPr fontId="18"/>
  </si>
  <si>
    <t>お客様への安心・安全を心掛け、誕生以来変わらぬ美味しさで提供しております。びっくりドンキーのハンバーグを食べて、健康をキープし元気いっぱい生活できる応援をさせていただきます。ぜひお近くのびっくりドンキーへご来店ください。お客様のご来店を心よりお待ちしております。</t>
    <phoneticPr fontId="18"/>
  </si>
  <si>
    <t>たまぽカードポイント2倍進呈</t>
    <rPh sb="11" eb="12">
      <t>バイ</t>
    </rPh>
    <rPh sb="12" eb="14">
      <t>シンテイ</t>
    </rPh>
    <phoneticPr fontId="1"/>
  </si>
  <si>
    <t>カラオケがもたらす心身への影響に関しては色々な研究がなされており、ストレス解消や口腔ケアなど様々です。カラオケを歌うことによるメリットは計り知れません。毎日カラオケを歌って健康維持に努めましょう！</t>
    <phoneticPr fontId="18"/>
  </si>
  <si>
    <t>薬マツモトキヨシ　豊田Ｔ－ＦＡＣＥ店</t>
    <phoneticPr fontId="18"/>
  </si>
  <si>
    <t>マツモトキヨシドラッグストアEQVo！（エクボ）とよはし店</t>
    <phoneticPr fontId="18"/>
  </si>
  <si>
    <t>うまかもん豊田宮上店</t>
    <rPh sb="5" eb="7">
      <t>トヨタ</t>
    </rPh>
    <rPh sb="7" eb="9">
      <t>ミヤカミ</t>
    </rPh>
    <rPh sb="9" eb="10">
      <t>テン</t>
    </rPh>
    <phoneticPr fontId="1"/>
  </si>
  <si>
    <t>24時間低温熟成だから旨味を凝縮したおいしさ</t>
    <rPh sb="2" eb="4">
      <t>ジカン</t>
    </rPh>
    <rPh sb="4" eb="6">
      <t>テイオン</t>
    </rPh>
    <rPh sb="6" eb="8">
      <t>ジュクセイ</t>
    </rPh>
    <rPh sb="11" eb="13">
      <t>ウマミ</t>
    </rPh>
    <rPh sb="14" eb="16">
      <t>ギョウシュク</t>
    </rPh>
    <phoneticPr fontId="1"/>
  </si>
  <si>
    <t>アイスコーヒー、ホットコーヒーを無料でサービス</t>
    <rPh sb="16" eb="18">
      <t>ムリョウ</t>
    </rPh>
    <phoneticPr fontId="1"/>
  </si>
  <si>
    <t>当店の本店はアルゼンチンにあり、当店でしか食べる事のできないお肉料理や、ワイン、洋風の懐石料理などがあります。コース内容、お弁当なども充実しております。ご来店お待ちしております。</t>
    <rPh sb="0" eb="2">
      <t>トウテン</t>
    </rPh>
    <rPh sb="3" eb="5">
      <t>ホンテン</t>
    </rPh>
    <rPh sb="16" eb="18">
      <t>トウテン</t>
    </rPh>
    <rPh sb="21" eb="22">
      <t>タ</t>
    </rPh>
    <rPh sb="24" eb="25">
      <t>コト</t>
    </rPh>
    <rPh sb="31" eb="32">
      <t>ニク</t>
    </rPh>
    <rPh sb="32" eb="34">
      <t>リョウリ</t>
    </rPh>
    <rPh sb="40" eb="42">
      <t>ヨウフウ</t>
    </rPh>
    <rPh sb="43" eb="45">
      <t>カイセキ</t>
    </rPh>
    <rPh sb="45" eb="47">
      <t>リョウリ</t>
    </rPh>
    <rPh sb="58" eb="60">
      <t>ナイヨウ</t>
    </rPh>
    <rPh sb="62" eb="64">
      <t>ベントウ</t>
    </rPh>
    <rPh sb="67" eb="69">
      <t>ジュウジツ</t>
    </rPh>
    <rPh sb="77" eb="79">
      <t>ライテン</t>
    </rPh>
    <rPh sb="80" eb="81">
      <t>マ</t>
    </rPh>
    <phoneticPr fontId="1"/>
  </si>
  <si>
    <t>虹</t>
    <rPh sb="0" eb="1">
      <t>ニジ</t>
    </rPh>
    <phoneticPr fontId="1"/>
  </si>
  <si>
    <t>創作DINING梟（ふくろう）</t>
    <rPh sb="0" eb="2">
      <t>ソウサク</t>
    </rPh>
    <rPh sb="8" eb="9">
      <t>フクロウ</t>
    </rPh>
    <phoneticPr fontId="1"/>
  </si>
  <si>
    <t>素材の旨味を引き出す創作DINING
全国の素材でおもてなし
初めての「おいしい」より二度目の「おいしい」</t>
    <rPh sb="0" eb="2">
      <t>ソザイ</t>
    </rPh>
    <rPh sb="3" eb="5">
      <t>ウマミ</t>
    </rPh>
    <rPh sb="6" eb="7">
      <t>ヒ</t>
    </rPh>
    <rPh sb="8" eb="9">
      <t>ダ</t>
    </rPh>
    <rPh sb="10" eb="12">
      <t>ソウサク</t>
    </rPh>
    <rPh sb="19" eb="21">
      <t>ゼンコク</t>
    </rPh>
    <rPh sb="22" eb="24">
      <t>ソザイ</t>
    </rPh>
    <rPh sb="31" eb="32">
      <t>ハジ</t>
    </rPh>
    <rPh sb="43" eb="44">
      <t>ニ</t>
    </rPh>
    <rPh sb="44" eb="46">
      <t>ドメ</t>
    </rPh>
    <phoneticPr fontId="1"/>
  </si>
  <si>
    <t>新築、増改築の施工後のお客様に素敵なプレゼントを贈呈いたします。</t>
    <rPh sb="0" eb="2">
      <t>シンチク</t>
    </rPh>
    <rPh sb="3" eb="6">
      <t>ゾウカイチク</t>
    </rPh>
    <rPh sb="7" eb="10">
      <t>セコウゴ</t>
    </rPh>
    <rPh sb="12" eb="14">
      <t>キャクサマ</t>
    </rPh>
    <rPh sb="15" eb="17">
      <t>ステキ</t>
    </rPh>
    <rPh sb="24" eb="26">
      <t>ゾウテイ</t>
    </rPh>
    <phoneticPr fontId="1"/>
  </si>
  <si>
    <t>お客様のご意見をとり入れて、住みやすい住宅造りをしています。お客様のご要望に応じて様々なカスタマイズをご準備いたします。</t>
  </si>
  <si>
    <t>有限会社　あいほーむ</t>
    <rPh sb="0" eb="4">
      <t>ユウゲンガイシャ</t>
    </rPh>
    <phoneticPr fontId="1"/>
  </si>
  <si>
    <t>オーガニック＆ナチュラル豊田健康生活センター</t>
    <rPh sb="12" eb="14">
      <t>トヨタ</t>
    </rPh>
    <rPh sb="14" eb="16">
      <t>ケンコウ</t>
    </rPh>
    <rPh sb="16" eb="18">
      <t>セイカツ</t>
    </rPh>
    <phoneticPr fontId="1"/>
  </si>
  <si>
    <t>元魚屋の社長が魚の目利きと寿司の味を守り続けてきた寿司屋です。毎朝名古屋中央卸売市場から買付ける新鮮なネタを堪能できます。宴会・会合から身近な人の集まり、大切な方のおもてなしに是非ご利用くださいませ。</t>
    <rPh sb="0" eb="1">
      <t>モト</t>
    </rPh>
    <rPh sb="1" eb="3">
      <t>サカナヤ</t>
    </rPh>
    <rPh sb="4" eb="6">
      <t>シャチョウ</t>
    </rPh>
    <rPh sb="7" eb="8">
      <t>サカナ</t>
    </rPh>
    <rPh sb="9" eb="11">
      <t>メキ</t>
    </rPh>
    <rPh sb="13" eb="15">
      <t>スシ</t>
    </rPh>
    <rPh sb="16" eb="17">
      <t>アジ</t>
    </rPh>
    <rPh sb="18" eb="19">
      <t>マモ</t>
    </rPh>
    <rPh sb="20" eb="21">
      <t>ツヅ</t>
    </rPh>
    <rPh sb="25" eb="28">
      <t>スシヤ</t>
    </rPh>
    <rPh sb="31" eb="33">
      <t>マイアサ</t>
    </rPh>
    <rPh sb="33" eb="36">
      <t>ナゴヤ</t>
    </rPh>
    <rPh sb="36" eb="38">
      <t>チュウオウ</t>
    </rPh>
    <rPh sb="38" eb="40">
      <t>オロシウリ</t>
    </rPh>
    <rPh sb="40" eb="42">
      <t>シジョウ</t>
    </rPh>
    <rPh sb="44" eb="45">
      <t>カ</t>
    </rPh>
    <rPh sb="45" eb="46">
      <t>ツ</t>
    </rPh>
    <rPh sb="48" eb="50">
      <t>シンセン</t>
    </rPh>
    <rPh sb="54" eb="56">
      <t>タンノウ</t>
    </rPh>
    <rPh sb="61" eb="63">
      <t>エンカイ</t>
    </rPh>
    <rPh sb="64" eb="66">
      <t>カイゴウ</t>
    </rPh>
    <rPh sb="68" eb="70">
      <t>ミジカ</t>
    </rPh>
    <rPh sb="71" eb="72">
      <t>ヒト</t>
    </rPh>
    <rPh sb="73" eb="74">
      <t>アツ</t>
    </rPh>
    <rPh sb="77" eb="79">
      <t>タイセツ</t>
    </rPh>
    <rPh sb="80" eb="81">
      <t>カタ</t>
    </rPh>
    <rPh sb="88" eb="90">
      <t>ゼヒ</t>
    </rPh>
    <rPh sb="91" eb="93">
      <t>リヨウ</t>
    </rPh>
    <phoneticPr fontId="1"/>
  </si>
  <si>
    <t>祥安</t>
    <rPh sb="0" eb="1">
      <t>ショウ</t>
    </rPh>
    <rPh sb="1" eb="2">
      <t>ヤス</t>
    </rPh>
    <phoneticPr fontId="1"/>
  </si>
  <si>
    <t>まつや</t>
  </si>
  <si>
    <t>御菓子司志満屋</t>
    <rPh sb="0" eb="3">
      <t>オカシ</t>
    </rPh>
    <rPh sb="3" eb="4">
      <t>ツカサ</t>
    </rPh>
    <rPh sb="4" eb="5">
      <t>ココロザシ</t>
    </rPh>
    <rPh sb="5" eb="6">
      <t>ミツル</t>
    </rPh>
    <rPh sb="6" eb="7">
      <t>ヤ</t>
    </rPh>
    <phoneticPr fontId="1"/>
  </si>
  <si>
    <t>クラウドナイン株式会社</t>
    <rPh sb="7" eb="11">
      <t>カブシキガイシャ</t>
    </rPh>
    <phoneticPr fontId="1"/>
  </si>
  <si>
    <t>1,000円（税込）以上のお買い上げで、当店おすすめのお菓子を1つプレゼント</t>
    <rPh sb="5" eb="6">
      <t>エン</t>
    </rPh>
    <rPh sb="7" eb="9">
      <t>ゼイコミ</t>
    </rPh>
    <rPh sb="10" eb="12">
      <t>イジョウ</t>
    </rPh>
    <rPh sb="14" eb="15">
      <t>カ</t>
    </rPh>
    <rPh sb="16" eb="17">
      <t>ア</t>
    </rPh>
    <rPh sb="20" eb="22">
      <t>トウテン</t>
    </rPh>
    <rPh sb="28" eb="30">
      <t>カシ</t>
    </rPh>
    <phoneticPr fontId="1"/>
  </si>
  <si>
    <t>初回来店時に1,500円相当のトリートメントサービス</t>
    <rPh sb="0" eb="2">
      <t>ショカイ</t>
    </rPh>
    <rPh sb="2" eb="4">
      <t>ライテン</t>
    </rPh>
    <rPh sb="4" eb="5">
      <t>ジ</t>
    </rPh>
    <rPh sb="11" eb="12">
      <t>エン</t>
    </rPh>
    <rPh sb="12" eb="14">
      <t>ソウトウ</t>
    </rPh>
    <phoneticPr fontId="1"/>
  </si>
  <si>
    <t>保険修理の場合オイル交換無料</t>
    <rPh sb="0" eb="2">
      <t>ホケン</t>
    </rPh>
    <rPh sb="2" eb="4">
      <t>シュウリ</t>
    </rPh>
    <rPh sb="5" eb="7">
      <t>バアイ</t>
    </rPh>
    <rPh sb="10" eb="12">
      <t>コウカン</t>
    </rPh>
    <rPh sb="12" eb="14">
      <t>ムリョウ</t>
    </rPh>
    <phoneticPr fontId="1"/>
  </si>
  <si>
    <t>豊田市藤岡地区（石飛町）にある「まつや」です。寿司、仕出し、うなぎ、きのこ、山菜、いのししなど旬の食材を取り揃えお客様をおもてなし致します。</t>
    <rPh sb="0" eb="3">
      <t>トヨタシ</t>
    </rPh>
    <rPh sb="3" eb="5">
      <t>フジオカ</t>
    </rPh>
    <rPh sb="5" eb="7">
      <t>チク</t>
    </rPh>
    <rPh sb="8" eb="11">
      <t>イシトビチョウ</t>
    </rPh>
    <rPh sb="23" eb="25">
      <t>スシ</t>
    </rPh>
    <rPh sb="26" eb="28">
      <t>シダ</t>
    </rPh>
    <rPh sb="38" eb="40">
      <t>サンサイ</t>
    </rPh>
    <rPh sb="47" eb="48">
      <t>シュン</t>
    </rPh>
    <rPh sb="49" eb="51">
      <t>ショクザイ</t>
    </rPh>
    <rPh sb="52" eb="53">
      <t>ト</t>
    </rPh>
    <rPh sb="54" eb="55">
      <t>ソロ</t>
    </rPh>
    <rPh sb="57" eb="59">
      <t>キャクサマ</t>
    </rPh>
    <rPh sb="65" eb="66">
      <t>イタ</t>
    </rPh>
    <phoneticPr fontId="1"/>
  </si>
  <si>
    <t>創業昭和4年　自然豊かな松平にあるお店です。</t>
    <rPh sb="0" eb="2">
      <t>ソウギョウ</t>
    </rPh>
    <rPh sb="2" eb="4">
      <t>ショウワ</t>
    </rPh>
    <rPh sb="5" eb="6">
      <t>ネン</t>
    </rPh>
    <rPh sb="7" eb="9">
      <t>シゼン</t>
    </rPh>
    <rPh sb="9" eb="10">
      <t>ユタ</t>
    </rPh>
    <rPh sb="12" eb="14">
      <t>マツダイラ</t>
    </rPh>
    <rPh sb="18" eb="19">
      <t>ミセ</t>
    </rPh>
    <phoneticPr fontId="1"/>
  </si>
  <si>
    <t>初めての方もお気軽にどうぞ、スタッフ一同お待ちしております。</t>
    <rPh sb="0" eb="1">
      <t>ハジ</t>
    </rPh>
    <rPh sb="4" eb="5">
      <t>カタ</t>
    </rPh>
    <rPh sb="7" eb="9">
      <t>キガル</t>
    </rPh>
    <rPh sb="18" eb="20">
      <t>イチドウ</t>
    </rPh>
    <rPh sb="21" eb="22">
      <t>マ</t>
    </rPh>
    <phoneticPr fontId="1"/>
  </si>
  <si>
    <t>税込み1,000円以上のお客様　から揚げ1個プレゼント！</t>
    <rPh sb="0" eb="2">
      <t>ゼイコ</t>
    </rPh>
    <rPh sb="8" eb="9">
      <t>エン</t>
    </rPh>
    <rPh sb="9" eb="11">
      <t>イジョウ</t>
    </rPh>
    <rPh sb="13" eb="15">
      <t>キャクサマ</t>
    </rPh>
    <rPh sb="18" eb="19">
      <t>ア</t>
    </rPh>
    <rPh sb="21" eb="22">
      <t>コ</t>
    </rPh>
    <phoneticPr fontId="1"/>
  </si>
  <si>
    <t>Ecole de ballet MU</t>
    <phoneticPr fontId="18"/>
  </si>
  <si>
    <t>名古屋市千種区星ヶ丘元町15-16 THE WIZビル4F</t>
    <phoneticPr fontId="18"/>
  </si>
  <si>
    <t xml:space="preserve">毎週土曜日、お会計時に「優待カード」をご提示して頂きますと、スギヤマカードへのポイント加算を通常の2倍とさせていただきます。   </t>
    <phoneticPr fontId="18"/>
  </si>
  <si>
    <t>「おいしさ」と「健康」を兼ね備えた昔ながらのこだわり食品、話題の健康・美容食品などを取り揃えてご提供致します。”皆様の大切な資産『健康寿命』を守り、さらに良いカタチに。”</t>
    <phoneticPr fontId="18"/>
  </si>
  <si>
    <t>パートナーストレッチ（15分　1,000円）のサービスを半額の500円で行います。</t>
    <rPh sb="13" eb="14">
      <t>フン</t>
    </rPh>
    <rPh sb="20" eb="21">
      <t>エン</t>
    </rPh>
    <rPh sb="28" eb="30">
      <t>ハンガク</t>
    </rPh>
    <rPh sb="34" eb="35">
      <t>エン</t>
    </rPh>
    <rPh sb="36" eb="37">
      <t>オコナ</t>
    </rPh>
    <phoneticPr fontId="1"/>
  </si>
  <si>
    <t>2,100円のトリートメントをサービス。</t>
    <phoneticPr fontId="18"/>
  </si>
  <si>
    <t>1,000円以上のお買上げで3％off</t>
    <phoneticPr fontId="18"/>
  </si>
  <si>
    <t>毎月第一水曜日限定　1,000円以上のご利用でCOOPのカードをお持ちの方対象　お好きな商品1品10％引き（一部除外品有り）</t>
    <rPh sb="0" eb="2">
      <t>マイツキ</t>
    </rPh>
    <rPh sb="2" eb="4">
      <t>ダイイチ</t>
    </rPh>
    <rPh sb="4" eb="6">
      <t>スイヨウ</t>
    </rPh>
    <rPh sb="6" eb="7">
      <t>ビ</t>
    </rPh>
    <rPh sb="7" eb="9">
      <t>ゲンテイ</t>
    </rPh>
    <rPh sb="15" eb="16">
      <t>エン</t>
    </rPh>
    <rPh sb="16" eb="18">
      <t>イジョウ</t>
    </rPh>
    <rPh sb="20" eb="22">
      <t>リヨウ</t>
    </rPh>
    <rPh sb="33" eb="34">
      <t>モ</t>
    </rPh>
    <rPh sb="36" eb="37">
      <t>カタ</t>
    </rPh>
    <rPh sb="37" eb="39">
      <t>タイショウ</t>
    </rPh>
    <rPh sb="41" eb="42">
      <t>ス</t>
    </rPh>
    <rPh sb="44" eb="46">
      <t>ショウヒン</t>
    </rPh>
    <rPh sb="47" eb="48">
      <t>ヒン</t>
    </rPh>
    <rPh sb="51" eb="52">
      <t>ヒ</t>
    </rPh>
    <rPh sb="54" eb="56">
      <t>イチブ</t>
    </rPh>
    <rPh sb="56" eb="58">
      <t>ジョガイ</t>
    </rPh>
    <rPh sb="58" eb="59">
      <t>ヒン</t>
    </rPh>
    <rPh sb="59" eb="60">
      <t>ア</t>
    </rPh>
    <phoneticPr fontId="1"/>
  </si>
  <si>
    <t>1,000円以上購入で粗品進呈</t>
    <phoneticPr fontId="18"/>
  </si>
  <si>
    <t>1,000円以上お買い上げで、食パンプレゼント。</t>
    <phoneticPr fontId="18"/>
  </si>
  <si>
    <t>入会登録料5,400円→0円
ラウンジプロテイン半額</t>
    <phoneticPr fontId="18"/>
  </si>
  <si>
    <t>お食事された方（1,500円（税抜）以上のお料理）にソフトドリンクをサービスいたします。</t>
    <phoneticPr fontId="18"/>
  </si>
  <si>
    <t>バレリーナの様な美しい姿勢・強い体幹、
皆さんの健康で美しい身体作りを一流の講師陣が丁寧にサポート致します。
初心者様でも安心、一からゆっくり始めましょう♪</t>
    <rPh sb="6" eb="7">
      <t>ヨウ</t>
    </rPh>
    <rPh sb="8" eb="9">
      <t>ウツク</t>
    </rPh>
    <rPh sb="11" eb="13">
      <t>シセイ</t>
    </rPh>
    <rPh sb="14" eb="15">
      <t>ツヨ</t>
    </rPh>
    <rPh sb="16" eb="18">
      <t>タイカン</t>
    </rPh>
    <rPh sb="20" eb="21">
      <t>ミナ</t>
    </rPh>
    <rPh sb="24" eb="26">
      <t>ケンコウ</t>
    </rPh>
    <rPh sb="27" eb="28">
      <t>ウツク</t>
    </rPh>
    <rPh sb="30" eb="32">
      <t>カラダ</t>
    </rPh>
    <rPh sb="32" eb="33">
      <t>ヅク</t>
    </rPh>
    <rPh sb="35" eb="37">
      <t>イチリュウ</t>
    </rPh>
    <rPh sb="38" eb="41">
      <t>コウシジン</t>
    </rPh>
    <rPh sb="42" eb="44">
      <t>テイネイ</t>
    </rPh>
    <rPh sb="49" eb="50">
      <t>イタ</t>
    </rPh>
    <rPh sb="55" eb="58">
      <t>ショシンシャ</t>
    </rPh>
    <rPh sb="58" eb="59">
      <t>サマ</t>
    </rPh>
    <rPh sb="61" eb="63">
      <t>アンシン</t>
    </rPh>
    <rPh sb="64" eb="65">
      <t>イチ</t>
    </rPh>
    <rPh sb="71" eb="72">
      <t>ハジ</t>
    </rPh>
    <phoneticPr fontId="18"/>
  </si>
  <si>
    <t>ランチ各種　100円引き
 ディナーコース　3,000円以上のご利用で200円引き</t>
    <phoneticPr fontId="18"/>
  </si>
  <si>
    <t>喫茶付　観覧料　800円→600円
喫茶のみ　　　　600円→500円</t>
    <phoneticPr fontId="18"/>
  </si>
  <si>
    <t>ギフトフラワー（切り花に限る）をお買い上げの時、料金の1割分のお花を上乗せします。（2,000円以上お買い上げの方）
ex.3,000円の花束をご注文された場合、3,300円分のお花が入ります。</t>
    <phoneticPr fontId="18"/>
  </si>
  <si>
    <t>施設無料利用券を1枚プレゼント</t>
    <phoneticPr fontId="18"/>
  </si>
  <si>
    <t>毎週金曜日に2,000円以上（税込）のお買い上げで、ユニーオリジナル「スタイルワン」ブランドのペットボトル飲料（500ml）をプレゼントします。
※「まいかカード」と共に、直営店の当日レシート2,000円以上（税込）をサービスカウンターまでお持ちください。
※当日のプレゼントは、お一人様1本とさせていただきます。
※サービス内容は、時期により変更になる場合があります。</t>
    <phoneticPr fontId="18"/>
  </si>
  <si>
    <t>茶房　蔵</t>
    <rPh sb="0" eb="2">
      <t>サボウ</t>
    </rPh>
    <rPh sb="3" eb="4">
      <t>クラ</t>
    </rPh>
    <phoneticPr fontId="1"/>
  </si>
  <si>
    <t>サイフォンは19世紀の初め頃にヨーロッパで開発されました。歴史のあるサイフォンでいれる香りの高い美味しいコーヒーが楽しめます。</t>
    <rPh sb="8" eb="10">
      <t>セイキ</t>
    </rPh>
    <rPh sb="11" eb="12">
      <t>ハジ</t>
    </rPh>
    <rPh sb="13" eb="14">
      <t>ゴロ</t>
    </rPh>
    <rPh sb="21" eb="23">
      <t>カイハツ</t>
    </rPh>
    <rPh sb="29" eb="31">
      <t>レキシ</t>
    </rPh>
    <rPh sb="43" eb="44">
      <t>カオ</t>
    </rPh>
    <rPh sb="46" eb="47">
      <t>タカ</t>
    </rPh>
    <rPh sb="48" eb="50">
      <t>オイ</t>
    </rPh>
    <rPh sb="57" eb="58">
      <t>タノ</t>
    </rPh>
    <phoneticPr fontId="1"/>
  </si>
  <si>
    <t>hacci</t>
  </si>
  <si>
    <t>070-5331-8331</t>
    <phoneticPr fontId="18"/>
  </si>
  <si>
    <t>毎月8日はポイント2倍プレゼント</t>
    <rPh sb="0" eb="2">
      <t>マイツキ</t>
    </rPh>
    <rPh sb="3" eb="4">
      <t>ニチ</t>
    </rPh>
    <rPh sb="10" eb="11">
      <t>バイ</t>
    </rPh>
    <phoneticPr fontId="1"/>
  </si>
  <si>
    <t>当店ではお客様一人一人に合わせその方が美しく輝くようお手伝いをさせて頂きます。</t>
    <rPh sb="0" eb="2">
      <t>トウテン</t>
    </rPh>
    <rPh sb="5" eb="7">
      <t>キャクサマ</t>
    </rPh>
    <rPh sb="7" eb="9">
      <t>ヒトリ</t>
    </rPh>
    <rPh sb="9" eb="11">
      <t>ヒトリ</t>
    </rPh>
    <rPh sb="12" eb="13">
      <t>ア</t>
    </rPh>
    <rPh sb="17" eb="18">
      <t>カタ</t>
    </rPh>
    <rPh sb="19" eb="20">
      <t>ウツク</t>
    </rPh>
    <rPh sb="22" eb="23">
      <t>カガヤ</t>
    </rPh>
    <rPh sb="27" eb="29">
      <t>テツダ</t>
    </rPh>
    <rPh sb="34" eb="35">
      <t>イタダ</t>
    </rPh>
    <phoneticPr fontId="1"/>
  </si>
  <si>
    <t>カード提示で、全品購入価格より10％OFF致します
※完全予約制ですのでお電話にてお問い合わせください。</t>
    <rPh sb="3" eb="5">
      <t>テイジ</t>
    </rPh>
    <rPh sb="7" eb="9">
      <t>ゼンピン</t>
    </rPh>
    <rPh sb="9" eb="11">
      <t>コウニュウ</t>
    </rPh>
    <rPh sb="11" eb="13">
      <t>カカク</t>
    </rPh>
    <rPh sb="21" eb="22">
      <t>イタ</t>
    </rPh>
    <phoneticPr fontId="1"/>
  </si>
  <si>
    <t>ハーバリウムからボールペン・髪留め・ピアス・イヤリングなど女性向きの商品の企画、製造、販売を行っています。商品は1,000円（税抜）からとなっています。</t>
    <rPh sb="14" eb="16">
      <t>カミド</t>
    </rPh>
    <rPh sb="29" eb="31">
      <t>ジョセイ</t>
    </rPh>
    <rPh sb="31" eb="32">
      <t>ム</t>
    </rPh>
    <rPh sb="34" eb="36">
      <t>ショウヒン</t>
    </rPh>
    <rPh sb="37" eb="39">
      <t>キカク</t>
    </rPh>
    <rPh sb="40" eb="42">
      <t>セイゾウ</t>
    </rPh>
    <rPh sb="43" eb="45">
      <t>ハンバイ</t>
    </rPh>
    <rPh sb="46" eb="47">
      <t>オコナ</t>
    </rPh>
    <rPh sb="53" eb="55">
      <t>ショウヒン</t>
    </rPh>
    <rPh sb="61" eb="62">
      <t>エン</t>
    </rPh>
    <rPh sb="63" eb="65">
      <t>ゼイヌ</t>
    </rPh>
    <phoneticPr fontId="1"/>
  </si>
  <si>
    <t>魚処たく兵衛</t>
    <rPh sb="0" eb="1">
      <t>ウオ</t>
    </rPh>
    <rPh sb="1" eb="2">
      <t>トコロ</t>
    </rPh>
    <rPh sb="4" eb="6">
      <t>ヒョウエ</t>
    </rPh>
    <phoneticPr fontId="1"/>
  </si>
  <si>
    <t>ソフトドリンク1杯サービス</t>
    <rPh sb="8" eb="9">
      <t>パイ</t>
    </rPh>
    <phoneticPr fontId="1"/>
  </si>
  <si>
    <t>創業33年魚料理を始め一品料理等コスパの良さを売りにしています。少人数から16名様の宴会もできます。令和2年8月より毎週火曜日・水曜日が定休日です。</t>
    <rPh sb="0" eb="2">
      <t>ソウギョウ</t>
    </rPh>
    <rPh sb="4" eb="5">
      <t>ネン</t>
    </rPh>
    <rPh sb="5" eb="6">
      <t>サカナ</t>
    </rPh>
    <rPh sb="6" eb="8">
      <t>リョウリ</t>
    </rPh>
    <rPh sb="9" eb="10">
      <t>ハジ</t>
    </rPh>
    <rPh sb="11" eb="13">
      <t>イッピン</t>
    </rPh>
    <rPh sb="13" eb="15">
      <t>リョウリ</t>
    </rPh>
    <rPh sb="15" eb="16">
      <t>トウ</t>
    </rPh>
    <rPh sb="20" eb="21">
      <t>ヨ</t>
    </rPh>
    <rPh sb="23" eb="24">
      <t>ウ</t>
    </rPh>
    <rPh sb="32" eb="35">
      <t>ショウニンズウ</t>
    </rPh>
    <rPh sb="39" eb="41">
      <t>メイサマ</t>
    </rPh>
    <rPh sb="42" eb="44">
      <t>エンカイ</t>
    </rPh>
    <rPh sb="50" eb="52">
      <t>レイワ</t>
    </rPh>
    <rPh sb="53" eb="54">
      <t>ネン</t>
    </rPh>
    <rPh sb="55" eb="56">
      <t>ガツ</t>
    </rPh>
    <rPh sb="58" eb="60">
      <t>マイシュウ</t>
    </rPh>
    <rPh sb="60" eb="63">
      <t>カヨウビ</t>
    </rPh>
    <rPh sb="64" eb="67">
      <t>スイヨウビ</t>
    </rPh>
    <rPh sb="68" eb="71">
      <t>テイキュウビ</t>
    </rPh>
    <phoneticPr fontId="1"/>
  </si>
  <si>
    <t>みよし市根浦町4-6-27</t>
    <phoneticPr fontId="18"/>
  </si>
  <si>
    <t>ベイシア三好店内に店舗を持もつ旅行会社です。JTBをメインに近畿日本ツーリスト、JAL、日本旅行などのパンフレットも多数取り揃えております。お客様のご要望にあったプランをご提供致します。</t>
    <phoneticPr fontId="18"/>
  </si>
  <si>
    <t>マクドナルド阿久比アピタ店</t>
    <phoneticPr fontId="18"/>
  </si>
  <si>
    <t>彩　美容室</t>
  </si>
  <si>
    <t>山本商店</t>
  </si>
  <si>
    <t>おにごっこ</t>
  </si>
  <si>
    <t>ネイルサロン　LAULE'A</t>
  </si>
  <si>
    <t>090-3559-6422</t>
    <phoneticPr fontId="18"/>
  </si>
  <si>
    <t>080-6960-3737</t>
    <phoneticPr fontId="18"/>
  </si>
  <si>
    <t>お会計の総額から5％OFF</t>
    <rPh sb="1" eb="3">
      <t>カイケイ</t>
    </rPh>
    <rPh sb="4" eb="6">
      <t>ソウガク</t>
    </rPh>
    <phoneticPr fontId="1"/>
  </si>
  <si>
    <t>御来店時、オリジナルステッカープレゼント</t>
    <rPh sb="0" eb="3">
      <t>ゴライテン</t>
    </rPh>
    <rPh sb="3" eb="4">
      <t>ジ</t>
    </rPh>
    <phoneticPr fontId="1"/>
  </si>
  <si>
    <t>アイスクリームをサービス</t>
  </si>
  <si>
    <t>着付もやっています。</t>
    <rPh sb="0" eb="2">
      <t>キツ</t>
    </rPh>
    <phoneticPr fontId="1"/>
  </si>
  <si>
    <t>輸入四輪車、ハーレーダビッドソン販売修理。</t>
    <rPh sb="0" eb="2">
      <t>ユニュウ</t>
    </rPh>
    <rPh sb="2" eb="4">
      <t>ヨンリン</t>
    </rPh>
    <rPh sb="4" eb="5">
      <t>シャ</t>
    </rPh>
    <rPh sb="16" eb="18">
      <t>ハンバイ</t>
    </rPh>
    <rPh sb="18" eb="20">
      <t>シュウリ</t>
    </rPh>
    <phoneticPr fontId="1"/>
  </si>
  <si>
    <t>新鮮な美濃赤鶏を使用した串焼、一本一本丁寧に手刺しされた串焼きを良質な備長炭で焼き上げています。</t>
    <rPh sb="0" eb="2">
      <t>シンセン</t>
    </rPh>
    <rPh sb="3" eb="5">
      <t>ミノ</t>
    </rPh>
    <rPh sb="5" eb="7">
      <t>アカドリ</t>
    </rPh>
    <rPh sb="8" eb="10">
      <t>シヨウ</t>
    </rPh>
    <rPh sb="12" eb="14">
      <t>クシヤキ</t>
    </rPh>
    <rPh sb="15" eb="17">
      <t>イッポン</t>
    </rPh>
    <rPh sb="17" eb="19">
      <t>イッポン</t>
    </rPh>
    <rPh sb="19" eb="21">
      <t>テイネイ</t>
    </rPh>
    <rPh sb="22" eb="23">
      <t>テ</t>
    </rPh>
    <rPh sb="23" eb="24">
      <t>サ</t>
    </rPh>
    <rPh sb="28" eb="30">
      <t>クシヤ</t>
    </rPh>
    <rPh sb="32" eb="34">
      <t>リョウシツ</t>
    </rPh>
    <rPh sb="35" eb="38">
      <t>ビンチョウタン</t>
    </rPh>
    <rPh sb="39" eb="40">
      <t>ヤ</t>
    </rPh>
    <rPh sb="41" eb="42">
      <t>ア</t>
    </rPh>
    <phoneticPr fontId="1"/>
  </si>
  <si>
    <t>Vegetable Cafe きらずや</t>
  </si>
  <si>
    <t>ドラッグオーウチおよね茶房</t>
  </si>
  <si>
    <t>HAIR　RECORDS　Gu</t>
  </si>
  <si>
    <t xml:space="preserve"> Cafe＆Bar  BooN</t>
  </si>
  <si>
    <t>BURN HAIR CREATION</t>
  </si>
  <si>
    <t>BEAN HAIR CREATION</t>
  </si>
  <si>
    <t>Rose Mary</t>
  </si>
  <si>
    <t>株式会社京屋</t>
  </si>
  <si>
    <t>株式会社山田屋</t>
  </si>
  <si>
    <t>おでかけサポートみつ葉</t>
  </si>
  <si>
    <t>Ecole de ballet MU TOYOTA</t>
  </si>
  <si>
    <t>オートファクトリーGOBO</t>
  </si>
  <si>
    <t>株式会社みどり造園</t>
  </si>
  <si>
    <t>ヘルスファーマシィはる</t>
  </si>
  <si>
    <t>喫茶いつき</t>
  </si>
  <si>
    <t>味処ふじい</t>
  </si>
  <si>
    <t>媽媽や The Garden</t>
  </si>
  <si>
    <t>豊明堂仏壇店</t>
  </si>
  <si>
    <t>BarBer　ROMEO</t>
  </si>
  <si>
    <t>お茶の松南園　永覚新町店</t>
  </si>
  <si>
    <t>お茶の松南園　メグリアセントレ店</t>
  </si>
  <si>
    <t>呑楽家　克</t>
  </si>
  <si>
    <t>Cocone カフェ</t>
  </si>
  <si>
    <t>麺麺本店</t>
  </si>
  <si>
    <t>カラオケビックドリーム</t>
  </si>
  <si>
    <t>らーめんみそ膳（東刈谷店）</t>
  </si>
  <si>
    <t>豊田市小渡町七升蒔15</t>
  </si>
  <si>
    <t>みよし市東蜂ケ池24</t>
  </si>
  <si>
    <t>豊田市大清水町大清水63</t>
  </si>
  <si>
    <t>豊田市扶桑町1-36-1</t>
  </si>
  <si>
    <t>豊田市緑ヶ丘7-12</t>
  </si>
  <si>
    <t>豊田市大林町10-10-3</t>
  </si>
  <si>
    <t>豊田市吉原町鶴喰13</t>
  </si>
  <si>
    <t>刈谷市新栄町5丁目10</t>
  </si>
  <si>
    <t>豊田市中根町小訳28</t>
  </si>
  <si>
    <t>豊田市衣ヶ原3丁目11</t>
  </si>
  <si>
    <t>090-6582-9416</t>
  </si>
  <si>
    <t>090-6584-9425</t>
    <phoneticPr fontId="18"/>
  </si>
  <si>
    <t>090-4404-0651</t>
    <phoneticPr fontId="18"/>
  </si>
  <si>
    <t>お食事の方に食後のミニデザートサービス</t>
    <rPh sb="1" eb="3">
      <t>ショクジ</t>
    </rPh>
    <rPh sb="4" eb="5">
      <t>カタ</t>
    </rPh>
    <rPh sb="6" eb="8">
      <t>ショクゴ</t>
    </rPh>
    <phoneticPr fontId="1"/>
  </si>
  <si>
    <t>粗品（マスク）進呈</t>
    <rPh sb="0" eb="2">
      <t>ソシナ</t>
    </rPh>
    <rPh sb="7" eb="9">
      <t>シンテイ</t>
    </rPh>
    <phoneticPr fontId="1"/>
  </si>
  <si>
    <t>ヘッドスパ体験5分間無料</t>
    <rPh sb="5" eb="7">
      <t>タイケン</t>
    </rPh>
    <rPh sb="8" eb="10">
      <t>フンカン</t>
    </rPh>
    <rPh sb="10" eb="12">
      <t>ムリョウ</t>
    </rPh>
    <phoneticPr fontId="1"/>
  </si>
  <si>
    <t>お会計の総額から10％OFF</t>
    <rPh sb="1" eb="3">
      <t>カイケイ</t>
    </rPh>
    <rPh sb="4" eb="6">
      <t>ソウガク</t>
    </rPh>
    <phoneticPr fontId="1"/>
  </si>
  <si>
    <t>お好きな商品1点15％Off</t>
    <rPh sb="1" eb="2">
      <t>ス</t>
    </rPh>
    <rPh sb="4" eb="6">
      <t>ショウヒン</t>
    </rPh>
    <rPh sb="7" eb="8">
      <t>テン</t>
    </rPh>
    <phoneticPr fontId="1"/>
  </si>
  <si>
    <t>初回体験500円Off（75分3,000円→2,500円）
入会されたお客様には「5本指ソックス」プレゼント</t>
    <rPh sb="0" eb="2">
      <t>ショカイ</t>
    </rPh>
    <rPh sb="2" eb="4">
      <t>タイケン</t>
    </rPh>
    <rPh sb="7" eb="8">
      <t>エン</t>
    </rPh>
    <rPh sb="14" eb="15">
      <t>フン</t>
    </rPh>
    <rPh sb="20" eb="21">
      <t>エン</t>
    </rPh>
    <rPh sb="27" eb="28">
      <t>エン</t>
    </rPh>
    <rPh sb="30" eb="32">
      <t>ニュウカイ</t>
    </rPh>
    <rPh sb="36" eb="38">
      <t>キャクサマ</t>
    </rPh>
    <rPh sb="42" eb="43">
      <t>ホン</t>
    </rPh>
    <rPh sb="43" eb="44">
      <t>ユビ</t>
    </rPh>
    <phoneticPr fontId="1"/>
  </si>
  <si>
    <t>Quoカード2,000円分プレゼント（1家族で2,000円分、新規のお客様限定、アンケート記入必須）</t>
    <rPh sb="11" eb="12">
      <t>エン</t>
    </rPh>
    <rPh sb="12" eb="13">
      <t>ブン</t>
    </rPh>
    <rPh sb="20" eb="22">
      <t>カゾク</t>
    </rPh>
    <rPh sb="28" eb="29">
      <t>エン</t>
    </rPh>
    <rPh sb="29" eb="30">
      <t>ブン</t>
    </rPh>
    <rPh sb="31" eb="33">
      <t>シンキ</t>
    </rPh>
    <rPh sb="35" eb="37">
      <t>キャクサマ</t>
    </rPh>
    <rPh sb="37" eb="39">
      <t>ゲンテイ</t>
    </rPh>
    <rPh sb="45" eb="47">
      <t>キニュウ</t>
    </rPh>
    <rPh sb="47" eb="49">
      <t>ヒッス</t>
    </rPh>
    <phoneticPr fontId="1"/>
  </si>
  <si>
    <t>粗品（ティッシュ）進呈</t>
    <rPh sb="0" eb="2">
      <t>ソシナ</t>
    </rPh>
    <rPh sb="9" eb="11">
      <t>シンテイ</t>
    </rPh>
    <phoneticPr fontId="1"/>
  </si>
  <si>
    <t>入会金15,000円を無料</t>
    <rPh sb="0" eb="3">
      <t>ニュウカイキン</t>
    </rPh>
    <rPh sb="9" eb="10">
      <t>エン</t>
    </rPh>
    <rPh sb="11" eb="13">
      <t>ムリョウ</t>
    </rPh>
    <phoneticPr fontId="1"/>
  </si>
  <si>
    <t>作業工賃より500円OFF</t>
    <rPh sb="0" eb="2">
      <t>サギョウ</t>
    </rPh>
    <rPh sb="2" eb="4">
      <t>コウチン</t>
    </rPh>
    <rPh sb="9" eb="10">
      <t>エン</t>
    </rPh>
    <phoneticPr fontId="1"/>
  </si>
  <si>
    <t>ドリンク一杯無料</t>
    <rPh sb="4" eb="6">
      <t>イッパイ</t>
    </rPh>
    <rPh sb="6" eb="8">
      <t>ムリョウ</t>
    </rPh>
    <phoneticPr fontId="1"/>
  </si>
  <si>
    <t>MyCa（まいか）カードご持参のお客様
お買い物金額1万円以上（税込）にて「香り袋」1つプレゼント</t>
    <rPh sb="13" eb="15">
      <t>ジサン</t>
    </rPh>
    <rPh sb="17" eb="19">
      <t>キャクサマ</t>
    </rPh>
    <rPh sb="21" eb="22">
      <t>カ</t>
    </rPh>
    <rPh sb="23" eb="24">
      <t>モノ</t>
    </rPh>
    <rPh sb="24" eb="26">
      <t>キンガク</t>
    </rPh>
    <rPh sb="27" eb="29">
      <t>マンエン</t>
    </rPh>
    <rPh sb="29" eb="31">
      <t>イジョウ</t>
    </rPh>
    <rPh sb="32" eb="34">
      <t>ゼイコ</t>
    </rPh>
    <rPh sb="38" eb="39">
      <t>カオ</t>
    </rPh>
    <rPh sb="40" eb="41">
      <t>ブクロ</t>
    </rPh>
    <phoneticPr fontId="1"/>
  </si>
  <si>
    <t>オリジナルステッカープレゼント</t>
  </si>
  <si>
    <t>コーヒー豆ご購入で3％OFF（他サービス併用不可）</t>
    <rPh sb="4" eb="5">
      <t>マメ</t>
    </rPh>
    <rPh sb="6" eb="8">
      <t>コウニュウ</t>
    </rPh>
    <rPh sb="15" eb="16">
      <t>ホカ</t>
    </rPh>
    <rPh sb="20" eb="22">
      <t>ヘイヨウ</t>
    </rPh>
    <rPh sb="22" eb="24">
      <t>フカ</t>
    </rPh>
    <phoneticPr fontId="1"/>
  </si>
  <si>
    <t>MyCa（まいか）カード来店時提示にて10％OFF（ランチメニュー、他券併用不可）</t>
    <rPh sb="34" eb="35">
      <t>ホカ</t>
    </rPh>
    <rPh sb="35" eb="36">
      <t>ケン</t>
    </rPh>
    <rPh sb="36" eb="38">
      <t>ヘイヨウ</t>
    </rPh>
    <rPh sb="38" eb="40">
      <t>フカ</t>
    </rPh>
    <phoneticPr fontId="1"/>
  </si>
  <si>
    <t>おめでたとわかったら山田屋へ。マタニティ用品からベビー用品を数多く取り備えております。節句人形も全国の有名作家の作品を店内300セット並べております。商品選びから子育てまでお気軽にお問合せ下さい。</t>
    <rPh sb="10" eb="13">
      <t>ヤマダヤ</t>
    </rPh>
    <rPh sb="20" eb="21">
      <t>ヨウ</t>
    </rPh>
    <rPh sb="21" eb="22">
      <t>ヒン</t>
    </rPh>
    <rPh sb="27" eb="29">
      <t>ヨウヒン</t>
    </rPh>
    <rPh sb="30" eb="32">
      <t>カズオオ</t>
    </rPh>
    <rPh sb="33" eb="34">
      <t>ト</t>
    </rPh>
    <rPh sb="35" eb="36">
      <t>ソナ</t>
    </rPh>
    <rPh sb="43" eb="45">
      <t>セック</t>
    </rPh>
    <rPh sb="45" eb="47">
      <t>ニンギョウ</t>
    </rPh>
    <rPh sb="48" eb="50">
      <t>ゼンコク</t>
    </rPh>
    <rPh sb="51" eb="53">
      <t>ユウメイ</t>
    </rPh>
    <rPh sb="53" eb="55">
      <t>サッカ</t>
    </rPh>
    <rPh sb="56" eb="58">
      <t>サクヒン</t>
    </rPh>
    <rPh sb="59" eb="61">
      <t>テンナイ</t>
    </rPh>
    <rPh sb="67" eb="68">
      <t>ナラ</t>
    </rPh>
    <rPh sb="75" eb="77">
      <t>ショウヒン</t>
    </rPh>
    <rPh sb="77" eb="78">
      <t>エラ</t>
    </rPh>
    <rPh sb="81" eb="83">
      <t>コソダ</t>
    </rPh>
    <rPh sb="87" eb="89">
      <t>キガル</t>
    </rPh>
    <rPh sb="91" eb="93">
      <t>トイアワ</t>
    </rPh>
    <rPh sb="94" eb="95">
      <t>クダ</t>
    </rPh>
    <phoneticPr fontId="1"/>
  </si>
  <si>
    <t>豊田市唯一ストレッチ専門パーソナルジム「S.Hopes」系列店。独自の手法で誰でも「強くしなやかな身体づくり」。オリンピック選手から高齢者まで幅広く在籍。完全予約制。地域の相場よりお値打ちで継続しやすい価格設定。</t>
    <rPh sb="0" eb="3">
      <t>トヨタシ</t>
    </rPh>
    <rPh sb="3" eb="5">
      <t>ユイイツ</t>
    </rPh>
    <rPh sb="10" eb="12">
      <t>センモン</t>
    </rPh>
    <rPh sb="28" eb="30">
      <t>ケイレツ</t>
    </rPh>
    <rPh sb="30" eb="31">
      <t>テン</t>
    </rPh>
    <rPh sb="32" eb="34">
      <t>ドクジ</t>
    </rPh>
    <rPh sb="35" eb="37">
      <t>シュホウ</t>
    </rPh>
    <rPh sb="38" eb="39">
      <t>ダレ</t>
    </rPh>
    <rPh sb="42" eb="43">
      <t>ツヨ</t>
    </rPh>
    <rPh sb="49" eb="51">
      <t>カラダ</t>
    </rPh>
    <rPh sb="62" eb="64">
      <t>センシュ</t>
    </rPh>
    <rPh sb="66" eb="69">
      <t>コウレイシャ</t>
    </rPh>
    <rPh sb="71" eb="73">
      <t>ハバヒロ</t>
    </rPh>
    <rPh sb="74" eb="76">
      <t>ザイセキ</t>
    </rPh>
    <rPh sb="77" eb="79">
      <t>カンゼン</t>
    </rPh>
    <rPh sb="79" eb="82">
      <t>ヨヤクセイ</t>
    </rPh>
    <rPh sb="83" eb="85">
      <t>チイキ</t>
    </rPh>
    <rPh sb="86" eb="88">
      <t>ソウバ</t>
    </rPh>
    <rPh sb="91" eb="93">
      <t>ネウ</t>
    </rPh>
    <rPh sb="95" eb="97">
      <t>ケイゾク</t>
    </rPh>
    <rPh sb="101" eb="103">
      <t>カカク</t>
    </rPh>
    <rPh sb="103" eb="105">
      <t>セッテイ</t>
    </rPh>
    <phoneticPr fontId="1"/>
  </si>
  <si>
    <t>車いすやストレッチャーのまま乗車できる車両を使用して移動だけでなく、運転手が利用者の介助を行います。</t>
    <rPh sb="0" eb="1">
      <t>クルマ</t>
    </rPh>
    <rPh sb="14" eb="16">
      <t>ジョウシャ</t>
    </rPh>
    <rPh sb="19" eb="21">
      <t>シャリョウ</t>
    </rPh>
    <rPh sb="22" eb="24">
      <t>シヨウ</t>
    </rPh>
    <rPh sb="26" eb="28">
      <t>イドウ</t>
    </rPh>
    <rPh sb="34" eb="37">
      <t>ウンテンシュ</t>
    </rPh>
    <rPh sb="38" eb="41">
      <t>リヨウシャ</t>
    </rPh>
    <rPh sb="42" eb="44">
      <t>カイジョ</t>
    </rPh>
    <rPh sb="45" eb="46">
      <t>オコナ</t>
    </rPh>
    <phoneticPr fontId="1"/>
  </si>
  <si>
    <t>小人から大人までの幅広い指導をおこなっています。特に大人から始められる方の体調を整え、体型の維持、バレエを楽しみながら健康をみなおすことができるレッスンをめざしています。</t>
    <rPh sb="0" eb="2">
      <t>コビト</t>
    </rPh>
    <rPh sb="4" eb="6">
      <t>オトナ</t>
    </rPh>
    <rPh sb="9" eb="11">
      <t>ハバヒロ</t>
    </rPh>
    <rPh sb="12" eb="14">
      <t>シドウ</t>
    </rPh>
    <rPh sb="24" eb="25">
      <t>トク</t>
    </rPh>
    <rPh sb="26" eb="28">
      <t>オトナ</t>
    </rPh>
    <rPh sb="30" eb="31">
      <t>ハジ</t>
    </rPh>
    <rPh sb="35" eb="36">
      <t>ホウ</t>
    </rPh>
    <rPh sb="37" eb="39">
      <t>タイチョウ</t>
    </rPh>
    <rPh sb="40" eb="41">
      <t>トトノ</t>
    </rPh>
    <rPh sb="43" eb="45">
      <t>タイケイ</t>
    </rPh>
    <rPh sb="46" eb="48">
      <t>イジ</t>
    </rPh>
    <rPh sb="53" eb="54">
      <t>タノ</t>
    </rPh>
    <rPh sb="59" eb="61">
      <t>ケンコウ</t>
    </rPh>
    <phoneticPr fontId="1"/>
  </si>
  <si>
    <t>アットホーム感。車のことなら何でも相談に乗りまーす。</t>
    <rPh sb="6" eb="7">
      <t>カン</t>
    </rPh>
    <rPh sb="8" eb="9">
      <t>クルマ</t>
    </rPh>
    <rPh sb="14" eb="15">
      <t>ナン</t>
    </rPh>
    <rPh sb="17" eb="19">
      <t>ソウダン</t>
    </rPh>
    <rPh sb="20" eb="21">
      <t>ノ</t>
    </rPh>
    <phoneticPr fontId="1"/>
  </si>
  <si>
    <t>地域に根ざした薬局です。健康のこと、体調のことなどお気軽に何でもご相談ください。</t>
    <rPh sb="0" eb="2">
      <t>チイキ</t>
    </rPh>
    <rPh sb="3" eb="4">
      <t>ネ</t>
    </rPh>
    <rPh sb="7" eb="9">
      <t>ヤッキョク</t>
    </rPh>
    <rPh sb="12" eb="14">
      <t>ケンコウ</t>
    </rPh>
    <rPh sb="18" eb="20">
      <t>タイチョウ</t>
    </rPh>
    <rPh sb="26" eb="28">
      <t>キガル</t>
    </rPh>
    <rPh sb="29" eb="30">
      <t>ナン</t>
    </rPh>
    <rPh sb="33" eb="35">
      <t>ソウダン</t>
    </rPh>
    <phoneticPr fontId="1"/>
  </si>
  <si>
    <t>土日祝もOKなお値打ちランチ、店長おすすめの”あつあつかつ鍋セット”をご用意してお待ちしております。定休日木曜日</t>
    <rPh sb="0" eb="3">
      <t>ドニチシュク</t>
    </rPh>
    <rPh sb="8" eb="10">
      <t>ネウ</t>
    </rPh>
    <rPh sb="15" eb="17">
      <t>テンチョウ</t>
    </rPh>
    <rPh sb="29" eb="30">
      <t>ナベ</t>
    </rPh>
    <rPh sb="36" eb="38">
      <t>ヨウイ</t>
    </rPh>
    <rPh sb="41" eb="42">
      <t>マ</t>
    </rPh>
    <rPh sb="50" eb="53">
      <t>テイキュウビ</t>
    </rPh>
    <rPh sb="53" eb="56">
      <t>モクヨウビ</t>
    </rPh>
    <phoneticPr fontId="1"/>
  </si>
  <si>
    <t>新鮮な魚と美味しいお酒でおもてなしします。是非お気軽にお越しください。</t>
    <rPh sb="0" eb="2">
      <t>シンセン</t>
    </rPh>
    <rPh sb="3" eb="4">
      <t>サカナ</t>
    </rPh>
    <rPh sb="5" eb="7">
      <t>オイ</t>
    </rPh>
    <rPh sb="10" eb="11">
      <t>サケ</t>
    </rPh>
    <rPh sb="21" eb="23">
      <t>ゼヒ</t>
    </rPh>
    <rPh sb="24" eb="26">
      <t>キガル</t>
    </rPh>
    <rPh sb="28" eb="29">
      <t>コ</t>
    </rPh>
    <phoneticPr fontId="1"/>
  </si>
  <si>
    <t>ご先祖様に感謝の心を捧げる心をこめた商品を揃えてご提供しております。</t>
    <rPh sb="1" eb="4">
      <t>センゾサマ</t>
    </rPh>
    <rPh sb="5" eb="7">
      <t>カンシャ</t>
    </rPh>
    <rPh sb="8" eb="9">
      <t>ココロ</t>
    </rPh>
    <rPh sb="10" eb="11">
      <t>ササ</t>
    </rPh>
    <rPh sb="13" eb="14">
      <t>ココロ</t>
    </rPh>
    <rPh sb="18" eb="20">
      <t>ショウヒン</t>
    </rPh>
    <rPh sb="21" eb="22">
      <t>ソロ</t>
    </rPh>
    <rPh sb="25" eb="27">
      <t>テイキョウ</t>
    </rPh>
    <phoneticPr fontId="1"/>
  </si>
  <si>
    <t>メンズ専用サロン。お洒落ヘアーあなたもワンランクup</t>
    <rPh sb="3" eb="5">
      <t>センヨウ</t>
    </rPh>
    <rPh sb="10" eb="12">
      <t>シャレ</t>
    </rPh>
    <phoneticPr fontId="1"/>
  </si>
  <si>
    <t>毎日市場から仕入れる鮮度抜群の魚が自慢のお店です。料理に合う焼酎や日本酒も多く取り揃えております。50名程度までの宴会も可能です。</t>
    <rPh sb="0" eb="2">
      <t>マイニチ</t>
    </rPh>
    <rPh sb="2" eb="4">
      <t>イチバ</t>
    </rPh>
    <rPh sb="6" eb="8">
      <t>シイ</t>
    </rPh>
    <rPh sb="10" eb="12">
      <t>センド</t>
    </rPh>
    <rPh sb="12" eb="14">
      <t>バツグン</t>
    </rPh>
    <rPh sb="15" eb="16">
      <t>サカナ</t>
    </rPh>
    <rPh sb="17" eb="19">
      <t>ジマン</t>
    </rPh>
    <rPh sb="21" eb="22">
      <t>ミセ</t>
    </rPh>
    <rPh sb="25" eb="27">
      <t>リョウリ</t>
    </rPh>
    <rPh sb="28" eb="29">
      <t>ア</t>
    </rPh>
    <rPh sb="30" eb="32">
      <t>ショウチュウ</t>
    </rPh>
    <rPh sb="33" eb="36">
      <t>ニホンシュ</t>
    </rPh>
    <rPh sb="37" eb="38">
      <t>オオ</t>
    </rPh>
    <rPh sb="39" eb="40">
      <t>ト</t>
    </rPh>
    <rPh sb="41" eb="42">
      <t>ソロ</t>
    </rPh>
    <rPh sb="51" eb="52">
      <t>メイ</t>
    </rPh>
    <rPh sb="52" eb="54">
      <t>テイド</t>
    </rPh>
    <rPh sb="57" eb="59">
      <t>エンカイ</t>
    </rPh>
    <rPh sb="60" eb="62">
      <t>カノウ</t>
    </rPh>
    <phoneticPr fontId="1"/>
  </si>
  <si>
    <t>旬な食材を使った和風居酒屋。お昼はお得なランチ営業。</t>
    <rPh sb="0" eb="1">
      <t>シュン</t>
    </rPh>
    <rPh sb="2" eb="4">
      <t>ショクザイ</t>
    </rPh>
    <rPh sb="5" eb="6">
      <t>ツカ</t>
    </rPh>
    <rPh sb="8" eb="10">
      <t>ワフウ</t>
    </rPh>
    <rPh sb="10" eb="13">
      <t>イザカヤ</t>
    </rPh>
    <rPh sb="15" eb="16">
      <t>ヒル</t>
    </rPh>
    <rPh sb="18" eb="19">
      <t>トク</t>
    </rPh>
    <rPh sb="23" eb="25">
      <t>エイギョウ</t>
    </rPh>
    <phoneticPr fontId="1"/>
  </si>
  <si>
    <t>味噌らーめんの種類がとても豊富で、毎月来ても飽きません。味噌の他にも醤油、塩、豚骨もご用意しています。水木金は生中が税別318円です！（R2.7.3現在）</t>
    <rPh sb="0" eb="2">
      <t>ミソ</t>
    </rPh>
    <rPh sb="7" eb="9">
      <t>シュルイ</t>
    </rPh>
    <rPh sb="13" eb="15">
      <t>ホウフ</t>
    </rPh>
    <rPh sb="17" eb="19">
      <t>マイツキ</t>
    </rPh>
    <rPh sb="19" eb="20">
      <t>キ</t>
    </rPh>
    <rPh sb="22" eb="23">
      <t>ア</t>
    </rPh>
    <rPh sb="28" eb="30">
      <t>ミソ</t>
    </rPh>
    <rPh sb="31" eb="32">
      <t>ホカ</t>
    </rPh>
    <rPh sb="34" eb="36">
      <t>ショウユ</t>
    </rPh>
    <rPh sb="37" eb="38">
      <t>シオ</t>
    </rPh>
    <rPh sb="39" eb="41">
      <t>トンコツ</t>
    </rPh>
    <rPh sb="43" eb="45">
      <t>ヨウイ</t>
    </rPh>
    <rPh sb="51" eb="52">
      <t>スイ</t>
    </rPh>
    <rPh sb="52" eb="53">
      <t>モク</t>
    </rPh>
    <rPh sb="53" eb="54">
      <t>キン</t>
    </rPh>
    <rPh sb="55" eb="57">
      <t>ナマチュウ</t>
    </rPh>
    <rPh sb="58" eb="60">
      <t>ゼイベツ</t>
    </rPh>
    <rPh sb="63" eb="64">
      <t>エン</t>
    </rPh>
    <rPh sb="74" eb="76">
      <t>ゲンザイ</t>
    </rPh>
    <phoneticPr fontId="1"/>
  </si>
  <si>
    <t>S.HOPES zero</t>
    <phoneticPr fontId="18"/>
  </si>
  <si>
    <t>お買い上げ金額より10％OFF
※他のサービス、割引との併用はできません。</t>
    <rPh sb="1" eb="2">
      <t>カ</t>
    </rPh>
    <rPh sb="3" eb="4">
      <t>ア</t>
    </rPh>
    <rPh sb="5" eb="7">
      <t>キンガク</t>
    </rPh>
    <rPh sb="17" eb="18">
      <t>ホカ</t>
    </rPh>
    <rPh sb="24" eb="26">
      <t>ワリビキ</t>
    </rPh>
    <rPh sb="28" eb="30">
      <t>ヘイヨウ</t>
    </rPh>
    <phoneticPr fontId="1"/>
  </si>
  <si>
    <t>入園料より100円引き</t>
    <rPh sb="8" eb="9">
      <t>エン</t>
    </rPh>
    <rPh sb="9" eb="10">
      <t>ビ</t>
    </rPh>
    <phoneticPr fontId="18"/>
  </si>
  <si>
    <t>愛知県のレンタカーなら「トヨタレンタリース愛知」
中部国際空港をはじめ、充実の店舗展開！
大人気のハイブリッドカーをはじめ、引っ越しに便利なバン・トラックなど車種も豊富にご用意しております。</t>
    <phoneticPr fontId="18"/>
  </si>
  <si>
    <t>野菜350g食べていますか？野菜ソムリエプロが作るランチ、お弁当、お菓子のお店です。</t>
    <rPh sb="0" eb="2">
      <t>ヤサイ</t>
    </rPh>
    <rPh sb="6" eb="7">
      <t>タ</t>
    </rPh>
    <rPh sb="14" eb="16">
      <t>ヤサイ</t>
    </rPh>
    <rPh sb="23" eb="24">
      <t>ツク</t>
    </rPh>
    <rPh sb="30" eb="32">
      <t>ベントウ</t>
    </rPh>
    <rPh sb="34" eb="36">
      <t>カシ</t>
    </rPh>
    <rPh sb="38" eb="39">
      <t>ミセ</t>
    </rPh>
    <phoneticPr fontId="1"/>
  </si>
  <si>
    <t>漢方相談、自然薬、漢方茶屋ではおしゃべりをしながら貴方にあった漢方茶でリラックスできます。</t>
    <rPh sb="0" eb="2">
      <t>カンポウ</t>
    </rPh>
    <rPh sb="2" eb="4">
      <t>ソウダン</t>
    </rPh>
    <rPh sb="5" eb="7">
      <t>シゼン</t>
    </rPh>
    <rPh sb="7" eb="8">
      <t>クスリ</t>
    </rPh>
    <rPh sb="9" eb="11">
      <t>カンポウ</t>
    </rPh>
    <rPh sb="11" eb="13">
      <t>チャヤ</t>
    </rPh>
    <rPh sb="25" eb="27">
      <t>アナタ</t>
    </rPh>
    <rPh sb="31" eb="33">
      <t>カンポウ</t>
    </rPh>
    <rPh sb="33" eb="34">
      <t>チャ</t>
    </rPh>
    <phoneticPr fontId="1"/>
  </si>
  <si>
    <t>年齢や性別に関係なく様々なお客様に人気のサロンです。
ヘッドスパはGuの得意とするメニューです。
日頃のお疲れを癒させていただきますね。</t>
    <rPh sb="0" eb="2">
      <t>ネンレイ</t>
    </rPh>
    <rPh sb="3" eb="5">
      <t>セイベツ</t>
    </rPh>
    <rPh sb="6" eb="8">
      <t>カンケイ</t>
    </rPh>
    <rPh sb="10" eb="12">
      <t>サマザマ</t>
    </rPh>
    <rPh sb="14" eb="16">
      <t>キャクサマ</t>
    </rPh>
    <rPh sb="17" eb="19">
      <t>ニンキ</t>
    </rPh>
    <rPh sb="36" eb="38">
      <t>トクイ</t>
    </rPh>
    <rPh sb="49" eb="51">
      <t>ヒゴロ</t>
    </rPh>
    <rPh sb="53" eb="54">
      <t>ツカ</t>
    </rPh>
    <rPh sb="56" eb="57">
      <t>イヤ</t>
    </rPh>
    <phoneticPr fontId="1"/>
  </si>
  <si>
    <t>ロックなテイストの店内で素敵な音楽を聞きながら美味しい料理と飲み物を楽しんでください。
オススメはHOT DOGです。</t>
    <rPh sb="9" eb="11">
      <t>テンナイ</t>
    </rPh>
    <rPh sb="12" eb="14">
      <t>ステキ</t>
    </rPh>
    <rPh sb="15" eb="17">
      <t>オンガク</t>
    </rPh>
    <rPh sb="18" eb="19">
      <t>キ</t>
    </rPh>
    <rPh sb="23" eb="25">
      <t>オイ</t>
    </rPh>
    <rPh sb="27" eb="29">
      <t>リョウリ</t>
    </rPh>
    <rPh sb="30" eb="31">
      <t>ノ</t>
    </rPh>
    <rPh sb="32" eb="33">
      <t>モノ</t>
    </rPh>
    <rPh sb="34" eb="35">
      <t>タノ</t>
    </rPh>
    <phoneticPr fontId="1"/>
  </si>
  <si>
    <t>BURN HAIR CREATIONは貴方、貴女がなりたいヘアーデザインが見つかるイメージを叶える美容室です。お手入れしやすく、いつもキレイでいられるヘアーデザインを提供します。</t>
    <rPh sb="19" eb="21">
      <t>アナタ</t>
    </rPh>
    <rPh sb="22" eb="24">
      <t>アナタ</t>
    </rPh>
    <rPh sb="37" eb="38">
      <t>ミ</t>
    </rPh>
    <rPh sb="46" eb="47">
      <t>カナ</t>
    </rPh>
    <rPh sb="49" eb="52">
      <t>ビヨウシツ</t>
    </rPh>
    <rPh sb="56" eb="58">
      <t>テイ</t>
    </rPh>
    <rPh sb="83" eb="85">
      <t>テイキョウ</t>
    </rPh>
    <phoneticPr fontId="1"/>
  </si>
  <si>
    <t>若いスタッフが若い感性でヘアーデザインを叶えます。スタッフの得意を活かします。</t>
    <rPh sb="0" eb="1">
      <t>ワカ</t>
    </rPh>
    <rPh sb="7" eb="8">
      <t>ワカ</t>
    </rPh>
    <rPh sb="9" eb="11">
      <t>カンセイ</t>
    </rPh>
    <rPh sb="20" eb="21">
      <t>カナ</t>
    </rPh>
    <rPh sb="30" eb="32">
      <t>トクイ</t>
    </rPh>
    <rPh sb="33" eb="34">
      <t>イ</t>
    </rPh>
    <phoneticPr fontId="1"/>
  </si>
  <si>
    <t>気軽に着物を楽しみましょう！メンズ着物や作務衣も取り揃えております。
着物の事なら何でもお気軽にご相談ください！</t>
    <rPh sb="0" eb="2">
      <t>キガル</t>
    </rPh>
    <rPh sb="3" eb="5">
      <t>キモノ</t>
    </rPh>
    <rPh sb="6" eb="7">
      <t>タノ</t>
    </rPh>
    <rPh sb="17" eb="19">
      <t>キモノ</t>
    </rPh>
    <rPh sb="20" eb="23">
      <t>サムエ</t>
    </rPh>
    <rPh sb="24" eb="25">
      <t>ト</t>
    </rPh>
    <rPh sb="26" eb="27">
      <t>ソロ</t>
    </rPh>
    <rPh sb="35" eb="37">
      <t>キモノ</t>
    </rPh>
    <rPh sb="38" eb="39">
      <t>コト</t>
    </rPh>
    <rPh sb="41" eb="42">
      <t>ナン</t>
    </rPh>
    <rPh sb="45" eb="47">
      <t>キガル</t>
    </rPh>
    <rPh sb="49" eb="51">
      <t>ソウダン</t>
    </rPh>
    <phoneticPr fontId="1"/>
  </si>
  <si>
    <t>店内の自家焙煎の新鮮なコーヒーがご自宅へお持ち帰りいただけます。</t>
    <rPh sb="0" eb="2">
      <t>テンナイ</t>
    </rPh>
    <rPh sb="3" eb="5">
      <t>ジカ</t>
    </rPh>
    <rPh sb="5" eb="7">
      <t>バイセン</t>
    </rPh>
    <rPh sb="8" eb="10">
      <t>シンセン</t>
    </rPh>
    <rPh sb="17" eb="19">
      <t>ジタク</t>
    </rPh>
    <rPh sb="21" eb="22">
      <t>モ</t>
    </rPh>
    <rPh sb="23" eb="24">
      <t>カエ</t>
    </rPh>
    <phoneticPr fontId="1"/>
  </si>
  <si>
    <t>ボリューム満点の中華料理でお腹一杯になることをお約束します。</t>
    <rPh sb="5" eb="7">
      <t>マンテン</t>
    </rPh>
    <rPh sb="8" eb="10">
      <t>チュウカ</t>
    </rPh>
    <rPh sb="10" eb="12">
      <t>リョウリ</t>
    </rPh>
    <rPh sb="14" eb="15">
      <t>ナカ</t>
    </rPh>
    <rPh sb="15" eb="17">
      <t>イッパイ</t>
    </rPh>
    <rPh sb="24" eb="26">
      <t>ヤクソク</t>
    </rPh>
    <phoneticPr fontId="1"/>
  </si>
  <si>
    <t>ご予算、ご要望に応じて素敵な花束、フラワーアレンジメント等お作りします。</t>
    <rPh sb="1" eb="3">
      <t>ヨサン</t>
    </rPh>
    <rPh sb="5" eb="7">
      <t>ヨウボウ</t>
    </rPh>
    <rPh sb="8" eb="9">
      <t>オウ</t>
    </rPh>
    <rPh sb="11" eb="13">
      <t>ステキ</t>
    </rPh>
    <rPh sb="14" eb="16">
      <t>ハナタバ</t>
    </rPh>
    <rPh sb="28" eb="29">
      <t>トウ</t>
    </rPh>
    <rPh sb="30" eb="31">
      <t>ツク</t>
    </rPh>
    <phoneticPr fontId="1"/>
  </si>
  <si>
    <t>当店は地元みよし市（旧三好町）で昭和49年に創業した眼鏡とコンタクトレンズの専門店です。（愛知県眼科医会指定店）
眼科併設のため、視力異常やその他の眼疾患を早期発見できるので安心です。補聴器も取り扱っておりますので、お気軽にご相談ください。</t>
    <phoneticPr fontId="18"/>
  </si>
  <si>
    <t>1,000円以上（税込）お食事をされた方、お一人様50円引</t>
    <rPh sb="5" eb="8">
      <t>エンイジョウ</t>
    </rPh>
    <rPh sb="9" eb="11">
      <t>ゼイコ</t>
    </rPh>
    <rPh sb="13" eb="15">
      <t>ショクジ</t>
    </rPh>
    <rPh sb="19" eb="20">
      <t>カタ</t>
    </rPh>
    <rPh sb="22" eb="24">
      <t>ヒトリ</t>
    </rPh>
    <rPh sb="24" eb="25">
      <t>サマ</t>
    </rPh>
    <rPh sb="27" eb="28">
      <t>エン</t>
    </rPh>
    <rPh sb="28" eb="29">
      <t>ビ</t>
    </rPh>
    <phoneticPr fontId="1"/>
  </si>
  <si>
    <t>丹羽郡大口町上小口2丁目156-1-5　2階</t>
    <phoneticPr fontId="18"/>
  </si>
  <si>
    <t>炉ばた　すずき</t>
    <phoneticPr fontId="18"/>
  </si>
  <si>
    <t>文具ギャラリー 池田屋</t>
    <phoneticPr fontId="18"/>
  </si>
  <si>
    <t>イケジム</t>
    <phoneticPr fontId="18"/>
  </si>
  <si>
    <t>イルチブレインヨガ豊田スタジオ</t>
  </si>
  <si>
    <t>イルチブレインヨガ新瑞橋スタジオ</t>
    <phoneticPr fontId="18"/>
  </si>
  <si>
    <t>岡崎市欠町野添40番地</t>
    <phoneticPr fontId="18"/>
  </si>
  <si>
    <t>岡崎創寫舘</t>
  </si>
  <si>
    <t>韓国料理　韓サラン</t>
  </si>
  <si>
    <t>Ｅｎｉｃｉ</t>
  </si>
  <si>
    <t>メナードフェイシャルサロン八帖北</t>
  </si>
  <si>
    <t>宝石・時計・メガネ石原</t>
  </si>
  <si>
    <t>岡崎市柱曙1丁目11-4</t>
  </si>
  <si>
    <t>お写真のご購入30,000円（税別）以上のご利用でキャビネ（2L）サイズ写真プレゼント</t>
  </si>
  <si>
    <t>コーヒー1杯無料</t>
  </si>
  <si>
    <t>お肌のお悩みに合わせたサンプル進呈</t>
  </si>
  <si>
    <t>お買い上げいただいたお客様にドラヤキ又はもなかをプレゼント</t>
  </si>
  <si>
    <t>新規10％ＯＦＦ</t>
  </si>
  <si>
    <t>ご来館いただいた皆さまに撮影そのものを思い出の一つとして残していただけるように笑顔あふれるおもてなしをさせていただきます。撮影、スタイリング、サービスを「一生懸命」がわたしたちのモットーです。</t>
  </si>
  <si>
    <t>韓国本場の味がバイキング形式でリーズナブルに楽しめます。野菜の種類も豊富でパリパリのチヂミやもちもちした春雨（チャプチェ）なども味わえます。</t>
  </si>
  <si>
    <t>キレイになる体験を提供し、お客様にあった商品やサービス、方法を提案することで美しさの可能性を広げていくサロンです。</t>
  </si>
  <si>
    <t>世界のブランド腕時計の電池57種類あります。手巻、自動巻、ストップ付など修理致します。10日間くらいで分解掃除など仕上致します。</t>
  </si>
  <si>
    <t>「本当の自分らしさ」に出会い、今までとはちがう新しい自分が生まれる場所。スタイリスト、カラーリスト、それぞれの専門家があなたの感性とライフスタイルに向き合い、モノ・ヒト・コトの本当の価値をデザインします。</t>
  </si>
  <si>
    <t>080-4296-5715</t>
    <phoneticPr fontId="18"/>
  </si>
  <si>
    <t>こころthe志のフレンチバル</t>
  </si>
  <si>
    <t>焼肉みらく</t>
  </si>
  <si>
    <t>ツダモータース</t>
  </si>
  <si>
    <t>家庭料理　麦穂</t>
  </si>
  <si>
    <t>利休厨庵</t>
  </si>
  <si>
    <t>株式会社　OGHome</t>
  </si>
  <si>
    <t>昭和街酒場　はちえん</t>
  </si>
  <si>
    <t>こやん</t>
  </si>
  <si>
    <t>中華料理　上海亭</t>
  </si>
  <si>
    <t>あずき庵</t>
  </si>
  <si>
    <t>サロン・ド・ラ・マン</t>
  </si>
  <si>
    <t>たまご＋カフェ　えんや</t>
  </si>
  <si>
    <t>株式会社つたや製菓舗</t>
  </si>
  <si>
    <t>アートランドユージンヘア＆エステティック</t>
  </si>
  <si>
    <t>エステ＆アロマトリートメント　DANDELION</t>
  </si>
  <si>
    <t>miomioのパン教室</t>
  </si>
  <si>
    <t>すまいるサポート豊田</t>
  </si>
  <si>
    <t>珈琲処和茶家</t>
  </si>
  <si>
    <t>フラワーショップ　花孝</t>
  </si>
  <si>
    <t>手打ちめん処　しら川</t>
  </si>
  <si>
    <t xml:space="preserve">an hair＆make </t>
  </si>
  <si>
    <t>彦平商店</t>
  </si>
  <si>
    <t>刈谷市西境町前山39番地2</t>
  </si>
  <si>
    <t>豊田市竹元町上の山下35</t>
  </si>
  <si>
    <t>豊田市駒場町東193-2-2</t>
  </si>
  <si>
    <t>豊田市山之手町4丁目43番地</t>
  </si>
  <si>
    <t>刈谷市小垣江町</t>
  </si>
  <si>
    <t>お食事をされた方にウーロン茶か緑茶1杯サービス</t>
  </si>
  <si>
    <t>BOXティッシュ一箱プレゼント</t>
  </si>
  <si>
    <t>枝豆一皿無料</t>
  </si>
  <si>
    <t>日替わりランチ20円OFF</t>
  </si>
  <si>
    <t>1杯600円以下のドリンクを1杯無料（4名様まで）（ランチタイムは除く）</t>
  </si>
  <si>
    <t>ごま団子1個サービス</t>
  </si>
  <si>
    <t>税込1,000円以上お買い上げの方5%割引</t>
  </si>
  <si>
    <t>ベトナム発ディエンチャン顔反射療法5分サービス（通常15分/2,200円）</t>
  </si>
  <si>
    <t>モーニング以外でお食事されたお客様に有料トッピング1種類無料</t>
  </si>
  <si>
    <t>お買い上げの方にラスク1枚サービス</t>
  </si>
  <si>
    <t>スカルプマッサージ無料（通常5分/500円）</t>
  </si>
  <si>
    <t>ご来店時に優待カードをご提示いただくと施術料金10％OFF（キャンペーンメニュー除く）</t>
  </si>
  <si>
    <t>お会計の総額から10％OFF　　　</t>
  </si>
  <si>
    <t>紅茶を注文したお客様に焼き菓子をプレゼント</t>
  </si>
  <si>
    <t>和茶家のスタンプカードのポイント2倍</t>
  </si>
  <si>
    <t>花束・アレンジメント3,000円（税別）以上
10％OFF</t>
  </si>
  <si>
    <t>1,000円（税込）以上のお買い上げでジッパードリンク1杯（400円相当）サービス</t>
  </si>
  <si>
    <t>飲食代の10％OFF</t>
  </si>
  <si>
    <t>彦平ポイント2倍</t>
  </si>
  <si>
    <t>メニューのひとつひとつ心を込めて提供いたします。気軽にお越し下さいませ。</t>
  </si>
  <si>
    <t>オイル交換、修理、車検など行っています。親身になってやっています。</t>
  </si>
  <si>
    <t>ママお手製のおふくろの味。家庭的で明るくカラオケでにぎやかな時間を過ごせます。</t>
  </si>
  <si>
    <t>おすすめは味噌煮込みうどん。コシがしっかりして一番人気です。</t>
  </si>
  <si>
    <t>おでん、おばんざい、魚料理を看板メニューとした手作り料理のおいしい居酒屋です。</t>
  </si>
  <si>
    <t>野菜たっぷり、ヘルシーな本場韓国料理と、料理長こだわりの焼肉料理を一緒に楽しめる、味自慢のお店です。辛さも調節可能です。</t>
  </si>
  <si>
    <t>家庭的で安価でボリューム満点の美味しい中華のお店です。</t>
  </si>
  <si>
    <t>自然菓工房あずき庵は、大地が育んだ恵みの素材を最大限に生かしたお菓子作りを心がけています。中でも「小豆」のすぐれた栄養素、魅力を多くの方々にお届けしたいと願っております。</t>
  </si>
  <si>
    <t>カラダのお悩み、心のお悩みに合わせて最適のセラピーをご提案させていただくサロンです。</t>
  </si>
  <si>
    <t>毎日5種類の厳選された玉子かけごはんで食べられます。テレビ番組「アップ！」でも取り上げられました。</t>
  </si>
  <si>
    <t>豊田銘菓くらうん最中、豊田ならではのお土産を販売しております。手作りとていねい素材にこだわり五感に響くお菓子を提供しております。</t>
  </si>
  <si>
    <t>ステキなヘアスタイルと美しい素肌が手に入る稀なヘア＆エステティックサロン</t>
  </si>
  <si>
    <t>身体にやさしい手作り生活をお手伝いしています。</t>
  </si>
  <si>
    <t>体力維持のために、また健康のために運動したい。だけど時間がない。時間がなくてお困りの方は、弊社がお手伝い致します。そして浮いた時間に運動しませんか。キッチン、風呂、エアコンの掃除、不用品処分、またお部屋のまるごと抗菌もお任せください。</t>
  </si>
  <si>
    <t>熟睡するための寝具「熟睡寝具」を取り扱いしています。厳選した天然素材を使用した本物の寝具を体感していただけます。</t>
  </si>
  <si>
    <t>紅茶カフェ、国内、海外（インド、スリランカ、中国、ジャワ、アフリカ等）の産地別の紅茶を味わっていただけます。パスタ、そば粉のガレット、ジェラード、シードル、欧州のナチュラルチーズ20種以上取り扱っております。また。こだわりのない食パン、焼き菓子など健康に配慮した商品をどうぞ！</t>
  </si>
  <si>
    <t>モーニングはドリンク代のみで、うどんや茶わん蒸しが付きます。ランチは平日、土日祝、関係なく日替わり弁当などがあります。</t>
  </si>
  <si>
    <t>イオン三好アイモール内の店舗です。お花1本からスタンドまで、お花のことなら何でもご相談ください。ご用途に合わせて、種類、色合い、とても多く取り揃えております。</t>
  </si>
  <si>
    <t>当店は昨年5月にOPENしたてのキッチンカーカフェです。情報番組のドデスカ！で紹介されました。フルーツを使った夏はかき氷、冬はクレープ、インスタ映えするドリンクも提供しています。インスタ限定の裏メニューもありますので、ご来店お待ちしております。</t>
  </si>
  <si>
    <t>おすすめはカレーうどん。こしのきいた麺、とても好評です。</t>
  </si>
  <si>
    <t>店内販売商品　　　10％割引
（新規の方）技術料20％割引</t>
    <phoneticPr fontId="18"/>
  </si>
  <si>
    <t>アトマダ寝具店</t>
    <phoneticPr fontId="18"/>
  </si>
  <si>
    <t>090-9177-0502</t>
  </si>
  <si>
    <t>090-5033-0922</t>
  </si>
  <si>
    <t>070-4487-1067</t>
  </si>
  <si>
    <t>当店では質にこだわった食料品を販売しております。
鮮魚・青果・日替わり惣菜がおすすめです。</t>
    <phoneticPr fontId="18"/>
  </si>
  <si>
    <t>エアコンクリーニングをご依頼くださった方には室外機クリーニングをサービス致します。（ただし、天候や取付場所によっては施工できない場合がございます。）</t>
    <phoneticPr fontId="18"/>
  </si>
  <si>
    <t>入店時提示でお会計10％OFF（上限3,000円）
※その他のサービスとの併用不可</t>
    <phoneticPr fontId="18"/>
  </si>
  <si>
    <t>手作りドライフルーツプレゼント（詳しくはメールまたはホームページにてご確認ください）
  メール　mio_hot@hotmail.com
  ホームページ　http://miomiobread.web.fc2.com</t>
    <phoneticPr fontId="18"/>
  </si>
  <si>
    <t>市役所東庁舎の東側にある看板のない隠れ家サロン。足つぼを組み合わせたアロマトリートメントが人気です。ご自分では気づかない心と体の声を聴きませんか。</t>
    <phoneticPr fontId="18"/>
  </si>
  <si>
    <t>刈谷市東境町（刈谷東境市民館を中心に移動販売しています）</t>
    <phoneticPr fontId="18"/>
  </si>
  <si>
    <t>毎月19日、パルティの日での特典を2倍にしてサービスいたします。</t>
  </si>
  <si>
    <t>豊田市足助町一の谷22番地</t>
  </si>
  <si>
    <t>喫茶つつみ</t>
  </si>
  <si>
    <t>hair studio りあん</t>
  </si>
  <si>
    <t>NOMURAモータース</t>
  </si>
  <si>
    <t>額田郡幸田町大字深溝字出口31</t>
  </si>
  <si>
    <t>ヘッドスパサービス（ご来店いただいた方全員に）</t>
  </si>
  <si>
    <t>査定金額にプラス1万円サービス。
販売金額にマイナス1万円サービス。
オークションに出品OK　落札価格、手数料5万円のみ。</t>
  </si>
  <si>
    <t>当店は低価格でありながら、ていねいにお客様のご希望にそえるよう施術させて頂きます。</t>
  </si>
  <si>
    <t>中古車無料出張査定します。
どこよりも高く買取りします。他社と比べてからでもOKです。購入する車は、オークション（16会場）の会場で捜して販売します。</t>
  </si>
  <si>
    <t>スクールショップ　竹内</t>
    <rPh sb="9" eb="11">
      <t>タケウチ</t>
    </rPh>
    <phoneticPr fontId="1"/>
  </si>
  <si>
    <t>ユーズネット豊田</t>
    <rPh sb="6" eb="8">
      <t>トヨタ</t>
    </rPh>
    <phoneticPr fontId="1"/>
  </si>
  <si>
    <t>居酒屋なばな</t>
    <rPh sb="0" eb="3">
      <t>イザカヤ</t>
    </rPh>
    <phoneticPr fontId="1"/>
  </si>
  <si>
    <t>菓子処　松華堂　藤岡店</t>
    <rPh sb="0" eb="3">
      <t>カシドコロ</t>
    </rPh>
    <rPh sb="4" eb="7">
      <t>ショウカドウ</t>
    </rPh>
    <rPh sb="8" eb="10">
      <t>フジオカ</t>
    </rPh>
    <rPh sb="10" eb="11">
      <t>テン</t>
    </rPh>
    <phoneticPr fontId="1"/>
  </si>
  <si>
    <t>菓子処　松華堂　宮上店</t>
    <rPh sb="0" eb="3">
      <t>カシドコロ</t>
    </rPh>
    <rPh sb="4" eb="7">
      <t>ショウカドウ</t>
    </rPh>
    <rPh sb="8" eb="10">
      <t>ミヤガミ</t>
    </rPh>
    <rPh sb="10" eb="11">
      <t>テン</t>
    </rPh>
    <phoneticPr fontId="1"/>
  </si>
  <si>
    <t>クローバー</t>
  </si>
  <si>
    <t>鮨・和食　だるまかきもと</t>
    <rPh sb="0" eb="1">
      <t>スシ</t>
    </rPh>
    <rPh sb="2" eb="4">
      <t>ワショク</t>
    </rPh>
    <phoneticPr fontId="1"/>
  </si>
  <si>
    <t>ＮＡＴＵＲＥ（ナチュール）</t>
  </si>
  <si>
    <t>学生の店みくさのポイントカードお持ちの方にポイント2倍</t>
    <rPh sb="0" eb="2">
      <t>ガクセイ</t>
    </rPh>
    <rPh sb="3" eb="4">
      <t>ミセ</t>
    </rPh>
    <rPh sb="16" eb="17">
      <t>モ</t>
    </rPh>
    <rPh sb="19" eb="20">
      <t>カタ</t>
    </rPh>
    <rPh sb="26" eb="27">
      <t>バイ</t>
    </rPh>
    <phoneticPr fontId="1"/>
  </si>
  <si>
    <t>高浜市商店振興会加入店すまいるカードのポイント2倍</t>
    <rPh sb="0" eb="3">
      <t>タカハマシ</t>
    </rPh>
    <rPh sb="3" eb="5">
      <t>ショウテン</t>
    </rPh>
    <rPh sb="5" eb="8">
      <t>シンコウカイ</t>
    </rPh>
    <rPh sb="8" eb="10">
      <t>カニュウ</t>
    </rPh>
    <rPh sb="10" eb="11">
      <t>テン</t>
    </rPh>
    <rPh sb="24" eb="25">
      <t>バイ</t>
    </rPh>
    <phoneticPr fontId="1"/>
  </si>
  <si>
    <t>税抜き1,000円以上お買い上げで豊田サブレ1枚プレゼント</t>
    <rPh sb="0" eb="1">
      <t>ゼイ</t>
    </rPh>
    <rPh sb="1" eb="2">
      <t>ヌ</t>
    </rPh>
    <rPh sb="8" eb="9">
      <t>エン</t>
    </rPh>
    <rPh sb="9" eb="11">
      <t>イジョウ</t>
    </rPh>
    <rPh sb="12" eb="13">
      <t>カ</t>
    </rPh>
    <rPh sb="14" eb="15">
      <t>ア</t>
    </rPh>
    <rPh sb="17" eb="19">
      <t>トヨタ</t>
    </rPh>
    <rPh sb="23" eb="24">
      <t>マイ</t>
    </rPh>
    <phoneticPr fontId="1"/>
  </si>
  <si>
    <t>カラオケ1曲無料</t>
    <rPh sb="5" eb="6">
      <t>キョク</t>
    </rPh>
    <rPh sb="6" eb="8">
      <t>ムリョウ</t>
    </rPh>
    <phoneticPr fontId="1"/>
  </si>
  <si>
    <t>当店は豊田市内の中学・高校制服及び関連商品を販売する学生衣料専門店です。</t>
    <rPh sb="0" eb="2">
      <t>トウテン</t>
    </rPh>
    <rPh sb="3" eb="5">
      <t>トヨタ</t>
    </rPh>
    <rPh sb="5" eb="7">
      <t>シナイ</t>
    </rPh>
    <rPh sb="8" eb="10">
      <t>チュウガク</t>
    </rPh>
    <rPh sb="11" eb="13">
      <t>コウコウ</t>
    </rPh>
    <rPh sb="13" eb="15">
      <t>セイフク</t>
    </rPh>
    <rPh sb="15" eb="16">
      <t>オヨ</t>
    </rPh>
    <rPh sb="17" eb="19">
      <t>カンレン</t>
    </rPh>
    <rPh sb="19" eb="21">
      <t>ショウヒン</t>
    </rPh>
    <rPh sb="22" eb="24">
      <t>ハンバイ</t>
    </rPh>
    <rPh sb="26" eb="28">
      <t>ガクセイ</t>
    </rPh>
    <rPh sb="28" eb="30">
      <t>イリョウ</t>
    </rPh>
    <rPh sb="30" eb="33">
      <t>センモンテン</t>
    </rPh>
    <phoneticPr fontId="1"/>
  </si>
  <si>
    <t>高浜市内の小中学校の制服・体操服等取り扱っております。</t>
    <rPh sb="0" eb="2">
      <t>タカハマ</t>
    </rPh>
    <rPh sb="2" eb="4">
      <t>シナイ</t>
    </rPh>
    <rPh sb="5" eb="9">
      <t>ショウチュウガッコウ</t>
    </rPh>
    <rPh sb="10" eb="12">
      <t>セイフク</t>
    </rPh>
    <rPh sb="13" eb="16">
      <t>タイソウフク</t>
    </rPh>
    <rPh sb="16" eb="17">
      <t>トウ</t>
    </rPh>
    <rPh sb="17" eb="18">
      <t>ト</t>
    </rPh>
    <rPh sb="19" eb="20">
      <t>アツカ</t>
    </rPh>
    <phoneticPr fontId="1"/>
  </si>
  <si>
    <t>ユーズネット豊田は元気いっぱいなスタッフがいる店舗です。
女性の方も入りやすい車屋さんを目指して心のこもった接客を心がけています。
お気軽にご来店ください！</t>
    <rPh sb="6" eb="8">
      <t>トヨタ</t>
    </rPh>
    <rPh sb="9" eb="11">
      <t>ゲンキ</t>
    </rPh>
    <rPh sb="23" eb="25">
      <t>テンポ</t>
    </rPh>
    <rPh sb="29" eb="31">
      <t>ジョセイ</t>
    </rPh>
    <rPh sb="32" eb="33">
      <t>カタ</t>
    </rPh>
    <rPh sb="34" eb="35">
      <t>ハイ</t>
    </rPh>
    <rPh sb="39" eb="41">
      <t>クルマヤ</t>
    </rPh>
    <rPh sb="44" eb="46">
      <t>メザ</t>
    </rPh>
    <rPh sb="48" eb="49">
      <t>ココロ</t>
    </rPh>
    <rPh sb="54" eb="56">
      <t>セッキャク</t>
    </rPh>
    <rPh sb="57" eb="58">
      <t>ココロ</t>
    </rPh>
    <rPh sb="67" eb="69">
      <t>キガル</t>
    </rPh>
    <rPh sb="71" eb="73">
      <t>ライテン</t>
    </rPh>
    <phoneticPr fontId="1"/>
  </si>
  <si>
    <t>ほっとする家庭料理東京カラオケが楽しめるお店。</t>
    <rPh sb="5" eb="7">
      <t>カテイ</t>
    </rPh>
    <rPh sb="7" eb="9">
      <t>リョウリ</t>
    </rPh>
    <rPh sb="9" eb="11">
      <t>トウキョウ</t>
    </rPh>
    <rPh sb="16" eb="17">
      <t>タノ</t>
    </rPh>
    <rPh sb="21" eb="22">
      <t>ミセ</t>
    </rPh>
    <phoneticPr fontId="1"/>
  </si>
  <si>
    <t>季節の和・洋菓子を地元の素材を使い丁寧に手造りしております。</t>
    <rPh sb="0" eb="2">
      <t>キセツ</t>
    </rPh>
    <rPh sb="3" eb="4">
      <t>ワ</t>
    </rPh>
    <rPh sb="5" eb="8">
      <t>ヨウガシ</t>
    </rPh>
    <rPh sb="9" eb="11">
      <t>ジモト</t>
    </rPh>
    <rPh sb="12" eb="14">
      <t>ソザイ</t>
    </rPh>
    <rPh sb="15" eb="16">
      <t>ツカ</t>
    </rPh>
    <rPh sb="17" eb="19">
      <t>テイネイ</t>
    </rPh>
    <rPh sb="20" eb="22">
      <t>テヅク</t>
    </rPh>
    <phoneticPr fontId="1"/>
  </si>
  <si>
    <t>だるまかきもとは創業から30余年、地元の方々に愛されている和食料理店です。
テイクアウトもありますので是非ご利用ください。</t>
    <rPh sb="8" eb="10">
      <t>ソウギョウ</t>
    </rPh>
    <rPh sb="14" eb="16">
      <t>ヨネン</t>
    </rPh>
    <rPh sb="17" eb="19">
      <t>ジモト</t>
    </rPh>
    <rPh sb="20" eb="22">
      <t>カタガタ</t>
    </rPh>
    <rPh sb="23" eb="24">
      <t>アイ</t>
    </rPh>
    <rPh sb="29" eb="31">
      <t>ワショク</t>
    </rPh>
    <rPh sb="31" eb="33">
      <t>リョウリ</t>
    </rPh>
    <rPh sb="33" eb="34">
      <t>テン</t>
    </rPh>
    <rPh sb="51" eb="53">
      <t>ゼヒ</t>
    </rPh>
    <rPh sb="54" eb="56">
      <t>リヨウ</t>
    </rPh>
    <phoneticPr fontId="1"/>
  </si>
  <si>
    <t>からだと心のリラクゼーションも、健康になる大事な秘訣。
エステ経験のない方も是非、気軽にお越しくださいませ。
（当サロンは女性専門です）</t>
    <rPh sb="4" eb="5">
      <t>ココロ</t>
    </rPh>
    <rPh sb="16" eb="18">
      <t>ケンコウ</t>
    </rPh>
    <rPh sb="21" eb="23">
      <t>ダイジ</t>
    </rPh>
    <rPh sb="24" eb="26">
      <t>ヒケツ</t>
    </rPh>
    <rPh sb="31" eb="33">
      <t>ケイケン</t>
    </rPh>
    <rPh sb="36" eb="37">
      <t>カタ</t>
    </rPh>
    <rPh sb="38" eb="40">
      <t>ゼヒ</t>
    </rPh>
    <rPh sb="41" eb="43">
      <t>キガル</t>
    </rPh>
    <rPh sb="45" eb="46">
      <t>コ</t>
    </rPh>
    <rPh sb="56" eb="57">
      <t>トウ</t>
    </rPh>
    <rPh sb="61" eb="63">
      <t>ジョセイ</t>
    </rPh>
    <rPh sb="63" eb="65">
      <t>センモン</t>
    </rPh>
    <phoneticPr fontId="1"/>
  </si>
  <si>
    <t>080-1560-6015</t>
    <phoneticPr fontId="18"/>
  </si>
  <si>
    <t>ソフトドリンク一杯サービス</t>
    <rPh sb="7" eb="9">
      <t>イッパイ</t>
    </rPh>
    <phoneticPr fontId="1"/>
  </si>
  <si>
    <t>火水木曜日　合計金額より10％ＯＦＦ（上限3,000円）</t>
    <rPh sb="0" eb="1">
      <t>ヒ</t>
    </rPh>
    <rPh sb="1" eb="2">
      <t>ミズ</t>
    </rPh>
    <rPh sb="2" eb="5">
      <t>モクヨウビ</t>
    </rPh>
    <rPh sb="6" eb="8">
      <t>ゴウケイ</t>
    </rPh>
    <rPh sb="8" eb="10">
      <t>キンガク</t>
    </rPh>
    <rPh sb="19" eb="21">
      <t>ジョウゲン</t>
    </rPh>
    <rPh sb="26" eb="27">
      <t>エン</t>
    </rPh>
    <phoneticPr fontId="1"/>
  </si>
  <si>
    <t>当店では、世界各地の栽培農家から収穫した厳選された珈琲豆を使用し、指定したブレンド豆を「ネルドリップ方式」で、ていねいに抽出しています。
1970年11月開店以来、変わることのない味づくりが〝こだわり″です。</t>
    <rPh sb="0" eb="2">
      <t>トウテン</t>
    </rPh>
    <rPh sb="5" eb="7">
      <t>セカイ</t>
    </rPh>
    <rPh sb="7" eb="9">
      <t>カクチ</t>
    </rPh>
    <rPh sb="10" eb="12">
      <t>サイバイ</t>
    </rPh>
    <rPh sb="12" eb="14">
      <t>ノウカ</t>
    </rPh>
    <rPh sb="16" eb="18">
      <t>シュウカク</t>
    </rPh>
    <rPh sb="20" eb="22">
      <t>ゲンセン</t>
    </rPh>
    <rPh sb="25" eb="27">
      <t>コーヒー</t>
    </rPh>
    <rPh sb="27" eb="28">
      <t>マメ</t>
    </rPh>
    <rPh sb="29" eb="31">
      <t>シヨウ</t>
    </rPh>
    <rPh sb="33" eb="35">
      <t>シテイ</t>
    </rPh>
    <rPh sb="41" eb="42">
      <t>マメ</t>
    </rPh>
    <rPh sb="50" eb="52">
      <t>ホウシキ</t>
    </rPh>
    <rPh sb="60" eb="62">
      <t>チュウシュツ</t>
    </rPh>
    <rPh sb="73" eb="74">
      <t>ネン</t>
    </rPh>
    <rPh sb="76" eb="77">
      <t>ガツ</t>
    </rPh>
    <rPh sb="77" eb="79">
      <t>カイテン</t>
    </rPh>
    <rPh sb="79" eb="81">
      <t>イライ</t>
    </rPh>
    <rPh sb="82" eb="83">
      <t>カ</t>
    </rPh>
    <rPh sb="90" eb="91">
      <t>アジ</t>
    </rPh>
    <phoneticPr fontId="1"/>
  </si>
  <si>
    <t>ベントマン広川店</t>
  </si>
  <si>
    <t>美味良酒　マルア</t>
  </si>
  <si>
    <t>みやび鈑金</t>
    <rPh sb="3" eb="5">
      <t>バンキン</t>
    </rPh>
    <phoneticPr fontId="1"/>
  </si>
  <si>
    <t>メガネ・宝石・時計・補聴器　カワスミ</t>
    <rPh sb="4" eb="6">
      <t>ホウセキ</t>
    </rPh>
    <rPh sb="7" eb="9">
      <t>トケイ</t>
    </rPh>
    <rPh sb="10" eb="13">
      <t>ホチョウキ</t>
    </rPh>
    <phoneticPr fontId="1"/>
  </si>
  <si>
    <t>時計・宝石・メガネ　十字堂</t>
    <rPh sb="0" eb="2">
      <t>トケイ</t>
    </rPh>
    <rPh sb="3" eb="5">
      <t>ホウセキ</t>
    </rPh>
    <rPh sb="10" eb="11">
      <t>ジュウ</t>
    </rPh>
    <rPh sb="11" eb="12">
      <t>ジ</t>
    </rPh>
    <rPh sb="12" eb="13">
      <t>ドウ</t>
    </rPh>
    <phoneticPr fontId="1"/>
  </si>
  <si>
    <t>かど屋衣料服店</t>
    <rPh sb="2" eb="3">
      <t>ヤ</t>
    </rPh>
    <rPh sb="3" eb="5">
      <t>イリョウ</t>
    </rPh>
    <rPh sb="5" eb="6">
      <t>フク</t>
    </rPh>
    <rPh sb="6" eb="7">
      <t>テン</t>
    </rPh>
    <phoneticPr fontId="1"/>
  </si>
  <si>
    <t>ヂパング車店</t>
    <rPh sb="4" eb="5">
      <t>クルマ</t>
    </rPh>
    <rPh sb="5" eb="6">
      <t>テン</t>
    </rPh>
    <phoneticPr fontId="1"/>
  </si>
  <si>
    <t>ネイルサロンフレアー</t>
  </si>
  <si>
    <t>ココネローズ若林サロン</t>
  </si>
  <si>
    <t>アトリエキレイ</t>
  </si>
  <si>
    <t>豊田市若林東町沖田88-3　 富士マンションA102</t>
  </si>
  <si>
    <t>豊田市広川町7-94-1</t>
  </si>
  <si>
    <t>高浜市春日町3-6-21</t>
  </si>
  <si>
    <t>碧南市吹上町4-46-3</t>
  </si>
  <si>
    <t>高浜市湯山町五丁目6-13　</t>
  </si>
  <si>
    <t>保湿力最強マスクシートプレゼント</t>
  </si>
  <si>
    <t>1,000円（税込）以上お買い上げで、ペット茶プレゼント</t>
  </si>
  <si>
    <t>商品お買い上げの方に限り、高浜商店振興協会発行のすまいるカードポイント1,000円分をプレゼント</t>
    <rPh sb="0" eb="2">
      <t>ショウヒン</t>
    </rPh>
    <rPh sb="3" eb="4">
      <t>カ</t>
    </rPh>
    <rPh sb="5" eb="6">
      <t>ア</t>
    </rPh>
    <rPh sb="8" eb="9">
      <t>カタ</t>
    </rPh>
    <rPh sb="10" eb="11">
      <t>カギ</t>
    </rPh>
    <phoneticPr fontId="1"/>
  </si>
  <si>
    <t>地元密着です。お気軽に御来店下さい。</t>
    <rPh sb="0" eb="2">
      <t>ジモト</t>
    </rPh>
    <rPh sb="2" eb="4">
      <t>ミッチャク</t>
    </rPh>
    <rPh sb="8" eb="10">
      <t>キガル</t>
    </rPh>
    <rPh sb="11" eb="14">
      <t>ゴライテン</t>
    </rPh>
    <rPh sb="14" eb="15">
      <t>クダ</t>
    </rPh>
    <phoneticPr fontId="1"/>
  </si>
  <si>
    <t>車でお困りの事があれば、何でもご相談下さい。
誠心誠意、対応させて頂きます。</t>
    <rPh sb="18" eb="19">
      <t>クダ</t>
    </rPh>
    <phoneticPr fontId="1"/>
  </si>
  <si>
    <t>腕時計電池交換やってます。
オリジナルジュエリーリフォームやってます。</t>
    <rPh sb="0" eb="3">
      <t>ウデドケイ</t>
    </rPh>
    <rPh sb="3" eb="5">
      <t>デンチ</t>
    </rPh>
    <rPh sb="5" eb="7">
      <t>コウカン</t>
    </rPh>
    <phoneticPr fontId="1"/>
  </si>
  <si>
    <t>学生服とセーラー服の店
高浜市立小中学校指定の制服・体操服・シューズ・バックなどの販売をしています。</t>
    <rPh sb="0" eb="3">
      <t>ガクセイフク</t>
    </rPh>
    <rPh sb="8" eb="9">
      <t>フク</t>
    </rPh>
    <rPh sb="10" eb="11">
      <t>ミセ</t>
    </rPh>
    <rPh sb="12" eb="14">
      <t>タカハマ</t>
    </rPh>
    <rPh sb="14" eb="16">
      <t>シリツ</t>
    </rPh>
    <rPh sb="16" eb="20">
      <t>ショウチュウガッコウ</t>
    </rPh>
    <rPh sb="20" eb="22">
      <t>シテイ</t>
    </rPh>
    <rPh sb="23" eb="25">
      <t>セイフク</t>
    </rPh>
    <rPh sb="26" eb="29">
      <t>タイソウフク</t>
    </rPh>
    <rPh sb="41" eb="43">
      <t>ハンバイ</t>
    </rPh>
    <phoneticPr fontId="1"/>
  </si>
  <si>
    <t>ネイルで毎日を楽しく、気分が上がるよう手軽に出来る価格で日常に花を添えれるように．．．
お客様とのふれ合いを大切にしています。</t>
    <rPh sb="4" eb="6">
      <t>マイニチ</t>
    </rPh>
    <rPh sb="7" eb="8">
      <t>タノ</t>
    </rPh>
    <rPh sb="11" eb="13">
      <t>キブン</t>
    </rPh>
    <rPh sb="14" eb="15">
      <t>ア</t>
    </rPh>
    <rPh sb="19" eb="21">
      <t>テガル</t>
    </rPh>
    <rPh sb="22" eb="24">
      <t>デキ</t>
    </rPh>
    <rPh sb="25" eb="27">
      <t>カカク</t>
    </rPh>
    <rPh sb="28" eb="30">
      <t>ニチジョウ</t>
    </rPh>
    <rPh sb="31" eb="32">
      <t>ハナ</t>
    </rPh>
    <rPh sb="33" eb="34">
      <t>ソ</t>
    </rPh>
    <rPh sb="45" eb="47">
      <t>キャクサマ</t>
    </rPh>
    <rPh sb="51" eb="52">
      <t>ア</t>
    </rPh>
    <rPh sb="54" eb="56">
      <t>タイセツ</t>
    </rPh>
    <phoneticPr fontId="1"/>
  </si>
  <si>
    <t>仕事帰りでも寄りやすい営業時間と　
土・日・祝も営業していて、通いやすいサロン。</t>
  </si>
  <si>
    <t>当店では、オフィス・イベント等への配達も行っております。お気軽にお問い合せ下さい。</t>
    <rPh sb="37" eb="38">
      <t>クダ</t>
    </rPh>
    <phoneticPr fontId="1"/>
  </si>
  <si>
    <t>「美味しいお酒と食べ物で幸せな食卓作り」をモットーに日本酒・ワイン・焼酎は500種類くらい取り扱っています。
体に優しい食品も販売しています。</t>
  </si>
  <si>
    <t>080-4960-2470</t>
    <phoneticPr fontId="18"/>
  </si>
  <si>
    <t>090-4448-3286</t>
    <phoneticPr fontId="18"/>
  </si>
  <si>
    <t>エンジンオイル普通車工賃込み3,000円（一部外車等除く）</t>
    <rPh sb="7" eb="10">
      <t>フツウシャ</t>
    </rPh>
    <rPh sb="10" eb="12">
      <t>コウチン</t>
    </rPh>
    <rPh sb="12" eb="13">
      <t>コ</t>
    </rPh>
    <rPh sb="19" eb="20">
      <t>エン</t>
    </rPh>
    <rPh sb="21" eb="23">
      <t>イチブ</t>
    </rPh>
    <rPh sb="23" eb="25">
      <t>ガイシャ</t>
    </rPh>
    <rPh sb="25" eb="26">
      <t>トウ</t>
    </rPh>
    <rPh sb="26" eb="27">
      <t>ノゾ</t>
    </rPh>
    <phoneticPr fontId="1"/>
  </si>
  <si>
    <t>Kuppy Cafe</t>
    <phoneticPr fontId="18"/>
  </si>
  <si>
    <t>薬マツモトキヨシ　マックスバリュ豊田四郷店</t>
    <phoneticPr fontId="18"/>
  </si>
  <si>
    <t>ケーキGrazie（グラッチェ）</t>
  </si>
  <si>
    <t>アジアンキッチンマラティ</t>
  </si>
  <si>
    <t>ミツバトヤ</t>
  </si>
  <si>
    <t>喫茶グランデ</t>
  </si>
  <si>
    <t>居酒屋　日向</t>
  </si>
  <si>
    <t>るーじゅ・ごるじゅ</t>
  </si>
  <si>
    <t>松沢クリーニング</t>
  </si>
  <si>
    <t>Cocoizm</t>
  </si>
  <si>
    <t>豊田市鴛鴨町石川155-1</t>
  </si>
  <si>
    <t>豊田市若林東町棚田24番地</t>
  </si>
  <si>
    <t>高浜市青木町五丁目8番地3</t>
  </si>
  <si>
    <t>みよし市莇生町藤塚6-200</t>
  </si>
  <si>
    <t>安城市日の出町10-16</t>
  </si>
  <si>
    <t>豊田市吉原町長田5-6</t>
  </si>
  <si>
    <t>豊田市広田町広田5-12</t>
  </si>
  <si>
    <t>みよし市三好町上12番地</t>
  </si>
  <si>
    <t>高浜市芳川町2-9-33</t>
  </si>
  <si>
    <t>パン工房　ボン・シャンテ</t>
  </si>
  <si>
    <t>まめきちcafe</t>
  </si>
  <si>
    <t>現金でのお支払いに対し、すまいるカードポイントを2倍。
（クレジットカード等でのお支払いの場合は、通常ポイントを進呈いたします。）</t>
  </si>
  <si>
    <t>まいかカードご持参のお客様は、飲食代金より10％OFF</t>
  </si>
  <si>
    <t>毎週水曜日に入浴剤ハーブプレゼント</t>
  </si>
  <si>
    <t>フェイスブックをやっています。
お得情報や、店長の小話など、いろいろのっているので、ぜひ見てください。</t>
  </si>
  <si>
    <t>北海道産の小豆を使用した、自家製のこだわりのあんこを是非ご賞味ください。</t>
  </si>
  <si>
    <t>高浜市内の学校制服を取り扱っております。
また、皆様の健康相談を漢方の方面よりお受けしております。</t>
  </si>
  <si>
    <t>皆様に愛されるお店としてスタッフ一同より一層の努力をしてまいります。
ご来店をお待ちしてます。</t>
  </si>
  <si>
    <t>居酒屋　日向では、旬の新鮮な魚を使ったお料理をはじめ居酒屋定番メニューから大将おすすめのこだわりメニューなどを提供しております。また、日本酒のラインナップも豊富です。
皆様の御来店を心よりお待ちしております。</t>
  </si>
  <si>
    <t>肌洗浄、リンパドレナージュ、脱毛、ボディケアなど、美しさをアップさせるメニューが豊富に揃う。
お客様の笑顔が何よりの喜びというスタッフが、マンツーマンでとことん対応してくれ、キレイな施術ルームでゆったりと癒やしの時間を過ごせるよ。ドクターリセラ取扱店で施術に使用するお水なども無添加で統一。まつげメニュー、ふっくらくちびるメニューも大人気！</t>
  </si>
  <si>
    <t>介護事業所が経営するカフェ。スタッフも看護師や理学療法士、社会福祉士などの医療・福祉の専門スタッフ。
健康、介護、予防、地域の福祉・ボランティア活動、防災の取組みなど、店内で相談に応じます。お客さんの地域での出張相談も対応じます。</t>
  </si>
  <si>
    <t>当店では、無料集配を致します。
　ドライクリーニング品は、防虫加工無料サービス。
　汗抜きドライクリーニングでスッキリな仕上り。</t>
  </si>
  <si>
    <t>雑貨屋Cocoizmです。経絡（耳ツボ）に反応する鉱石を付加したイヤリング、ピアスやネパールから輸入したアジアン雑貨、パワーストーン、天使グッズあります。ミニ筆跡診断、体の芯から温まる香草座浴もできます。
皆様のご来店をお待ちしております。</t>
  </si>
  <si>
    <t>近江屋</t>
    <phoneticPr fontId="18"/>
  </si>
  <si>
    <t>1,000円以上（税込）のお買い上げで5％OFF
（他のクーポンとの併用不可）</t>
    <phoneticPr fontId="18"/>
  </si>
  <si>
    <t>すべて手作りで愛情あふれるスイーツを提供しています。
ホールケーキご予約承ります。
一部グルテンフリーケーキをやってます。（アレルギーの方はご相談ください。）</t>
    <phoneticPr fontId="18"/>
  </si>
  <si>
    <t>青木堂</t>
  </si>
  <si>
    <t>高根福男商店　みよしお墓店</t>
  </si>
  <si>
    <t>RENKA</t>
  </si>
  <si>
    <t>enchante. deux</t>
  </si>
  <si>
    <t>Private salon Enchante</t>
  </si>
  <si>
    <t>ココカラ　studio N.</t>
  </si>
  <si>
    <t>Salon de L'ecrin（サロン　ド　レクラン）</t>
  </si>
  <si>
    <t>Nico　Jewel</t>
  </si>
  <si>
    <t>ポカラ高浜店　インドネパール料理</t>
  </si>
  <si>
    <t>毒出し専科 流～</t>
  </si>
  <si>
    <t>みよし市三好町上ヶ池25-8</t>
  </si>
  <si>
    <t>090-4111-8968</t>
  </si>
  <si>
    <t>080-6694-5824</t>
  </si>
  <si>
    <t>安城市二本木町切替56-4　プリマグランゼ安城壱番館101</t>
  </si>
  <si>
    <t>070-4564-9636</t>
  </si>
  <si>
    <t>豊田市平芝町3-14-8</t>
  </si>
  <si>
    <t>豊田市喜多町1-140</t>
  </si>
  <si>
    <t>豊田市広路町1-36-1</t>
  </si>
  <si>
    <t>090-7038-4260</t>
  </si>
  <si>
    <t>高浜市沢渡町4丁目6-5</t>
  </si>
  <si>
    <t>豊田市梅坪町8-3-4　レジデンス梅坪105</t>
  </si>
  <si>
    <t>1.000円（税込）以上お買上げで、クリアホルダープレゼント。</t>
  </si>
  <si>
    <t>65万円以上お買上げで3％引きいたします。</t>
  </si>
  <si>
    <t>3,000円（税抜き）以上お買上げの方へ、リボンクリッププレゼント　</t>
  </si>
  <si>
    <t>ご利用額より10％OFF（税抜）</t>
  </si>
  <si>
    <t>店内商品5％ＯＦＦ</t>
  </si>
  <si>
    <t>技術料金10%OFF</t>
  </si>
  <si>
    <t>通常（フェイシャルマッサージ＋デコルテマッサージ＋パック付き） 7,150円（税込）→初回お試し価格90分 3,300円（税込）
フットマッサージ 6,600円（税込）→初回お試し価格60分 3,300円（税込）</t>
  </si>
  <si>
    <t>平日は10％ＯＦＦ</t>
  </si>
  <si>
    <t>学納文具は勿論、事務用品も充実の品揃えです。
オフィスのレイアウトやＯＡ機器のご相談も随時お受け致します。
ネットでは味わえないリアル店舗へ是非お越し下さい。購入額に応じてサービス券もお出ししています。（一部除外あり）</t>
  </si>
  <si>
    <t>造花、リントンツイードでミシンをつかわないバッグ、リボン、バルーンラッピングの専門店。
大切な人に贈ったままの形を、ずっと楽しめるアーティフィシャルフラワーを贈りませんか？</t>
  </si>
  <si>
    <t>ＷＡX脱毛が初めての方、忙しいママ、メンズの方、どなたでもお気軽にご利用頂けるサロンを目指しています。（完全個室のサロンです）
お客様の「キレイ」をお手伝い致します！</t>
  </si>
  <si>
    <t>ギフトをはじめウェディング、パーティー装飾、ディスプレイ、葬儀祭壇など花に関する様々なニーズにお応えできるフラワーショップです。</t>
  </si>
  <si>
    <t>女性専用のパーソナルトレーニング＆少人数制のグループレッスンを行っております。大人の女性のお悩みを改善するお手伝いをします。30代～60代の女性のリピータが多いのが特徴です。</t>
  </si>
  <si>
    <t>当店では「素材＝髪」を大切にし、髪の毛・頭皮に優しい薬剤や商品を使っています。髪はその人自身を映し出し、生き方や美意識まであらわれるものです。美しさを表現する為に、髪も頭皮も心も潤う気持ちを全てのお客様に届けたいと思っています。</t>
  </si>
  <si>
    <t>「コクと旨み」が絶妙な本格派カレーはやみつきになる美味しさ！！
ダルバートは、ネパールの代表的な家庭料理でダル（豆スープ）とバート（米飯）の合成語であり、カレー味の野菜などのおかず（タルカリ）と漬物（アツァール）の2つを加えた4つがセットになった食事のことを言います。
スタッフ一同心を込めて作っていますので、ご来店お待ちしております。</t>
  </si>
  <si>
    <t>リンパの流れを良くして毒素を排出、免疫力を上げて病気になりにくい身体づくりを目指す「毒出しリンパ療法」のお店です。改善したい事など何でもご相談ください。</t>
  </si>
  <si>
    <t>TAKOYAまんぷく</t>
  </si>
  <si>
    <t>トランポリンハウス　FUNNY　BONE</t>
  </si>
  <si>
    <t>一級建築士事務所　風とガレ</t>
  </si>
  <si>
    <t>カフェ癒し空間　Angel Mother</t>
  </si>
  <si>
    <t>きさん</t>
  </si>
  <si>
    <t>お菓子処　花月</t>
  </si>
  <si>
    <t>薬のひまわり</t>
  </si>
  <si>
    <t>旬魚旬菜　上田</t>
  </si>
  <si>
    <t>安城市横山町下毛賀知140番</t>
  </si>
  <si>
    <t>豊田市日南町1-48</t>
  </si>
  <si>
    <t>豊田市志賀町番九礼1-314</t>
  </si>
  <si>
    <t>080-9117-7194</t>
  </si>
  <si>
    <t>豊田市若林西町松間20-1</t>
  </si>
  <si>
    <t>090-9197-5667</t>
  </si>
  <si>
    <t>刈谷市一ツ木町7丁目14番地1</t>
  </si>
  <si>
    <t>豊田市竹生町1-2-12</t>
  </si>
  <si>
    <t>豊田市藤岡飯野町神田242番地2</t>
  </si>
  <si>
    <t>豊田市松ヶ枝町2-25-1</t>
  </si>
  <si>
    <t>たこ焼き50円引き</t>
  </si>
  <si>
    <t>会員登録100円OFF</t>
  </si>
  <si>
    <t>設計・監理業務契約をご成約のお客様に温湿度計をプレゼント</t>
  </si>
  <si>
    <t>4,500円のコーヒーチケット（10枚つづり）→4,000円で購入できる。</t>
  </si>
  <si>
    <t>お食事をされた方にソフトドリンク又はコーヒーサービス</t>
  </si>
  <si>
    <t>お菓子を1つでも購入すれば、焼き菓子1つサービス。</t>
  </si>
  <si>
    <t>若甦内服液を店頭にて試飲</t>
  </si>
  <si>
    <t>ランチ100円OFF</t>
  </si>
  <si>
    <t>焼きたて10分かかります。
TEL注文受け付けております。</t>
  </si>
  <si>
    <t>古民家再生・リノベーション専門の設計事務所です。ちょっと田舎での暮らしをしてみたいと思っている方、今お住まいの家をモデルチェンジしたい方、是非ご相談ください。新しい暮らしを提案いたします。</t>
  </si>
  <si>
    <t>自家米を使ったお食事と自家製酵素ジュースのランチ提供。色々なイベントもやってます。</t>
  </si>
  <si>
    <t>石臼碾きそば・味噌煮込みうどんのお店です。
東海道随一とうたわれた「いもかわうどん」を再現し、提供しています。</t>
  </si>
  <si>
    <t>当店は皆様の身体と心を元気に！をテーマに薬用人参製剤「若甦」をご紹介しています。</t>
  </si>
  <si>
    <t>お客様のニーズに合わせた注文方法で調理いたします。例えば、2名から5名などの少人数やファミリー向けなど御予算に合わせたおまかせ料理、旬の食材を使った料理など御希望に沿うよう提供させて頂きます。大小各種御宴会仕出し承ります。</t>
  </si>
  <si>
    <t>入会金5,000円→無料
パーソナルトレーニング体験11,000円（税込）→5,000円（税込）
（初回のみ通常料金より約55％ＯＦＦ）</t>
    <rPh sb="45" eb="47">
      <t>ゼイコミ</t>
    </rPh>
    <rPh sb="60" eb="61">
      <t>ヤク</t>
    </rPh>
    <phoneticPr fontId="18"/>
  </si>
  <si>
    <t>NAIL　ATELIER　apco.</t>
  </si>
  <si>
    <t>当店は、予約制のジェルネイルサロンです。
ネイルケアのメニューもございます。
初めての方もしっかりカウンセリングさせていただきますので、ネイルサロンデビューにぜひご来店くださいませ。</t>
  </si>
  <si>
    <t>SOURIRE</t>
  </si>
  <si>
    <t>電気工事リスペクト</t>
  </si>
  <si>
    <t>豊田市越戸町安貝戸208番地13</t>
  </si>
  <si>
    <t>090-4229-2745</t>
  </si>
  <si>
    <t>エコキュート、オール電化工事決定後空気清浄機プレゼント</t>
  </si>
  <si>
    <t>弊社は、電気工事水道設備を一社で行っている事で迅速な対応が可能となっております。現地調査や見積りはもちろん無料で対応いたします。</t>
  </si>
  <si>
    <t>正文館書店知立八ツ田店</t>
  </si>
  <si>
    <t>知立市八ツ田町曲り57-1</t>
  </si>
  <si>
    <t>文具・雑貨も種類豊富にございます。
カフェ併設。お買い上げ後、ゆっくり読書をお楽しみください。
様々なテーマのフェアも毎月展開中。
小・中・高の検定教科書も取り扱いあり。話題書、ベストセラーはもちろんのこと、店独自の視点で選んだ書籍のコーナーもあります。</t>
  </si>
  <si>
    <t>株式会社アイルロックアンドセキュリティー</t>
  </si>
  <si>
    <t>豊田市東新町6-5-1</t>
  </si>
  <si>
    <t>指紋錠取付　10,000円引き</t>
  </si>
  <si>
    <t>アイルロックは24時間365日いつでもカギに関するお困り事に対応しております。指紋やスマホがたった6万円で自宅のカギになります。おまかせください。</t>
  </si>
  <si>
    <t>技術料金10％引き</t>
    <rPh sb="0" eb="2">
      <t>ギジュツ</t>
    </rPh>
    <rPh sb="2" eb="4">
      <t>リョウキン</t>
    </rPh>
    <rPh sb="7" eb="8">
      <t>ビ</t>
    </rPh>
    <phoneticPr fontId="1"/>
  </si>
  <si>
    <t>ウィッグ取り扱っています。無料で試着できます。うす毛でお困りの方お気軽にご相談下さい。</t>
    <rPh sb="4" eb="5">
      <t>ト</t>
    </rPh>
    <rPh sb="6" eb="7">
      <t>アツカ</t>
    </rPh>
    <rPh sb="13" eb="15">
      <t>ムリョウ</t>
    </rPh>
    <rPh sb="16" eb="18">
      <t>シチャク</t>
    </rPh>
    <rPh sb="25" eb="26">
      <t>ゲ</t>
    </rPh>
    <rPh sb="28" eb="29">
      <t>コマ</t>
    </rPh>
    <rPh sb="31" eb="32">
      <t>カタ</t>
    </rPh>
    <rPh sb="33" eb="35">
      <t>キガル</t>
    </rPh>
    <rPh sb="37" eb="39">
      <t>ソウダン</t>
    </rPh>
    <rPh sb="39" eb="40">
      <t>クダ</t>
    </rPh>
    <phoneticPr fontId="1"/>
  </si>
  <si>
    <t>Cafe食堂ワーゲンハウス</t>
  </si>
  <si>
    <t>農園レストラン&amp;BBQ
ばんじゃーる駒ヶ原</t>
  </si>
  <si>
    <t>090-4191-8145</t>
  </si>
  <si>
    <t>有限会社髙瀬電気商会</t>
  </si>
  <si>
    <t>coffee喜多町喜多琉&amp;goheymochi喜多琉</t>
  </si>
  <si>
    <t>アクアdeエンジェル</t>
  </si>
  <si>
    <t>クリーニングのミヤコ本店</t>
  </si>
  <si>
    <t>和食処　祭</t>
  </si>
  <si>
    <t>喫茶室　イーグル</t>
  </si>
  <si>
    <t>脱毛サロン　Ａｒｖｉｓ</t>
  </si>
  <si>
    <t>ゴルフパートナー　トヨタ店</t>
  </si>
  <si>
    <t>メープルけやき</t>
  </si>
  <si>
    <t>株式会社ディライト建設</t>
  </si>
  <si>
    <t>KITARUクッキー1枚プレゼント</t>
  </si>
  <si>
    <t>お食事代の税込合計より10％割引　（クリスマス・お正月・GW・お盆等の特別期間は除きます）</t>
  </si>
  <si>
    <t>親切、ていねいな点検、整備</t>
  </si>
  <si>
    <t>珈琲の豊かな香りに包まれて　焼き菓子の甘い誘惑。小腹が空いたな、五平もちかな、ちょっと本でも読みながら語り合うか、そんな“人生を豊かに”するcoffe屋になりたい。</t>
  </si>
  <si>
    <t>当店ではネイル・エステ・脱毛・まつげエクステ・フット・巻き爪・角質などトータルビューティを目指しております。一度のご来店で同時進行で施術させて頂くことも可能です。</t>
  </si>
  <si>
    <t>和服も洗えます｡</t>
  </si>
  <si>
    <t>ホテルでありながら気軽な感覚で､お食事とお酒が楽しめる「祭｣｡旬の食材を生かした四季折々の料理が自慢です｡貸切や予約で満席となる場合がございますので､事前のご予約をおすすめ致します｡</t>
  </si>
  <si>
    <t>お気軽にお立ち寄り下さい｡</t>
  </si>
  <si>
    <t>安心のカウンセリングと､痛みの少ない最新機器で､ていねいな施術をさせていただきます｡脱毛初心者大歓迎｡美肌コースも有｡</t>
  </si>
  <si>
    <t>当店には試打室、弾道計測器完備にくわえ厳しいテストに合格したクラブ診断士がいます。お客様にあったクラブ選び、お任せ下さい。</t>
  </si>
  <si>
    <t>知立にある焼きたてパンとランチのお店です。ランチはパスタ、ナンカレー、フレンチトースト、お好きなパンを選んでいただくパンランチを用意しています。お気軽にお立ち寄り下さい｡</t>
  </si>
  <si>
    <t>住宅施工に幅広く経験してきた確かな腕を持つ施工店。仕上がりの美しさをお約束することはもちろん、お客様にあったより良い施工プランをご案内いたします。施工後のアフターフォロー体制も万全ですので、どうぞ安心して当社にお任せください。</t>
  </si>
  <si>
    <t>お見積り依頼された方（1住居につき初回のみ）ＱＵＯカード1,000円分プレゼント</t>
    <phoneticPr fontId="18"/>
  </si>
  <si>
    <t>津具の中華料理屋さん。ラーメン・チャーハン各種あり。
ご来店お待ちしております。</t>
    <phoneticPr fontId="18"/>
  </si>
  <si>
    <t>標高900m、段戸山駒ヶ原高原にある、本格的ログハウスレストラン。
段戸山牛でおなじみの、たけうち牧場直営のレストランでは、ジューシィで旨味たっぷりのサーロイン、ランプステーキ、こだわりのビーフシチューなどが、堪能できます。BBQサイトでは豪快にでかい塊のブロック肉を、炭火でじっくり焼きます。</t>
    <phoneticPr fontId="18"/>
  </si>
  <si>
    <t>株式会社レンタル＆クリーニング　名古屋店</t>
    <phoneticPr fontId="18"/>
  </si>
  <si>
    <t>名古屋市中区新栄2-19-3</t>
    <phoneticPr fontId="18"/>
  </si>
  <si>
    <t>「家族の健康のための環境づくり」のお手伝いとしてハウスクリーニングはいかがでしょうか？お掃除だけでなくこの時期に安心していただけるような商品もございます。
何なりとご相談ください。</t>
    <phoneticPr fontId="18"/>
  </si>
  <si>
    <t>ぎょうざの丸銀</t>
  </si>
  <si>
    <t>名古屋市北区大曽根三丁目10-8</t>
    <phoneticPr fontId="18"/>
  </si>
  <si>
    <t>おかしプレゼント</t>
  </si>
  <si>
    <t>餃子が人気のお店です。
焼肉もおすすめ　駅からも近いですよ！！</t>
    <phoneticPr fontId="18"/>
  </si>
  <si>
    <t>天狗堂豊田店</t>
  </si>
  <si>
    <t>天狗堂豊田ルアー館</t>
  </si>
  <si>
    <t>天狗堂高浜店</t>
  </si>
  <si>
    <t>天狗堂安城店</t>
  </si>
  <si>
    <t>天狗堂西尾店</t>
  </si>
  <si>
    <t>天狗堂岡崎大樹寺店</t>
  </si>
  <si>
    <t>天狗堂岡崎光ヶ丘店</t>
  </si>
  <si>
    <t>天狗堂知立店</t>
  </si>
  <si>
    <t>豊田市元宮町5-7</t>
  </si>
  <si>
    <t>高浜市稗田町4丁目3-2</t>
  </si>
  <si>
    <t>安城市南町16-1</t>
  </si>
  <si>
    <t>西尾市住崎町北畑59　</t>
  </si>
  <si>
    <t>岡崎市大樹寺1丁目3-21　</t>
  </si>
  <si>
    <t>岡崎市戸崎町字藤狭30</t>
  </si>
  <si>
    <t>知立市東上重原6丁目38　</t>
  </si>
  <si>
    <t>優待カード提示の方、メンバーズカード新規入会無料、さらに当日限りポイント10倍。（お買上げ100円につき10ポイント）
※ポイントは、翌日以降1ポイント＝1円としてご利用いただけます。</t>
    <phoneticPr fontId="18"/>
  </si>
  <si>
    <t>新しく釣りをはじめたい方、ベテランスタッフが丁寧にお教えいたします。
初心者に優しい釣り教室も開催中です。
オリジナル釣り具「clubTEN」や中古釣り具、一流メーカー釣り具を取り揃え、自然と親しむ心豊かな生活を応援する釣具店です。</t>
    <phoneticPr fontId="18"/>
  </si>
  <si>
    <t>cookie&amp;cafe UZU</t>
    <phoneticPr fontId="18"/>
  </si>
  <si>
    <t>151 a cafe</t>
    <phoneticPr fontId="18"/>
  </si>
  <si>
    <t>IZUMI　cafe&amp;bistro</t>
    <phoneticPr fontId="18"/>
  </si>
  <si>
    <t>築80年近くの古民家cafeです。地産地消で、ヘルシーなせいろのランチが人気です。ご来店お待ちしております。</t>
    <phoneticPr fontId="18"/>
  </si>
  <si>
    <t>（保育園）　入園料　￥10,000　ＯＦＦ
（語学教室）入学料　  ￥5,000　ＯＦＦ</t>
    <phoneticPr fontId="18"/>
  </si>
  <si>
    <t>当店では、日本全国の美味しいお米と、奥三河の美味しいお酒を取り揃えております。また、毎週金曜日・土曜日はお米の特売日！5kgで100円引き、10kgは200円引きの価格でお求めいただけます。ご来店お待ちしております。</t>
    <phoneticPr fontId="18"/>
  </si>
  <si>
    <t>春日井市不二ガ丘1-6</t>
  </si>
  <si>
    <t>名物
刺身盛り合わせ
焼き鳥盛り合わせ
ばりたまサラダ
のいずれか1品サービス</t>
  </si>
  <si>
    <t>インスタグラム（@kushio.kusshiman ）フォローのクーポン併用で特典が2倍になります。</t>
  </si>
  <si>
    <t>アルモニーヘア</t>
  </si>
  <si>
    <t>Nexus Creation株式会社</t>
  </si>
  <si>
    <t>リフォームスタジオニシヤマ</t>
  </si>
  <si>
    <t>びすとろ酒場　サンビーノ知立店</t>
  </si>
  <si>
    <t>個室酒場　サンビーノ門扉</t>
  </si>
  <si>
    <t>ぐるめ酒場　道しるべ</t>
  </si>
  <si>
    <t>鉄板やっちゃん</t>
  </si>
  <si>
    <t>だいこく屋</t>
  </si>
  <si>
    <t>きぶん家</t>
  </si>
  <si>
    <t>光明堂仏壇店　本店</t>
  </si>
  <si>
    <t>三河スローフード蔵ら</t>
  </si>
  <si>
    <t>大濱旬彩　大正館</t>
  </si>
  <si>
    <t>小鉢サービス（人数分）</t>
  </si>
  <si>
    <t>大人から子供まで通えるアットホームなサロンです。入口では男性、女性と別れているので安心です。香りがたくさんの中から選べるヘッドスパ、そしてお顔そりが気軽にできます。</t>
  </si>
  <si>
    <t>抗菌フィルム、銀イオン除菌、ノロノットなど各種除菌グッズを取り扱っております。</t>
  </si>
  <si>
    <t>年間350棟！県下トップクラスの施工実績があり技術力には自信があります。お住まいに関する問題を解決いたします。</t>
  </si>
  <si>
    <t>気軽に飲める知立駅前のイタリアン酒場です。
ランチのデリバリー始めました。</t>
  </si>
  <si>
    <t>鉄板やっちゃんは、お好み焼き、焼きそば、肉料理、海鮮焼き，寿司などが食べられるお店です。</t>
  </si>
  <si>
    <t>学生衣料品販売</t>
  </si>
  <si>
    <t>鮮度抜群のお魚料理を中心にした居酒屋です。
焼き鳥などのお肉料理もお勧めです。ご家族連れやお一人様も大歓迎です。ぜひお気軽にお越し下さい。お待ちしております。</t>
  </si>
  <si>
    <t>豊田で一番の在庫</t>
  </si>
  <si>
    <t>当店では手作りにこだわり、地元の食材を中心に使っております。お酒などもこだわってます。ご来店お待ちしております。</t>
  </si>
  <si>
    <t>平成28年老朽化していた建物を建て直し、新しく生まれ変わりました。少し奥まった場所にある店舗は創業当初の外観を現代風に直した構えで街の景観になじみ落ち着いた雰囲気がでるようにしています。吹き抜けの天井やテイストの異なる客間など趣向を凝らしており、新しく新鮮でもどこか懐かしい感覚のあるクラシックモダンな店舗となっています。今後も100年前と同じ場所、同じ想いでおもてなしをして参ります。</t>
  </si>
  <si>
    <t>和洋旬菜　くらう堂</t>
  </si>
  <si>
    <t>豊川市蔵子5丁目11-9</t>
  </si>
  <si>
    <t>カード保有者のみ　ソフトドリンク一杯サービス</t>
  </si>
  <si>
    <t>当店では、お一人様でも楽しめるカウンターから、最大32名までご案内できるお座敷まで、ご用意させていただいております。和～洋まで様々な料理をお楽しみいただけます。</t>
  </si>
  <si>
    <t>カフェ　ヴァンベール</t>
  </si>
  <si>
    <t>美容室 hair make felice</t>
  </si>
  <si>
    <t>おぶつだんの三千堂</t>
  </si>
  <si>
    <t>自家製パスタ等、味自慢のメニューをぜひご賞味ください。</t>
  </si>
  <si>
    <t>天然成分配合のヘアカラー、髪質改善トリートメント。完全予約制のプライベートサロンで、早朝、深夜、出張も受け付けております。</t>
  </si>
  <si>
    <t>伝えていきましょう手を合わす感謝の心。伝統型～モダン仏壇まで各寸法多数展示。新調・買替・修理・洗濯・引越・処分まで仏壇に関すること何でも承ります。各種仏具・ローソク・線香・墓参品・神棚など多数取り揃えております。何でもご相談下さい。</t>
  </si>
  <si>
    <t>tree hair I’s design</t>
    <phoneticPr fontId="18"/>
  </si>
  <si>
    <t>サロン・ド・テ名古屋ふらんす　本店</t>
  </si>
  <si>
    <t>サロン・ド・テ名古屋ふらんす　あさひ長久手店</t>
  </si>
  <si>
    <t>みよし市明知町立山15-1</t>
  </si>
  <si>
    <t>尾張旭市南栄町旭ヶ丘16-1</t>
  </si>
  <si>
    <t>焼き立て、つくりたてのお菓子がお楽しみいただけるスイーツショップとカフェを融合したお店です。</t>
    <phoneticPr fontId="18"/>
  </si>
  <si>
    <t>和牛処　焼肉や大善</t>
  </si>
  <si>
    <t>肉や大善　知立クロスゲート店</t>
  </si>
  <si>
    <t>知立市上重原2丁目26番地</t>
  </si>
  <si>
    <t>名古屋市中村区名駅3丁目28番地12号</t>
  </si>
  <si>
    <t>ミニデザートプレゼント</t>
    <phoneticPr fontId="18"/>
  </si>
  <si>
    <t>美味しさは、最良のおもてなし</t>
    <phoneticPr fontId="18"/>
  </si>
  <si>
    <t>知立市栄2丁目10   CHIRYU　CROSSGATE　2階</t>
    <phoneticPr fontId="18"/>
  </si>
  <si>
    <t>焼肉ステーキ　肉や大善　大名古屋ビルヂング店</t>
    <phoneticPr fontId="18"/>
  </si>
  <si>
    <t>お掃除メニューから500円OFF</t>
    <phoneticPr fontId="18"/>
  </si>
  <si>
    <t>初回の体験又は初回のワークショップ代金より500円OFF
2回目以降のご利用に関して優待券発行</t>
    <phoneticPr fontId="18"/>
  </si>
  <si>
    <t>カード提示で10％ＯＦＦ
お誕生日月は20％ＯＦＦ
※平日のみご利用可能</t>
    <phoneticPr fontId="18"/>
  </si>
  <si>
    <t>丁寧な施術で、まもなく、おかげさまで一周年を迎えます。
ご来店をお待ちしております！</t>
    <phoneticPr fontId="18"/>
  </si>
  <si>
    <t>三河湾ヒルズ・ホテル</t>
  </si>
  <si>
    <t>kusshi　串男　man</t>
    <phoneticPr fontId="18"/>
  </si>
  <si>
    <t>有限会社モリショー　豊田SS</t>
  </si>
  <si>
    <t>ガソリンを入れてくれた方全員にウォッシャー液補充</t>
  </si>
  <si>
    <t>フルサービスのお店です。Keeperコーティング、車検、オイル交換、タイヤ交換、洗車も承ります。</t>
  </si>
  <si>
    <t>わんのさん</t>
  </si>
  <si>
    <t>半田市新居町5丁目7-1</t>
  </si>
  <si>
    <t>080-6913-4104</t>
  </si>
  <si>
    <t>パン光房　おやつまま</t>
  </si>
  <si>
    <t>080-3613-8639</t>
  </si>
  <si>
    <t>チビトリダイニング</t>
  </si>
  <si>
    <t>つけめん舎　一輝</t>
  </si>
  <si>
    <t>株式会社DAISHIN</t>
  </si>
  <si>
    <t>有限会社フィックス</t>
  </si>
  <si>
    <t>ムラマツオート有限会社</t>
  </si>
  <si>
    <t>岡崎市法性寺町荒子54番地2</t>
  </si>
  <si>
    <t>岡崎市在家町字社口18番地</t>
  </si>
  <si>
    <t>岡崎市大門5丁目20番地9</t>
  </si>
  <si>
    <t>岡崎市大樹寺2丁目2番地13</t>
  </si>
  <si>
    <t>お会計から100円引き</t>
  </si>
  <si>
    <t>麺大盛りもしくは味玉1個サービス</t>
  </si>
  <si>
    <t>車の板金10％割引</t>
  </si>
  <si>
    <t>エンジンオイル交換10％割引</t>
  </si>
  <si>
    <t>誰でも気軽に立ち寄れるお店です。
いろいろな鳥料理を味わって下さい。</t>
  </si>
  <si>
    <t>全国から厳選した材料を使った濃厚スープに特注の麺を使ったつけめんです。また、別スープを使った二郎系ラーメンやまぜそばなど、他店とは一味違うラインナップをお楽しみ頂けるお店を目指しています。</t>
  </si>
  <si>
    <t>自動車メーカー問わず対応致します。
お気軽に何でもご相談下さい。</t>
  </si>
  <si>
    <t>カスタマイズ整体　笑～しょう～</t>
    <rPh sb="6" eb="8">
      <t>セイタイ</t>
    </rPh>
    <rPh sb="9" eb="10">
      <t>ワラ</t>
    </rPh>
    <phoneticPr fontId="1"/>
  </si>
  <si>
    <t>一宮市昭和2-4-17 グリーンアップル305</t>
  </si>
  <si>
    <t>080-9736-0635</t>
  </si>
  <si>
    <t>まいか提示で、予約の優先対応いたします。</t>
    <phoneticPr fontId="18"/>
  </si>
  <si>
    <t>屋内外でのドローンを使った動画撮影その他建造物撮影、今なら無料対応いたします。（テスト運用）
　レーシングドローンならではのアクロバティックな動画が撮影可能
　高画質映像の撮影
　高所、広所、低速、高速、可能です。</t>
    <phoneticPr fontId="18"/>
  </si>
  <si>
    <t>車の整形外科です。
お気軽にご相談ください。</t>
    <phoneticPr fontId="18"/>
  </si>
  <si>
    <t>水素ガス吸入初回5,000円 → 2,500円 【チューブ代が別途1,000円（税抜）かかります】
まいかカード提示で全てのメニュー500円割引</t>
    <phoneticPr fontId="18"/>
  </si>
  <si>
    <t>季節の食材を使った自家製天然酵母無添加手作りパン。
生きたパン生地の材料は安心安全な物を使い、ママの手作りお惣菜パンで心も体もにっこり笑顔
かくれんぼパン屋さんみつけて下さいねぇ、ありがとうございます</t>
    <phoneticPr fontId="18"/>
  </si>
  <si>
    <t>Hiding　Place　9kyu</t>
  </si>
  <si>
    <t>ステーキのあさくま　本店</t>
  </si>
  <si>
    <t>お好きなドリンクサービス（白穂乃香を除く）</t>
  </si>
  <si>
    <t>ドリンクバー無料</t>
  </si>
  <si>
    <t>Shino'sきっちん</t>
  </si>
  <si>
    <t>RICCA</t>
  </si>
  <si>
    <t>ラーメン居酒屋　だる磨</t>
    <rPh sb="4" eb="7">
      <t>イザカヤ</t>
    </rPh>
    <rPh sb="10" eb="11">
      <t>マ</t>
    </rPh>
    <phoneticPr fontId="1"/>
  </si>
  <si>
    <t>おそうじ本舗　知立店</t>
    <rPh sb="4" eb="6">
      <t>ホンポ</t>
    </rPh>
    <rPh sb="7" eb="9">
      <t>チリュウ</t>
    </rPh>
    <rPh sb="9" eb="10">
      <t>テン</t>
    </rPh>
    <phoneticPr fontId="1"/>
  </si>
  <si>
    <t>にこや本店</t>
    <rPh sb="3" eb="5">
      <t>ホンテン</t>
    </rPh>
    <phoneticPr fontId="1"/>
  </si>
  <si>
    <t>AWARD</t>
  </si>
  <si>
    <t>コスモ建設株式会社</t>
    <rPh sb="3" eb="5">
      <t>ケンセツ</t>
    </rPh>
    <rPh sb="5" eb="9">
      <t>カブシキガイシャ</t>
    </rPh>
    <phoneticPr fontId="1"/>
  </si>
  <si>
    <t>菓子工房　みやこ</t>
    <rPh sb="0" eb="2">
      <t>カシ</t>
    </rPh>
    <rPh sb="2" eb="4">
      <t>コウボウ</t>
    </rPh>
    <phoneticPr fontId="1"/>
  </si>
  <si>
    <t xml:space="preserve">JABRAZ STYLE HAIR SALON </t>
  </si>
  <si>
    <t>傾奇者</t>
    <rPh sb="0" eb="1">
      <t>カタム</t>
    </rPh>
    <rPh sb="1" eb="2">
      <t>キ</t>
    </rPh>
    <rPh sb="2" eb="3">
      <t>モノ</t>
    </rPh>
    <phoneticPr fontId="1"/>
  </si>
  <si>
    <t>080-3638-9936</t>
  </si>
  <si>
    <t>080-9111-4721</t>
  </si>
  <si>
    <t>ウェデング撮影をされる方にオリジナルブーケをプレゼント</t>
    <rPh sb="5" eb="7">
      <t>サツエイ</t>
    </rPh>
    <rPh sb="11" eb="12">
      <t>カタ</t>
    </rPh>
    <phoneticPr fontId="1"/>
  </si>
  <si>
    <t>税込み500円以上のお買い物でB級品プレゼント（あげ、生揚げ、豆腐など）</t>
    <rPh sb="0" eb="2">
      <t>ゼイコ</t>
    </rPh>
    <rPh sb="6" eb="7">
      <t>エン</t>
    </rPh>
    <rPh sb="7" eb="9">
      <t>イジョウ</t>
    </rPh>
    <rPh sb="11" eb="12">
      <t>カ</t>
    </rPh>
    <rPh sb="13" eb="14">
      <t>モノ</t>
    </rPh>
    <rPh sb="16" eb="17">
      <t>キュウ</t>
    </rPh>
    <rPh sb="17" eb="18">
      <t>ヒン</t>
    </rPh>
    <rPh sb="27" eb="29">
      <t>ナマア</t>
    </rPh>
    <rPh sb="31" eb="33">
      <t>トウフ</t>
    </rPh>
    <phoneticPr fontId="1"/>
  </si>
  <si>
    <t>初回施術メニュー10％OFF</t>
    <rPh sb="0" eb="2">
      <t>ショカイ</t>
    </rPh>
    <rPh sb="2" eb="4">
      <t>セジュツ</t>
    </rPh>
    <phoneticPr fontId="1"/>
  </si>
  <si>
    <t>ご来店されたお客様にFFC活水器の水をプレゼント</t>
    <rPh sb="1" eb="3">
      <t>ライテン</t>
    </rPh>
    <rPh sb="7" eb="9">
      <t>キャクサマ</t>
    </rPh>
    <rPh sb="13" eb="16">
      <t>カッスイキ</t>
    </rPh>
    <rPh sb="17" eb="18">
      <t>ミズ</t>
    </rPh>
    <phoneticPr fontId="1"/>
  </si>
  <si>
    <t>ご来店時初回のみ技術料10％OFF</t>
    <rPh sb="1" eb="3">
      <t>ライテン</t>
    </rPh>
    <rPh sb="3" eb="4">
      <t>ジ</t>
    </rPh>
    <rPh sb="4" eb="6">
      <t>ショカイ</t>
    </rPh>
    <rPh sb="8" eb="11">
      <t>ギジュツリョウ</t>
    </rPh>
    <phoneticPr fontId="1"/>
  </si>
  <si>
    <t>ランチ営業再開（月・水・木・土のみ）
夜の和牛肉ハンバーグを使ったグルメバーガー、一度ご賞味下さい。
詳しくはインスタグラム@shinos_kitchenをご確認下さい。</t>
    <rPh sb="3" eb="5">
      <t>エイギョウ</t>
    </rPh>
    <rPh sb="5" eb="7">
      <t>サイカイ</t>
    </rPh>
    <rPh sb="8" eb="9">
      <t>ゲツ</t>
    </rPh>
    <rPh sb="10" eb="11">
      <t>スイ</t>
    </rPh>
    <rPh sb="12" eb="13">
      <t>キ</t>
    </rPh>
    <rPh sb="14" eb="15">
      <t>ツチ</t>
    </rPh>
    <rPh sb="19" eb="20">
      <t>ヨル</t>
    </rPh>
    <rPh sb="21" eb="24">
      <t>ワギュウニク</t>
    </rPh>
    <rPh sb="30" eb="31">
      <t>ツカ</t>
    </rPh>
    <rPh sb="41" eb="43">
      <t>イチド</t>
    </rPh>
    <rPh sb="44" eb="46">
      <t>ショウミ</t>
    </rPh>
    <rPh sb="46" eb="47">
      <t>クダ</t>
    </rPh>
    <rPh sb="51" eb="52">
      <t>クワ</t>
    </rPh>
    <rPh sb="79" eb="81">
      <t>カクニン</t>
    </rPh>
    <rPh sb="81" eb="82">
      <t>クダ</t>
    </rPh>
    <phoneticPr fontId="1"/>
  </si>
  <si>
    <t>プロのサービスを体験してみませんか！
感動と快適な暮らしを提供します。
エアコン、水回り、レンジフードなどお気軽にご連絡ください。</t>
    <rPh sb="8" eb="10">
      <t>タイケン</t>
    </rPh>
    <rPh sb="19" eb="21">
      <t>カンドウ</t>
    </rPh>
    <rPh sb="22" eb="24">
      <t>カイテキ</t>
    </rPh>
    <rPh sb="25" eb="26">
      <t>ク</t>
    </rPh>
    <rPh sb="29" eb="31">
      <t>テイキョウ</t>
    </rPh>
    <rPh sb="41" eb="43">
      <t>ミズマワ</t>
    </rPh>
    <rPh sb="54" eb="56">
      <t>キガル</t>
    </rPh>
    <rPh sb="58" eb="60">
      <t>レンラク</t>
    </rPh>
    <phoneticPr fontId="1"/>
  </si>
  <si>
    <t>『食』は人に良いと書きます。日々食べる物は良い物を食べてこそ健康になれると思っています。
だからこそ安心・安全な良い豆腐を作っています。ご来店お待ちしております。</t>
    <rPh sb="1" eb="2">
      <t>ショク</t>
    </rPh>
    <rPh sb="4" eb="5">
      <t>ヒト</t>
    </rPh>
    <rPh sb="6" eb="7">
      <t>ヨ</t>
    </rPh>
    <rPh sb="9" eb="10">
      <t>カ</t>
    </rPh>
    <rPh sb="14" eb="16">
      <t>ヒビ</t>
    </rPh>
    <rPh sb="16" eb="17">
      <t>タ</t>
    </rPh>
    <rPh sb="19" eb="20">
      <t>モノ</t>
    </rPh>
    <rPh sb="21" eb="22">
      <t>ヨ</t>
    </rPh>
    <rPh sb="23" eb="24">
      <t>モノ</t>
    </rPh>
    <rPh sb="25" eb="26">
      <t>タ</t>
    </rPh>
    <rPh sb="30" eb="32">
      <t>ケンコウ</t>
    </rPh>
    <rPh sb="37" eb="38">
      <t>オモ</t>
    </rPh>
    <rPh sb="50" eb="52">
      <t>アンシン</t>
    </rPh>
    <rPh sb="53" eb="55">
      <t>アンゼン</t>
    </rPh>
    <rPh sb="56" eb="57">
      <t>ヨ</t>
    </rPh>
    <rPh sb="58" eb="60">
      <t>トウフ</t>
    </rPh>
    <rPh sb="61" eb="62">
      <t>ツク</t>
    </rPh>
    <rPh sb="69" eb="71">
      <t>ライテン</t>
    </rPh>
    <rPh sb="72" eb="73">
      <t>マ</t>
    </rPh>
    <phoneticPr fontId="1"/>
  </si>
  <si>
    <t>豊田市　浄水駅から徒歩3分、まつげエクステのサロンです。
流れ作業ではなく､お客様の理想のお目元・お悩みを聞き出しオーダーメイドのデザインをご提案します。
お客様からは「自然で持ちが良い」｢今までで1番しっくりくる｣と喜ばれています。
インスタグラム@award303をご覧下さい。</t>
  </si>
  <si>
    <t>2005年｢愛、地球博｣でオフィシャル技術として採用された｢FFCテクノロジー｣という手法を使って処理された建材で建てられた免疫住宅を販売しています。
有害化学物質を分解し、カビや感染菌などの病原性微生物の繁殖を抑制します。
住宅をご検討の方、是非ご来店下さい。</t>
    <rPh sb="4" eb="5">
      <t>ネン</t>
    </rPh>
    <rPh sb="6" eb="7">
      <t>アイ</t>
    </rPh>
    <rPh sb="8" eb="11">
      <t>チキュウハク</t>
    </rPh>
    <rPh sb="19" eb="21">
      <t>ギジュツ</t>
    </rPh>
    <rPh sb="24" eb="26">
      <t>サイヨウ</t>
    </rPh>
    <rPh sb="43" eb="45">
      <t>シュホウ</t>
    </rPh>
    <rPh sb="46" eb="47">
      <t>ツカ</t>
    </rPh>
    <rPh sb="49" eb="51">
      <t>ショリ</t>
    </rPh>
    <rPh sb="54" eb="56">
      <t>ケンザイ</t>
    </rPh>
    <rPh sb="57" eb="58">
      <t>タ</t>
    </rPh>
    <rPh sb="62" eb="64">
      <t>メンエキ</t>
    </rPh>
    <rPh sb="64" eb="66">
      <t>ジュウタク</t>
    </rPh>
    <rPh sb="67" eb="69">
      <t>ハンバイ</t>
    </rPh>
    <rPh sb="76" eb="78">
      <t>ユウガイ</t>
    </rPh>
    <rPh sb="78" eb="80">
      <t>カガク</t>
    </rPh>
    <rPh sb="80" eb="82">
      <t>ブッシツ</t>
    </rPh>
    <rPh sb="83" eb="85">
      <t>ブンカイ</t>
    </rPh>
    <rPh sb="90" eb="92">
      <t>カンセン</t>
    </rPh>
    <rPh sb="92" eb="93">
      <t>キン</t>
    </rPh>
    <rPh sb="96" eb="99">
      <t>ビョウゲンセイ</t>
    </rPh>
    <rPh sb="99" eb="102">
      <t>ビセイブツ</t>
    </rPh>
    <rPh sb="103" eb="105">
      <t>ハンショク</t>
    </rPh>
    <rPh sb="106" eb="108">
      <t>ヨクセイ</t>
    </rPh>
    <rPh sb="113" eb="115">
      <t>ジュウタク</t>
    </rPh>
    <rPh sb="117" eb="119">
      <t>ケントウ</t>
    </rPh>
    <rPh sb="120" eb="121">
      <t>カタ</t>
    </rPh>
    <rPh sb="122" eb="124">
      <t>ゼヒ</t>
    </rPh>
    <rPh sb="125" eb="127">
      <t>ライテン</t>
    </rPh>
    <rPh sb="127" eb="128">
      <t>クダ</t>
    </rPh>
    <phoneticPr fontId="1"/>
  </si>
  <si>
    <t>季節のうつろいをお菓子に込めて。
できるかぎり国産・地産地消の原材料を使った手作りの和菓子です。
ご来店お待ちしております。</t>
    <rPh sb="0" eb="2">
      <t>キセツ</t>
    </rPh>
    <rPh sb="9" eb="11">
      <t>カシ</t>
    </rPh>
    <rPh sb="12" eb="13">
      <t>コ</t>
    </rPh>
    <rPh sb="23" eb="25">
      <t>コクサン</t>
    </rPh>
    <rPh sb="26" eb="28">
      <t>チサン</t>
    </rPh>
    <rPh sb="28" eb="30">
      <t>チショウ</t>
    </rPh>
    <rPh sb="31" eb="34">
      <t>ゲンザイリョウ</t>
    </rPh>
    <rPh sb="35" eb="36">
      <t>ツカ</t>
    </rPh>
    <rPh sb="38" eb="40">
      <t>テヅク</t>
    </rPh>
    <rPh sb="42" eb="45">
      <t>ワガシ</t>
    </rPh>
    <rPh sb="50" eb="52">
      <t>ライテン</t>
    </rPh>
    <rPh sb="53" eb="54">
      <t>マ</t>
    </rPh>
    <phoneticPr fontId="1"/>
  </si>
  <si>
    <t>人は日に米は3合、畳は1畳あれば十分。
そんなことより一献されまいか！</t>
    <rPh sb="0" eb="1">
      <t>ヒト</t>
    </rPh>
    <rPh sb="2" eb="3">
      <t>ヒ</t>
    </rPh>
    <rPh sb="4" eb="5">
      <t>コメ</t>
    </rPh>
    <rPh sb="7" eb="8">
      <t>ゴウ</t>
    </rPh>
    <rPh sb="9" eb="10">
      <t>タタミ</t>
    </rPh>
    <rPh sb="12" eb="13">
      <t>ジョウ</t>
    </rPh>
    <rPh sb="16" eb="18">
      <t>ジュウブン</t>
    </rPh>
    <rPh sb="27" eb="29">
      <t>イッコン</t>
    </rPh>
    <phoneticPr fontId="1"/>
  </si>
  <si>
    <t>元和食の板前が多彩な料理を提供いたします。
知立駅から徒歩5分で大人数の団体様でもご利用いただけす。
ご予算やご希望に応じてお造りします。
女子会にもお勧め！</t>
    <rPh sb="0" eb="1">
      <t>モト</t>
    </rPh>
    <rPh sb="1" eb="3">
      <t>ワショク</t>
    </rPh>
    <rPh sb="4" eb="6">
      <t>イタマエ</t>
    </rPh>
    <rPh sb="7" eb="9">
      <t>タサイ</t>
    </rPh>
    <rPh sb="10" eb="12">
      <t>リョウリ</t>
    </rPh>
    <rPh sb="13" eb="15">
      <t>テイキョウ</t>
    </rPh>
    <rPh sb="22" eb="24">
      <t>チリュウ</t>
    </rPh>
    <rPh sb="24" eb="25">
      <t>エキ</t>
    </rPh>
    <rPh sb="27" eb="29">
      <t>トホ</t>
    </rPh>
    <rPh sb="30" eb="31">
      <t>フン</t>
    </rPh>
    <rPh sb="32" eb="35">
      <t>オオニンズウ</t>
    </rPh>
    <rPh sb="36" eb="38">
      <t>ダンタイ</t>
    </rPh>
    <rPh sb="38" eb="39">
      <t>サマ</t>
    </rPh>
    <rPh sb="42" eb="44">
      <t>リヨウ</t>
    </rPh>
    <rPh sb="52" eb="54">
      <t>ヨサン</t>
    </rPh>
    <rPh sb="56" eb="58">
      <t>キボウ</t>
    </rPh>
    <rPh sb="59" eb="60">
      <t>オウ</t>
    </rPh>
    <rPh sb="63" eb="64">
      <t>ツク</t>
    </rPh>
    <rPh sb="70" eb="73">
      <t>ジョシカイ</t>
    </rPh>
    <rPh sb="76" eb="77">
      <t>スス</t>
    </rPh>
    <phoneticPr fontId="1"/>
  </si>
  <si>
    <t>ワンドリンクサービス
　生ビール、ソフトドリンク、酎ハイ、ブラックニッカハイボールの中から1杯お選び下さい。
（優待カード持参の方に限る）</t>
    <rPh sb="12" eb="13">
      <t>ナマ</t>
    </rPh>
    <rPh sb="25" eb="26">
      <t>チュウ</t>
    </rPh>
    <rPh sb="41" eb="42">
      <t>ナカ</t>
    </rPh>
    <rPh sb="45" eb="46">
      <t>パイ</t>
    </rPh>
    <rPh sb="47" eb="48">
      <t>エラ</t>
    </rPh>
    <rPh sb="49" eb="50">
      <t>クダ</t>
    </rPh>
    <phoneticPr fontId="1"/>
  </si>
  <si>
    <t>メンズに大人気のフェードカットが自慢の店。
気軽に足を運んで下さい。
詳しくはインスタグラム@jabrazstyleをご覧下さい。</t>
    <phoneticPr fontId="18"/>
  </si>
  <si>
    <t>団子のレトルトパック工場新設工場の見学もできるようになりました。本店でしか手に入らない久助や開発商品など常時150種類以上の品揃え。試食もできます。イ－トインコ－ナ－ではみたらし団子や名物の岡田カツ丼が人気です。</t>
    <phoneticPr fontId="18"/>
  </si>
  <si>
    <t>朝日スポーツクラブ［ＢＩＧ-Ｓ愛西］</t>
    <phoneticPr fontId="18"/>
  </si>
  <si>
    <t>Cafe Novatann</t>
    <phoneticPr fontId="18"/>
  </si>
  <si>
    <t>3,000円（税込）以上のご購入で、生花（国産）1本プレゼント。</t>
    <phoneticPr fontId="18"/>
  </si>
  <si>
    <t>健康のためのサプリメント500円分プレゼント</t>
    <phoneticPr fontId="18"/>
  </si>
  <si>
    <t>ガーデンカフェ　すみか</t>
  </si>
  <si>
    <t>080-4022-8014</t>
  </si>
  <si>
    <t>地元野菜をできるかぎり使って野菜中心の料理を提供しています。女性がひとりでゆっくり、のんびりできるお店です。</t>
  </si>
  <si>
    <t>薬マツモトキヨシ　名古屋いりなか店</t>
  </si>
  <si>
    <t>㈱エヌオーイー　スカイツアー名古屋営業部</t>
  </si>
  <si>
    <t>『スカイツアー』ブランドとして海外・国内パッケージツアーを展開しております。アレンジ手配を得意としておりますので、ご希望の内容を弊社もしくはお近くの代理店までご相談ください。（★代理店では粗品進呈サービスは不可）</t>
    <rPh sb="94" eb="96">
      <t>ソシナ</t>
    </rPh>
    <rPh sb="96" eb="98">
      <t>シンテイ</t>
    </rPh>
    <phoneticPr fontId="18"/>
  </si>
  <si>
    <t>海外・国内自社パッケージ商品となる『スカイツアー』だけでなく、JTBなど他社商品でもお申込みの方に粗品進呈（★提携代理店では粗品進呈不可のため、弊社までお申し込みください。また名古屋発着商品に限ります。）</t>
    <rPh sb="62" eb="64">
      <t>ソシナ</t>
    </rPh>
    <rPh sb="64" eb="66">
      <t>シンテイ</t>
    </rPh>
    <phoneticPr fontId="18"/>
  </si>
  <si>
    <t>PORTsalon</t>
  </si>
  <si>
    <t>grand cafe Jun</t>
  </si>
  <si>
    <t>パナステーションいちぎ</t>
  </si>
  <si>
    <t>メガネ・宝石・時計・補聴器オザキ</t>
  </si>
  <si>
    <t>Piste</t>
  </si>
  <si>
    <t>ES cafe</t>
  </si>
  <si>
    <t>和牛焼肉　勢　本館</t>
  </si>
  <si>
    <t>和牛焼肉　勢　豊田司</t>
  </si>
  <si>
    <t>スタジオハルミ堂</t>
  </si>
  <si>
    <t>物豆奇　五番館</t>
  </si>
  <si>
    <t>株式会社　スミカ</t>
  </si>
  <si>
    <t>生田写真館</t>
  </si>
  <si>
    <t>美容室　キレイ</t>
  </si>
  <si>
    <t>加美屋</t>
  </si>
  <si>
    <t>御菓子司　福岡屋</t>
  </si>
  <si>
    <t>大盛堂靴店</t>
  </si>
  <si>
    <t>味ふうせん</t>
  </si>
  <si>
    <t>麸屋銀</t>
  </si>
  <si>
    <t>090-9948-0878</t>
  </si>
  <si>
    <t>デンキバリブラシ体験無料</t>
  </si>
  <si>
    <t>食事された方50円引</t>
  </si>
  <si>
    <t>リフォーム工事金額税込55,000円以上の方に、工事後に素敵なプレゼント（だし醤油、ポン酢など）を差し上げます。</t>
  </si>
  <si>
    <t>ポケットティッシュ、ボールペン等を進呈</t>
  </si>
  <si>
    <t>税込500円以上お買い上げの方にプチプレゼント（ラスク・クッキー等）を差し上げます。</t>
  </si>
  <si>
    <t>税込3,000円以上で500円OFF（初回に限る）</t>
  </si>
  <si>
    <t>税込500円以上のお買い上げで麸屋銀専用のスタンプカードのポイント2倍プレゼント</t>
  </si>
  <si>
    <t>豊田市駅すぐのヘアサロン。話題のデンキバリブラシをぜひ体験してみてください。</t>
  </si>
  <si>
    <t>本当に旨いお肉を知っていただきたい。そんな想いを込めて特撰和牛リストをご用意いたしました。従来の定番メニューに拘らず、入手困難かつ希少美味なお肉を取り揃えております</t>
  </si>
  <si>
    <t>当店で焼き上げたパンでサンドイッチを提供しております。
モーニング8時～11時、ランチ11時～14時。
テイクアウトもできます。</t>
  </si>
  <si>
    <t>店内は広々としたスペースでゆっくりくつろげます。お食事は全約100種類あり。日替りランチは日替りセット、パスタ又は麺セット、日替りカレーと閉店までオッケー！！
尚、大盛り、メガ盛りはびっくりする量なのでがっつり食べたい方必見！！</t>
  </si>
  <si>
    <t>一般的な住宅リフォーム、増改築工事はもちろん、無垢材や珪藻土などの自然素材を利用した、身体に優しく、健康で安全に暮らせるリフォームもご好評頂いております。しっかりとお客様とお話をして、後悔のないリフォームを目指して取り組んでおります。介護保険での工事も多く承っておりますので、何かお住まいの事で困り事がありましたらお気軽に問い合わせくださいね。</t>
  </si>
  <si>
    <t>ネイル・マツエク　トータルビューティーを取り扱っております。詳しくはホットペッパービューティーをご覧ください。</t>
  </si>
  <si>
    <t>地域に根ざしたまちの電器屋さんです。皆様の暮らしのお困り事から、電気・家電の事まで何でもお気軽にご相談ください。</t>
  </si>
  <si>
    <t>中高年の既製服や手作りの古布の洋服を扱っているお店です。ご来店お待ちしております。</t>
  </si>
  <si>
    <t>履きやすい靴を取りそろえています。</t>
  </si>
  <si>
    <t>当店はキッズスペースがあり保育士が出勤しているスポーツジムです。お子様と一緒に安心して通っていただけます。不定期で出張ネイル等のイベントも実施しております。</t>
  </si>
  <si>
    <t>当店ではお値打ち価格でランチを提供しております。モーニングメニューも種類豊富です。ご来店お待ちしております。</t>
  </si>
  <si>
    <t>おいしいパンとおいしいコーヒーで笑顔が広がるカフェです。</t>
  </si>
  <si>
    <t>メガネ-鯖江のメガネやフランスのメガネが人気です。
宝石-リメイクが人気、貴金属の買い取りも行っています。
時計-デンチやバンド交換が得意です。
補聴器-充電式が人気、アフターフォローもしっかりとします。</t>
    <phoneticPr fontId="18"/>
  </si>
  <si>
    <t>初回来店時に60分以上ご利用でポイント2倍</t>
    <phoneticPr fontId="18"/>
  </si>
  <si>
    <t>出張パソコンサポート「かおるや」</t>
  </si>
  <si>
    <t>名古屋市守山区四軒家1-1554　エスペランサ四軒家201</t>
  </si>
  <si>
    <t>初回のみ、診断料（通常3,300円）を無料にします。</t>
    <rPh sb="0" eb="2">
      <t>ショカイ</t>
    </rPh>
    <rPh sb="5" eb="8">
      <t>シンダンリョウ</t>
    </rPh>
    <rPh sb="9" eb="11">
      <t>ツウジョウ</t>
    </rPh>
    <rPh sb="16" eb="17">
      <t>エン</t>
    </rPh>
    <rPh sb="19" eb="21">
      <t>ムリョウ</t>
    </rPh>
    <phoneticPr fontId="18"/>
  </si>
  <si>
    <t>お食事された方に、ミニデザートプレゼント</t>
    <rPh sb="1" eb="3">
      <t>ショクジ</t>
    </rPh>
    <rPh sb="6" eb="7">
      <t>カタ</t>
    </rPh>
    <phoneticPr fontId="18"/>
  </si>
  <si>
    <t>KPheart豊田</t>
    <phoneticPr fontId="18"/>
  </si>
  <si>
    <t>歩く ARUKU</t>
  </si>
  <si>
    <t>10分間トレーニング無料券またはハンドマッサージ無料券</t>
  </si>
  <si>
    <t>当店は筋力アップの為のトレーニングと血流改善の為のトレーニングを提供しています。トレーナーも男性、女性といますので、お客様の要望に合わせてご対応させていただきます。</t>
  </si>
  <si>
    <t>名古屋市中区新栄町2-13　栄第一生命ビル5階</t>
    <rPh sb="8" eb="9">
      <t>マチ</t>
    </rPh>
    <phoneticPr fontId="18"/>
  </si>
  <si>
    <t>末広接骨院</t>
    <rPh sb="0" eb="5">
      <t>スエヒロセッコツイン</t>
    </rPh>
    <phoneticPr fontId="1"/>
  </si>
  <si>
    <t>ウォーキングの効果を感じない。そんな方は「歩き方」が悪いかも？ただ歩くだけでは変化は出ません。ウォーキングで効果を出すには「歩き方」が重要です。「歩き方」は学校でも教えてくれません。あなたの手助けになれたらと思います。</t>
    <rPh sb="7" eb="9">
      <t>コウカ</t>
    </rPh>
    <rPh sb="10" eb="11">
      <t>カン</t>
    </rPh>
    <rPh sb="18" eb="19">
      <t>カタ</t>
    </rPh>
    <rPh sb="21" eb="22">
      <t>アル</t>
    </rPh>
    <rPh sb="23" eb="24">
      <t>カタ</t>
    </rPh>
    <rPh sb="26" eb="27">
      <t>ワル</t>
    </rPh>
    <rPh sb="33" eb="34">
      <t>アル</t>
    </rPh>
    <rPh sb="39" eb="41">
      <t>ヘンカ</t>
    </rPh>
    <rPh sb="42" eb="43">
      <t>デ</t>
    </rPh>
    <rPh sb="54" eb="56">
      <t>コウカ</t>
    </rPh>
    <rPh sb="57" eb="58">
      <t>ダ</t>
    </rPh>
    <rPh sb="62" eb="63">
      <t>アル</t>
    </rPh>
    <rPh sb="64" eb="65">
      <t>カタ</t>
    </rPh>
    <rPh sb="67" eb="69">
      <t>ジュウヨウ</t>
    </rPh>
    <rPh sb="73" eb="74">
      <t>アル</t>
    </rPh>
    <rPh sb="75" eb="76">
      <t>カタ</t>
    </rPh>
    <rPh sb="78" eb="80">
      <t>ガッコウ</t>
    </rPh>
    <rPh sb="82" eb="83">
      <t>オシ</t>
    </rPh>
    <rPh sb="95" eb="96">
      <t>テ</t>
    </rPh>
    <rPh sb="96" eb="97">
      <t>ダス</t>
    </rPh>
    <rPh sb="104" eb="105">
      <t>オモ</t>
    </rPh>
    <phoneticPr fontId="1"/>
  </si>
  <si>
    <t>焼しゃぶDiningしゅうまる</t>
    <rPh sb="0" eb="1">
      <t>ヤキ</t>
    </rPh>
    <phoneticPr fontId="25"/>
  </si>
  <si>
    <t>noiカイロプラクティック</t>
  </si>
  <si>
    <t>生活雑貨　すぎひこ</t>
  </si>
  <si>
    <t>bistro LUCIA</t>
  </si>
  <si>
    <t>Kabana　restaurant</t>
  </si>
  <si>
    <t>喫茶　touba</t>
  </si>
  <si>
    <t>LIFE MORE　Active</t>
  </si>
  <si>
    <t>高浜市神明町</t>
  </si>
  <si>
    <t>090-7957-1437</t>
  </si>
  <si>
    <t>来店時、商品（枕、運動用具、サプリメント、化粧品等）購入の際、定価より5％OFF（初回のみ）</t>
  </si>
  <si>
    <t>LUCIA店内でのご飲食代10％OFF</t>
  </si>
  <si>
    <t>お食事にて6％OFF</t>
  </si>
  <si>
    <t>・ドリンクを注文された方にプチデザートをサービス
・お食事をされた方にドリンク1杯サービス</t>
  </si>
  <si>
    <t>落ち着いた店内にて風光明媚な景色を見ながらお食事をお楽しみいただけます。</t>
  </si>
  <si>
    <t>快適な環境でブラジルの家庭的な味が堪能できる店です。気軽にご家族でご来店してみてはいかがですか。</t>
  </si>
  <si>
    <t>当店は本業の石屋の事務所に隣接しており、石臼で挽いた豆も提供しております。皆様にはゆったりとした時間を過ごして頂きたく、小物等の販売、お楽しみ会等も行っており楽しい時間を当店で過ごして頂きたいと思います。</t>
  </si>
  <si>
    <t>楽しい！になり自ら気づきと行動したくなるかけっこ教室。</t>
  </si>
  <si>
    <t>ＣＡＮＤＹ　ＰＯＰ</t>
  </si>
  <si>
    <t>お会計総額から10％ＯＦＦ
＋ショップオリジナルバッグ1つプレゼント（なくなり次第終了）</t>
  </si>
  <si>
    <t>平日は20時まで受け付けしているので、仕事があってなかなか時間が取れない人でも、仕事帰りに寄ることができます。マンツーマンなので、他のお客様を気にせず気軽に通えます。</t>
  </si>
  <si>
    <t>LuNa's　EDEN</t>
  </si>
  <si>
    <t>カラオケ通常料金1曲200円→木曜日は1曲100円</t>
  </si>
  <si>
    <t>気軽にお酒とカラオケの楽しめるお店です。</t>
  </si>
  <si>
    <t>東海市観光物産プラザ</t>
  </si>
  <si>
    <t>東海市大田町後田82番地の1</t>
  </si>
  <si>
    <t>名鉄太田川駅高架下にある東海市の公共施設です。
東海市をはじめ、知多半島の物産品を販売しています。喫茶コーナーではおいしいコーヒーやギャラリー展示などをお楽しみいただけます。東海市ではトマトde健康まちづくりを実施しています。</t>
  </si>
  <si>
    <t>お食事された方にミニサラダかミニアイス、どちらかをサービス</t>
  </si>
  <si>
    <t>名古屋市中川区下之一色町南の切54-1</t>
    <phoneticPr fontId="18"/>
  </si>
  <si>
    <t>東海市しあわせ村　健康ふれあい交流館</t>
  </si>
  <si>
    <t>A-pro</t>
  </si>
  <si>
    <t>有限会社　水野石工</t>
  </si>
  <si>
    <t>梅寿し</t>
  </si>
  <si>
    <t>お食事処　味まる</t>
  </si>
  <si>
    <t>石のなかい</t>
  </si>
  <si>
    <t>有限会社　上栄工業</t>
  </si>
  <si>
    <t>豊田市美里6丁目6-7</t>
  </si>
  <si>
    <t>090-7304-8628</t>
  </si>
  <si>
    <t>お食事をされた方にソフトドリンク一杯サービス</t>
  </si>
  <si>
    <t>ソフトドリンク一杯サービス</t>
  </si>
  <si>
    <t>ブランコレンタルご成約で施工料金5％OFF</t>
  </si>
  <si>
    <t>お墓はもちろん石張り、石積み、灯籠等石のことなら何でもご相談下さい。技能五輪全国大会金賞、技能五輪国際大会出場の一級技能士の石工職人が真心こめてご対応させていただきます。</t>
  </si>
  <si>
    <t>定食、海鮮、寿司、うどんといろいろ楽しめるお店です。</t>
  </si>
  <si>
    <t>当店は基石の設計・製造から販売、施工までを一貫して営んでおります。お墓のリフォーム・クリーニング、ペットのお墓もあります。お客様のご予算やご要望に合わせてデザインのご提案を致します。ご相談お見積り無料ですので、お気軽にお問い合わせください。</t>
  </si>
  <si>
    <t>金属加工一般、高精度でお引き受けします。</t>
  </si>
  <si>
    <t>ランチ：ソフトドリンク1杯サービス　
ディナー：本日のデザート1品サービス
　（他券併用不可）</t>
    <phoneticPr fontId="18"/>
  </si>
  <si>
    <t>ランチタイム　　100円引き
ディナータイム　10％OFF</t>
    <phoneticPr fontId="18"/>
  </si>
  <si>
    <t>1時間以上の御利用で、
　平　日　30分無料延長サービス
　土日祝　15分無料延長サービス</t>
    <phoneticPr fontId="18"/>
  </si>
  <si>
    <t>新規墓石ご契約の方に石製一輪挿しをプレゼント。
その他ご注文を頂いた方にはお楽しみプレゼント（洗剤､花等）をご用意しております。</t>
    <phoneticPr fontId="18"/>
  </si>
  <si>
    <t>一宮市西大海道字本郷28番地</t>
    <rPh sb="3" eb="4">
      <t>ニシ</t>
    </rPh>
    <rPh sb="4" eb="5">
      <t>ダイ</t>
    </rPh>
    <rPh sb="5" eb="7">
      <t>カイドウ</t>
    </rPh>
    <rPh sb="7" eb="8">
      <t>アザ</t>
    </rPh>
    <rPh sb="8" eb="10">
      <t>ホンゴウ</t>
    </rPh>
    <rPh sb="12" eb="14">
      <t>バンチ</t>
    </rPh>
    <phoneticPr fontId="1"/>
  </si>
  <si>
    <t>あま市森四丁目11番地14</t>
    <phoneticPr fontId="18"/>
  </si>
  <si>
    <t>岡崎市戸崎町字外山38-5 イオンモール岡崎イーストアベニュー3F</t>
    <phoneticPr fontId="18"/>
  </si>
  <si>
    <t>生体電子治療器「ドクタートロン」の体験および販売。
化粧品、サプリなども体験および販売しています。</t>
    <phoneticPr fontId="18"/>
  </si>
  <si>
    <t>安城市</t>
    <phoneticPr fontId="18"/>
  </si>
  <si>
    <t>岡崎市中島町新町29</t>
    <rPh sb="3" eb="6">
      <t>ナカシマチョウ</t>
    </rPh>
    <rPh sb="6" eb="7">
      <t>シン</t>
    </rPh>
    <rPh sb="7" eb="8">
      <t>マチ</t>
    </rPh>
    <phoneticPr fontId="1"/>
  </si>
  <si>
    <t>岡崎市井ノ口新町3-10 ラフビル 101</t>
    <rPh sb="3" eb="4">
      <t>イ</t>
    </rPh>
    <rPh sb="5" eb="8">
      <t>クチシンマチ</t>
    </rPh>
    <phoneticPr fontId="1"/>
  </si>
  <si>
    <t>愛知郡東郷町北山台5-8-1</t>
    <rPh sb="3" eb="6">
      <t>トウゴウチョウ</t>
    </rPh>
    <rPh sb="6" eb="8">
      <t>キタヤマ</t>
    </rPh>
    <rPh sb="8" eb="9">
      <t>ダイ</t>
    </rPh>
    <phoneticPr fontId="1"/>
  </si>
  <si>
    <t>刈谷市</t>
    <phoneticPr fontId="18"/>
  </si>
  <si>
    <t>刈谷市小垣江町本郷下43番地18</t>
    <rPh sb="3" eb="6">
      <t>オガキエ</t>
    </rPh>
    <rPh sb="6" eb="7">
      <t>チョウ</t>
    </rPh>
    <rPh sb="7" eb="9">
      <t>ホンゴウ</t>
    </rPh>
    <rPh sb="9" eb="10">
      <t>シタ</t>
    </rPh>
    <rPh sb="12" eb="14">
      <t>バンチ</t>
    </rPh>
    <phoneticPr fontId="1"/>
  </si>
  <si>
    <t>刈谷市小垣江町須賀29番地</t>
    <rPh sb="3" eb="7">
      <t>オガキエチョウ</t>
    </rPh>
    <rPh sb="7" eb="9">
      <t>スガ</t>
    </rPh>
    <rPh sb="11" eb="13">
      <t>バンチ</t>
    </rPh>
    <phoneticPr fontId="1"/>
  </si>
  <si>
    <t>刈谷市一ツ木町6-4-8</t>
    <rPh sb="3" eb="4">
      <t>ヒト</t>
    </rPh>
    <rPh sb="5" eb="7">
      <t>ギチョウ</t>
    </rPh>
    <phoneticPr fontId="1"/>
  </si>
  <si>
    <t>春日井市</t>
    <phoneticPr fontId="18"/>
  </si>
  <si>
    <t>春日井市大泉寺町136-3</t>
    <rPh sb="4" eb="7">
      <t>ダイセンジ</t>
    </rPh>
    <rPh sb="7" eb="8">
      <t>マチ</t>
    </rPh>
    <phoneticPr fontId="1"/>
  </si>
  <si>
    <t>小牧市</t>
    <phoneticPr fontId="18"/>
  </si>
  <si>
    <t>小牧市間々原新田650-1</t>
    <rPh sb="3" eb="6">
      <t>ママハラ</t>
    </rPh>
    <rPh sb="6" eb="8">
      <t>シンデン</t>
    </rPh>
    <phoneticPr fontId="1"/>
  </si>
  <si>
    <t>小牧市小牧三丁目191</t>
    <rPh sb="3" eb="5">
      <t>コマキ</t>
    </rPh>
    <rPh sb="5" eb="8">
      <t>サンチョウメ</t>
    </rPh>
    <phoneticPr fontId="1"/>
  </si>
  <si>
    <t>高浜市</t>
    <phoneticPr fontId="18"/>
  </si>
  <si>
    <t>知立市</t>
    <phoneticPr fontId="18"/>
  </si>
  <si>
    <t>田原市</t>
    <phoneticPr fontId="18"/>
  </si>
  <si>
    <t>田原市福江町仲田10番地</t>
    <rPh sb="3" eb="5">
      <t>フクエ</t>
    </rPh>
    <rPh sb="5" eb="6">
      <t>チョウ</t>
    </rPh>
    <rPh sb="6" eb="8">
      <t>ナカタ</t>
    </rPh>
    <rPh sb="10" eb="12">
      <t>バンチ</t>
    </rPh>
    <phoneticPr fontId="1"/>
  </si>
  <si>
    <t>東海市</t>
    <phoneticPr fontId="18"/>
  </si>
  <si>
    <t>日進市</t>
    <phoneticPr fontId="18"/>
  </si>
  <si>
    <t>日進市折戸町孫三ヶ入65-1</t>
    <rPh sb="3" eb="5">
      <t>オリド</t>
    </rPh>
    <rPh sb="5" eb="6">
      <t>チョウ</t>
    </rPh>
    <rPh sb="6" eb="7">
      <t>マゴ</t>
    </rPh>
    <rPh sb="7" eb="8">
      <t>サン</t>
    </rPh>
    <rPh sb="9" eb="10">
      <t>イ</t>
    </rPh>
    <phoneticPr fontId="1"/>
  </si>
  <si>
    <t>半田市</t>
    <phoneticPr fontId="18"/>
  </si>
  <si>
    <t>半田市泉町110-2</t>
    <rPh sb="3" eb="4">
      <t>イズミ</t>
    </rPh>
    <rPh sb="4" eb="5">
      <t>チョウ</t>
    </rPh>
    <phoneticPr fontId="25"/>
  </si>
  <si>
    <t>碧南市</t>
    <phoneticPr fontId="18"/>
  </si>
  <si>
    <t>名古屋市</t>
    <phoneticPr fontId="18"/>
  </si>
  <si>
    <t>名古屋市昭和区御器所通3-12　
御器所ステーションビル1階・2階</t>
    <phoneticPr fontId="18"/>
  </si>
  <si>
    <t>豊川市上長山町本宮下1番地1685</t>
    <rPh sb="3" eb="4">
      <t>ウエ</t>
    </rPh>
    <rPh sb="4" eb="7">
      <t>ナガヤマチョウ</t>
    </rPh>
    <rPh sb="7" eb="9">
      <t>ホングウ</t>
    </rPh>
    <rPh sb="9" eb="10">
      <t>シタ</t>
    </rPh>
    <rPh sb="11" eb="13">
      <t>バンチ</t>
    </rPh>
    <phoneticPr fontId="1"/>
  </si>
  <si>
    <t>豊明市新栄町3-323-7</t>
    <rPh sb="3" eb="4">
      <t>シン</t>
    </rPh>
    <rPh sb="4" eb="5">
      <t>サカエ</t>
    </rPh>
    <rPh sb="5" eb="6">
      <t>マチ</t>
    </rPh>
    <phoneticPr fontId="1"/>
  </si>
  <si>
    <t>ミナミクリーニング　MEGAドン・キホーテUNY気噴店</t>
    <phoneticPr fontId="18"/>
  </si>
  <si>
    <t>hair lounge Frisca</t>
    <phoneticPr fontId="18"/>
  </si>
  <si>
    <t>豊田市</t>
    <phoneticPr fontId="18"/>
  </si>
  <si>
    <t>豊田市九久平町簗場65</t>
    <rPh sb="3" eb="4">
      <t>キュウ</t>
    </rPh>
    <rPh sb="4" eb="5">
      <t>ヒサ</t>
    </rPh>
    <rPh sb="5" eb="6">
      <t>タイラ</t>
    </rPh>
    <rPh sb="6" eb="7">
      <t>チョウ</t>
    </rPh>
    <rPh sb="7" eb="9">
      <t>ヤナバ</t>
    </rPh>
    <phoneticPr fontId="1"/>
  </si>
  <si>
    <t>豊田市西町2丁目66番地</t>
    <rPh sb="3" eb="5">
      <t>ニシマチ</t>
    </rPh>
    <rPh sb="6" eb="8">
      <t>チョウメ</t>
    </rPh>
    <rPh sb="10" eb="12">
      <t>バンチ</t>
    </rPh>
    <phoneticPr fontId="1"/>
  </si>
  <si>
    <t>豊田市柿本町4丁目2番地の1</t>
    <rPh sb="3" eb="6">
      <t>カキモトチョウ</t>
    </rPh>
    <rPh sb="7" eb="9">
      <t>チョウメ</t>
    </rPh>
    <rPh sb="10" eb="12">
      <t>バンチ</t>
    </rPh>
    <phoneticPr fontId="1"/>
  </si>
  <si>
    <t>豊田市桜町1丁目85番地</t>
    <rPh sb="3" eb="5">
      <t>サクラマチ</t>
    </rPh>
    <rPh sb="6" eb="8">
      <t>チョウメ</t>
    </rPh>
    <rPh sb="10" eb="12">
      <t>バンチ</t>
    </rPh>
    <phoneticPr fontId="1"/>
  </si>
  <si>
    <t>おかしや　みづき</t>
  </si>
  <si>
    <t>フラワーショップ花の色</t>
  </si>
  <si>
    <t>大衆割烹　いそがい</t>
  </si>
  <si>
    <t>ニューヨークパパ</t>
  </si>
  <si>
    <t>THE BAKE</t>
  </si>
  <si>
    <t>Sent Pure</t>
  </si>
  <si>
    <t>090-4790-6096</t>
  </si>
  <si>
    <t>花が好き、笑顔が好き、人が好き、人の輪が好きな夫婦とスタッフで、イキのいい花たちを経験豊富なテクニックとセンスでご贈答用から日常使いまで自信を持って提供しております。
詳しくは、インスタグラム@hananoiro0をご覧下さい。</t>
  </si>
  <si>
    <t>新鮮な食材にこだわり一つ一つ手作りし心を込めた料理を提供しております。</t>
  </si>
  <si>
    <t>令和2年8月リニューアルオープンしました。ランチからパーティーまで様々なシーンに対応可能なカジュアルダイニング！NEW YORK PAPA！
土日祝も朝10時からお得なランチやってます。
お客様に合わせたパーティープランをご提供します。</t>
  </si>
  <si>
    <t>原材料にも出来るだけこだわり、防腐剤やショートニング､乳化剤は使わず体に優しいお菓子を作っています。</t>
  </si>
  <si>
    <t>お肌のお悩み一緒に解決しませんか？
エステが初めての方でも笑顔でおむかえします。</t>
  </si>
  <si>
    <t>碧南市</t>
    <phoneticPr fontId="18"/>
  </si>
  <si>
    <t>1,000円以上お買い上げのお客様にサブレ1枚プレゼント</t>
    <phoneticPr fontId="18"/>
  </si>
  <si>
    <t>※ご新規様限定
・フェイシャルエステ60分
　　12,000円→5,000円
・アロマリンパボディ＋フェイシャル75分
　　12,000円→5,000円</t>
    <phoneticPr fontId="18"/>
  </si>
  <si>
    <t>ご飲食代10％OFF
（ランチタイム、宴会時除く）</t>
    <phoneticPr fontId="18"/>
  </si>
  <si>
    <t>薬マツモトキヨシ　名古屋大須３丁目店</t>
  </si>
  <si>
    <t>家事代行・ベビーシッターサービス リズメリット</t>
  </si>
  <si>
    <t>名古屋市名東区山の手1丁目1104番地</t>
  </si>
  <si>
    <t>初回お試しキャンペーン価格から600円オフ</t>
  </si>
  <si>
    <t>家に帰るのが楽しみになる家事代行と、安心して大切な赤ちゃんを自宅でみてもらえるベビーシッターサービス（またはどちらかも可）で、心と体をリフレッシュ。
綺麗に片付いた家で安らぎと豊かな時間を。心も体も健康で豊かにお過ごしいただきます。</t>
    <phoneticPr fontId="18"/>
  </si>
  <si>
    <t>おすすめの花1輪プレゼント
（ウォーキングでのご来店の方のみ対象、お一人につき1ヶ月1度限り）</t>
    <rPh sb="24" eb="26">
      <t>ライテン</t>
    </rPh>
    <phoneticPr fontId="18"/>
  </si>
  <si>
    <t>PATISSERIE　結</t>
  </si>
  <si>
    <t>豊田市の農家さんの新鮮な卵や苺など、食材にこだわったケーキ店。本格的なチョコレートを楽しむことができます。</t>
  </si>
  <si>
    <t>焼肉まるえん</t>
  </si>
  <si>
    <t>Hair hus Lagom</t>
  </si>
  <si>
    <t>ヘアーサロン　シルバー</t>
  </si>
  <si>
    <t>とりとり亭　豊田店</t>
  </si>
  <si>
    <t>090-7619-0235</t>
  </si>
  <si>
    <t>・技術料の消費税分を無料サービス
・入れ立てコーヒー1杯サービス</t>
  </si>
  <si>
    <t>店内飲食の方にアイスクリームを人数分サービス</t>
  </si>
  <si>
    <t>マンツーマンの予約制の美容室です。
髪が傷みにくいこだわりの薬剤を使い髪をいたわりながらキレイにしていきます。</t>
  </si>
  <si>
    <t>知立駅より徒歩1分のヘアーサロンです。
女性のシェービングもやっております。最高の技術でお待ちしております。</t>
  </si>
  <si>
    <t>チキン南蛮フライ、炭火焼き鳥など鶏料理メインの居酒屋です。
店内禁煙ですのでご家族でも安心してご来店下さい。
テイクアウトメニューもありますのでお気軽にご利用下さい。</t>
  </si>
  <si>
    <t>City Cafe（シティー・カフェ）</t>
    <phoneticPr fontId="18"/>
  </si>
  <si>
    <t>お昼は鹿児島県産霧島山麓豚を使用しており、夜は国産黒毛和牛を使用しております。お肉の柔らかさ、味、自信をもって提供しております。</t>
    <rPh sb="49" eb="51">
      <t>ジシン</t>
    </rPh>
    <phoneticPr fontId="18"/>
  </si>
  <si>
    <t>地産地消をモットーに安心安全な食づくり。
店内にて手作りしている物ばかり。
ホームページにてご確認下さい。
ホームページ：http://citycafe2480.com/</t>
    <phoneticPr fontId="18"/>
  </si>
  <si>
    <t>Airis green</t>
  </si>
  <si>
    <t>080-4636-3255</t>
    <phoneticPr fontId="18"/>
  </si>
  <si>
    <t>当店は、バストの下垂や形・大きさを整えるサロンです。
バストを大きくするだけでなく健康にも良い施術ができ、デメリットのない技術です。
また、オーナーが美容好きなのもあり、下着や基礎化粧品など美容好きが気になることは全て提案できるサロンです。脱毛や光フェイシャルもしており、優良機器のみ取り扱いしておりますので安心してご来店ください。</t>
    <phoneticPr fontId="18"/>
  </si>
  <si>
    <t>（昼）ハラミステーキ定食・ハラミカツ定食・ミックスフライ定食・タンシチューが　1,480円→980円
豚鍋・カレー・カツ丼・豚丼・しょうが焼き丼・ソースカツ丼が　780円→500円
（夜）ハラミ1人前サービス</t>
    <rPh sb="1" eb="2">
      <t>ヒル</t>
    </rPh>
    <rPh sb="92" eb="93">
      <t>ヨル</t>
    </rPh>
    <phoneticPr fontId="18"/>
  </si>
  <si>
    <r>
      <t>1,000円以上ご利用の方に次回使える　</t>
    </r>
    <r>
      <rPr>
        <u/>
        <sz val="11"/>
        <color theme="1"/>
        <rFont val="游ゴシック"/>
        <family val="3"/>
        <charset val="128"/>
        <scheme val="minor"/>
      </rPr>
      <t>食後のドリンク券</t>
    </r>
    <r>
      <rPr>
        <sz val="11"/>
        <color theme="1"/>
        <rFont val="游ゴシック"/>
        <family val="2"/>
        <charset val="128"/>
        <scheme val="minor"/>
      </rPr>
      <t>プレゼント！！</t>
    </r>
    <phoneticPr fontId="18"/>
  </si>
  <si>
    <t>惣作ダイニング 欧華和里</t>
  </si>
  <si>
    <t>ランチご注文の方は50円引き</t>
  </si>
  <si>
    <t>洋食を中心とした創作料理が評判のお店。
お手軽価格で人気のパスタやピザ・リゾットの他、パエリア・煮込み料理など幅広いメニューはどれを食べても美味☆
女子会・ママ会・パーティにもおすすめ！！
詳しくはグルメchaooをご覧下さい。</t>
  </si>
  <si>
    <t>カフェガーデンP.o.t</t>
  </si>
  <si>
    <t>飲食された方にクッキーをプレゼント</t>
  </si>
  <si>
    <t>個室やソファー席がありママ会や子供連れ、女子会、デートなどに大人気です。
とりめしオムライスや生パスタを使ったもちもちパスタなど自慢のカフェめしが揃う｢ポット｣地元高浜のお客様をはじめ多くのお客様から愛され続けています。
詳しくは食ベログサイトやインスタグラム＠cafe_potをご覧下さい。</t>
  </si>
  <si>
    <t>マルや本店</t>
  </si>
  <si>
    <t>串がたべたくなったらマルや。
キンキンジョッキの生ビールが飲みたくなったらマルや。</t>
  </si>
  <si>
    <t>出張整体　カマル</t>
    <rPh sb="0" eb="2">
      <t>シュッチョウ</t>
    </rPh>
    <rPh sb="2" eb="4">
      <t>セイタイ</t>
    </rPh>
    <phoneticPr fontId="25"/>
  </si>
  <si>
    <t>豊川市一宮町栄190</t>
    <rPh sb="0" eb="2">
      <t>トヨカワ</t>
    </rPh>
    <rPh sb="2" eb="3">
      <t>シ</t>
    </rPh>
    <rPh sb="3" eb="5">
      <t>イチミヤ</t>
    </rPh>
    <rPh sb="5" eb="6">
      <t>チョウ</t>
    </rPh>
    <rPh sb="6" eb="7">
      <t>サカエ</t>
    </rPh>
    <phoneticPr fontId="25"/>
  </si>
  <si>
    <t>090-7602-4684</t>
  </si>
  <si>
    <t>豊川豊橋市内なら出張費無料。ご自宅・店舗ご希望の場所どこへでも折りたたみベッドを持参して出張整体致します。</t>
  </si>
  <si>
    <t>無添加でレアな食材を使った和洋折衷料理と自然派ワインの大人の居酒屋　陽なたぼっこ</t>
  </si>
  <si>
    <t>日進市浅田町茶園78-1</t>
  </si>
  <si>
    <t>初回利用に限り、初回施術料7,500円を3,000円でご利用いただけます。</t>
    <phoneticPr fontId="18"/>
  </si>
  <si>
    <t>青果店　八百悠</t>
  </si>
  <si>
    <t>090-4115-0538</t>
  </si>
  <si>
    <t>毎回その日の目玉商品プレゼント（｢野菜｣または｢果物｣）</t>
  </si>
  <si>
    <t>安い、新鮮、美味い！！青果店です。</t>
  </si>
  <si>
    <t>はっぴー農産</t>
  </si>
  <si>
    <t>新規の方限定
お米を特売価格で販売致します。
（詳細ははっぴー農産に御確認下さい）</t>
  </si>
  <si>
    <t>豊田市で米・桃・トウモロコシの生産、直売をしています。農薬や化学肥料の不使用、少量使用を心がけ、コシヒカリや大地の風をメインに取り扱っています。お気軽に直売所にお越し下さい。</t>
  </si>
  <si>
    <t>antique</t>
  </si>
  <si>
    <t>髪質改善をコンセプトにあなたの悩みを解消します。ダメージ、くせ毛、ボリューム、直毛などの悩みを改善できます。</t>
  </si>
  <si>
    <t>DANCE STUDIO MERRILY</t>
  </si>
  <si>
    <t>090-9170-7834</t>
  </si>
  <si>
    <t>入会金半額</t>
  </si>
  <si>
    <t>雅家</t>
  </si>
  <si>
    <t>豊橋市下地町字神田38-2</t>
  </si>
  <si>
    <t>当店では、体に優しい料理を目指し、手作りを心がけております。添加物を使わずに、おいしいお食事を提供しております。ぜひご来店ください。</t>
  </si>
  <si>
    <t>施設利用料（ビジター利用料）通常2,500円（税抜）を2,000円（税抜）。（お一人様1回まで）</t>
  </si>
  <si>
    <t>お食事の方ソフトドリンク1杯サービス</t>
    <phoneticPr fontId="18"/>
  </si>
  <si>
    <t>マクドナルド　イオンモール岡崎店</t>
    <phoneticPr fontId="18"/>
  </si>
  <si>
    <t>お買い上げの方クリーニングペーパープレゼント</t>
    <phoneticPr fontId="18"/>
  </si>
  <si>
    <t>岡崎市戸崎町字外山38-5 イオンモール岡崎2F</t>
    <phoneticPr fontId="18"/>
  </si>
  <si>
    <t>5％OFF　※一部除外品あり</t>
    <phoneticPr fontId="18"/>
  </si>
  <si>
    <t>ビアード・パパ</t>
    <phoneticPr fontId="18"/>
  </si>
  <si>
    <t>酸素カプセル1回無料　※お一人さま1回限り</t>
    <phoneticPr fontId="18"/>
  </si>
  <si>
    <t>3FIT　イオンモール岡崎</t>
    <phoneticPr fontId="18"/>
  </si>
  <si>
    <t>果汁工房果琳</t>
    <rPh sb="0" eb="2">
      <t>カジュウ</t>
    </rPh>
    <rPh sb="2" eb="4">
      <t>コウボウ</t>
    </rPh>
    <rPh sb="4" eb="5">
      <t>カ</t>
    </rPh>
    <rPh sb="5" eb="6">
      <t>リン</t>
    </rPh>
    <phoneticPr fontId="1"/>
  </si>
  <si>
    <t>フラバーズ</t>
  </si>
  <si>
    <t>岡崎市戸崎町字外山38-5 イオンモール岡崎3F</t>
    <rPh sb="20" eb="22">
      <t>オカザキ</t>
    </rPh>
    <phoneticPr fontId="1"/>
  </si>
  <si>
    <t>岡崎市戸崎町字外山38-5 イオンモール岡崎1F</t>
    <rPh sb="20" eb="22">
      <t>オカザキ</t>
    </rPh>
    <phoneticPr fontId="1"/>
  </si>
  <si>
    <t>80円引き　※他の割引サービスとの併用不可</t>
    <rPh sb="2" eb="3">
      <t>エン</t>
    </rPh>
    <rPh sb="3" eb="4">
      <t>ヒ</t>
    </rPh>
    <rPh sb="7" eb="8">
      <t>ホカ</t>
    </rPh>
    <rPh sb="9" eb="11">
      <t>ワリビキ</t>
    </rPh>
    <rPh sb="17" eb="19">
      <t>ヘイヨウ</t>
    </rPh>
    <rPh sb="19" eb="21">
      <t>フカ</t>
    </rPh>
    <phoneticPr fontId="1"/>
  </si>
  <si>
    <t>自店ポイント2倍</t>
    <rPh sb="0" eb="2">
      <t>ジテン</t>
    </rPh>
    <rPh sb="7" eb="8">
      <t>バイ</t>
    </rPh>
    <phoneticPr fontId="1"/>
  </si>
  <si>
    <t>カフェ＆スタジオ　石巻の風</t>
  </si>
  <si>
    <t>和食処で厨房助手として10年勤務した料理人が作る彩ある食材を使った「見て楽しむ、食べて楽しむ」食事を提供しているカフェです。ぜひお待ちしております。</t>
  </si>
  <si>
    <t>健やか薬局</t>
  </si>
  <si>
    <t>小牧市小牧1-252　サンシャイン酒井1階</t>
  </si>
  <si>
    <t>店内商品10％引き</t>
  </si>
  <si>
    <t>町のかかりつけ薬局を目指し開局しました。小牧市の方々の健やか生活を支えていきます。</t>
  </si>
  <si>
    <t>ランチ100円引き
（1,000円以上のお食事に限る）</t>
    <phoneticPr fontId="18"/>
  </si>
  <si>
    <t>A.S～エース～</t>
  </si>
  <si>
    <t>080-4302-9161</t>
  </si>
  <si>
    <t>当店ではフェイシャルエステ、痩身エステ、リラクゼーション、オールハンドリンパマッサージを提供しております。ご来店お待ちしております。</t>
  </si>
  <si>
    <t>パン工房　小麦館</t>
    <rPh sb="2" eb="4">
      <t>コウボウ</t>
    </rPh>
    <rPh sb="5" eb="7">
      <t>コムギ</t>
    </rPh>
    <rPh sb="7" eb="8">
      <t>カン</t>
    </rPh>
    <phoneticPr fontId="1"/>
  </si>
  <si>
    <t>お惣菜&amp;cafe縁en</t>
    <rPh sb="1" eb="4">
      <t>ソウザイアンド</t>
    </rPh>
    <rPh sb="8" eb="9">
      <t>エン</t>
    </rPh>
    <phoneticPr fontId="1"/>
  </si>
  <si>
    <t>ガレット&amp;カフェ
Fairy House</t>
  </si>
  <si>
    <t>有限会社　ネギいち三好本店</t>
    <rPh sb="0" eb="4">
      <t>ユウゲンガイシャ</t>
    </rPh>
    <rPh sb="9" eb="11">
      <t>ミヨシ</t>
    </rPh>
    <rPh sb="11" eb="13">
      <t>ホンテン</t>
    </rPh>
    <phoneticPr fontId="1"/>
  </si>
  <si>
    <t>高浜市青木町七丁目6番地15</t>
    <rPh sb="0" eb="3">
      <t>タカハマシ</t>
    </rPh>
    <rPh sb="3" eb="6">
      <t>アオキマチ</t>
    </rPh>
    <rPh sb="6" eb="7">
      <t>ナナ</t>
    </rPh>
    <rPh sb="7" eb="9">
      <t>チョウメ</t>
    </rPh>
    <rPh sb="10" eb="12">
      <t>バンチ</t>
    </rPh>
    <phoneticPr fontId="1"/>
  </si>
  <si>
    <t>初回に限りお惣菜1品サービス</t>
    <rPh sb="0" eb="2">
      <t>ショカイ</t>
    </rPh>
    <rPh sb="3" eb="4">
      <t>カギ</t>
    </rPh>
    <rPh sb="6" eb="8">
      <t>ソウザイ</t>
    </rPh>
    <rPh sb="9" eb="10">
      <t>ヒン</t>
    </rPh>
    <phoneticPr fontId="1"/>
  </si>
  <si>
    <t>初回に限りランチお召し上がりの方にバターシュガークレープをサービス</t>
    <rPh sb="0" eb="2">
      <t>ショカイ</t>
    </rPh>
    <rPh sb="3" eb="4">
      <t>カギ</t>
    </rPh>
    <rPh sb="9" eb="10">
      <t>メ</t>
    </rPh>
    <rPh sb="11" eb="12">
      <t>ア</t>
    </rPh>
    <rPh sb="15" eb="16">
      <t>カタ</t>
    </rPh>
    <phoneticPr fontId="1"/>
  </si>
  <si>
    <t>味玉子（半玉子）、のり増し、
いずれか1つサービス</t>
    <rPh sb="0" eb="1">
      <t>アジ</t>
    </rPh>
    <rPh sb="1" eb="3">
      <t>タマゴ</t>
    </rPh>
    <rPh sb="4" eb="5">
      <t>ハン</t>
    </rPh>
    <rPh sb="5" eb="7">
      <t>タマゴ</t>
    </rPh>
    <rPh sb="11" eb="12">
      <t>マ</t>
    </rPh>
    <phoneticPr fontId="1"/>
  </si>
  <si>
    <t>毎日食べたくなる町のパン屋として食パンを中心にサンドウィッチ、フランスパン、ドーナツ、菓子パン、デニッシュなどいろいろな種類のパンを焼いています。
お気に入りを、是非探しに来て下さい。</t>
    <rPh sb="0" eb="2">
      <t>マイニチ</t>
    </rPh>
    <rPh sb="2" eb="3">
      <t>タ</t>
    </rPh>
    <rPh sb="8" eb="9">
      <t>マチ</t>
    </rPh>
    <rPh sb="12" eb="13">
      <t>ヤ</t>
    </rPh>
    <rPh sb="16" eb="17">
      <t>ショク</t>
    </rPh>
    <rPh sb="20" eb="22">
      <t>チュウシン</t>
    </rPh>
    <rPh sb="43" eb="45">
      <t>カシ</t>
    </rPh>
    <rPh sb="60" eb="62">
      <t>シュルイ</t>
    </rPh>
    <rPh sb="66" eb="67">
      <t>ヤ</t>
    </rPh>
    <rPh sb="75" eb="76">
      <t>キ</t>
    </rPh>
    <rPh sb="77" eb="78">
      <t>イ</t>
    </rPh>
    <rPh sb="81" eb="83">
      <t>ゼヒ</t>
    </rPh>
    <rPh sb="83" eb="84">
      <t>サガ</t>
    </rPh>
    <rPh sb="86" eb="87">
      <t>キ</t>
    </rPh>
    <rPh sb="88" eb="89">
      <t>クダ</t>
    </rPh>
    <phoneticPr fontId="1"/>
  </si>
  <si>
    <t>東郷町にある和田農園さんから届いた新鮮お野菜をたっぷり使ったランチや添加物を使用しない手作りお惣菜、お弁当のお店です。</t>
    <rPh sb="0" eb="3">
      <t>トウゴウチョウ</t>
    </rPh>
    <rPh sb="6" eb="8">
      <t>ワダ</t>
    </rPh>
    <rPh sb="8" eb="10">
      <t>ノウエン</t>
    </rPh>
    <rPh sb="14" eb="15">
      <t>トド</t>
    </rPh>
    <rPh sb="17" eb="19">
      <t>シンセン</t>
    </rPh>
    <rPh sb="20" eb="22">
      <t>ヤサイ</t>
    </rPh>
    <rPh sb="27" eb="28">
      <t>ツカ</t>
    </rPh>
    <rPh sb="34" eb="37">
      <t>テンカブツ</t>
    </rPh>
    <rPh sb="38" eb="40">
      <t>シヨウ</t>
    </rPh>
    <rPh sb="43" eb="45">
      <t>テヅク</t>
    </rPh>
    <rPh sb="47" eb="49">
      <t>ソウザイ</t>
    </rPh>
    <rPh sb="51" eb="53">
      <t>ベントウ</t>
    </rPh>
    <rPh sb="55" eb="56">
      <t>ミセ</t>
    </rPh>
    <phoneticPr fontId="1"/>
  </si>
  <si>
    <t>当店は国産そば粉にこだわったガレット専門店のカフェです。ランチやティータイムにぜひご利用下さい。テイクアウトメニューもございます！！</t>
    <rPh sb="0" eb="2">
      <t>トウテン</t>
    </rPh>
    <rPh sb="3" eb="5">
      <t>コクサン</t>
    </rPh>
    <rPh sb="7" eb="8">
      <t>コ</t>
    </rPh>
    <rPh sb="18" eb="21">
      <t>センモンテン</t>
    </rPh>
    <rPh sb="42" eb="44">
      <t>リヨウ</t>
    </rPh>
    <rPh sb="44" eb="45">
      <t>クダ</t>
    </rPh>
    <phoneticPr fontId="1"/>
  </si>
  <si>
    <t>どっさりのったネギがポイントのラーメン店です。</t>
    <rPh sb="19" eb="20">
      <t>テン</t>
    </rPh>
    <phoneticPr fontId="1"/>
  </si>
  <si>
    <t>毎回、本社直売所にて1,000円以上（税抜）お買い上げの方、5％OFFさせていただきます。</t>
    <rPh sb="0" eb="2">
      <t>マイカイ</t>
    </rPh>
    <rPh sb="3" eb="5">
      <t>ホンシャ</t>
    </rPh>
    <rPh sb="5" eb="8">
      <t>チョクバイジョ</t>
    </rPh>
    <rPh sb="15" eb="16">
      <t>エン</t>
    </rPh>
    <rPh sb="16" eb="18">
      <t>イジョウ</t>
    </rPh>
    <rPh sb="19" eb="21">
      <t>ゼイヌ</t>
    </rPh>
    <rPh sb="23" eb="24">
      <t>カ</t>
    </rPh>
    <rPh sb="25" eb="26">
      <t>ア</t>
    </rPh>
    <rPh sb="28" eb="29">
      <t>カタ</t>
    </rPh>
    <phoneticPr fontId="1"/>
  </si>
  <si>
    <t>ケーテックオート</t>
  </si>
  <si>
    <t>岡崎市日名西町15番地9</t>
    <rPh sb="0" eb="3">
      <t>オカザキシ</t>
    </rPh>
    <rPh sb="3" eb="5">
      <t>ヒナ</t>
    </rPh>
    <rPh sb="5" eb="6">
      <t>ニシ</t>
    </rPh>
    <rPh sb="6" eb="7">
      <t>マチ</t>
    </rPh>
    <rPh sb="9" eb="11">
      <t>バンチ</t>
    </rPh>
    <phoneticPr fontId="1"/>
  </si>
  <si>
    <t>オイル交換時精算費用10％OFF</t>
  </si>
  <si>
    <t>車検、板金もやってます。バイク、車のことなら何でもご相談ください。</t>
  </si>
  <si>
    <t>デュ・ラ・コンフィチュール　ジャミティエ</t>
  </si>
  <si>
    <t>名古屋市緑区鶴が沢 1-2402</t>
  </si>
  <si>
    <t>トリコ （trico）</t>
  </si>
  <si>
    <t>入店時に提示していただくと、通常1,100円の炭酸スパ（5分）が初回に限り無料。</t>
  </si>
  <si>
    <t>南フランス調の青い外観が目印！
ナチュラルアンティークな雰囲気のお店です！</t>
  </si>
  <si>
    <t>マクドナルドささしまマーケットスクエア店</t>
  </si>
  <si>
    <t>マクドナルド刈谷ハイウェイオアシス店</t>
  </si>
  <si>
    <t>マクドナルド栄大津通店</t>
  </si>
  <si>
    <t xml:space="preserve">毎週土曜日、お会計時に「優待カード」をご提示して頂きますと、スギヤマカードへのポイント加算を通常の2倍とさせていただきます。   </t>
  </si>
  <si>
    <t>ドラッグスギヤマ花園店</t>
  </si>
  <si>
    <t>ユーストア萱場店</t>
    <phoneticPr fontId="18"/>
  </si>
  <si>
    <t>マクドナルド４１号犬山店</t>
    <phoneticPr fontId="18"/>
  </si>
  <si>
    <t>マクドナルドイオンモール長久手店</t>
    <phoneticPr fontId="18"/>
  </si>
  <si>
    <t>名古屋市東区葵3-15-31
千種ニュータワービルＢ1Ｆ</t>
    <phoneticPr fontId="18"/>
  </si>
  <si>
    <t>セントラルフィットネスクラブ清洲</t>
  </si>
  <si>
    <t>セントラルフィットネスクラブ東岡崎</t>
  </si>
  <si>
    <t>セントラルフィットネスクラブ小牧</t>
  </si>
  <si>
    <t>セントラルフィットネスクラブ大曽根</t>
  </si>
  <si>
    <t>株式会社Cure-Care　Body Design Project Studio</t>
  </si>
  <si>
    <t>稲沢グランドボウル</t>
  </si>
  <si>
    <t>隠れ家のような場所でゆっくり流れる時間の中でネパール音楽を聴きながら本番のシェフがお客様の為に丁寧に作り上げる料理をじっくり味わってください。
直輸入したスパイスの販売もあります。貸切、ケータリングもお気軽にご相談ください。</t>
    <rPh sb="7" eb="9">
      <t>バショ</t>
    </rPh>
    <phoneticPr fontId="18"/>
  </si>
  <si>
    <t>キッチン　くま</t>
  </si>
  <si>
    <t>サカエスポーツ</t>
  </si>
  <si>
    <t>さわやかな汗をかこう！スポーツ仲間！
地域スポーツを応援します。</t>
  </si>
  <si>
    <t>ヘア・ソウル　シャーリット</t>
  </si>
  <si>
    <t>知多郡東浦町緒川猪伏釜55-5</t>
  </si>
  <si>
    <t>美容院ヘア・ソウル　シャーリットは、整髪はもちろんのことマッサージやネイル、脱毛などトータルビューティを叶えるお店です。ご来店お待ちしています。</t>
  </si>
  <si>
    <t>居酒屋　そわか</t>
  </si>
  <si>
    <t>丸加醸造場</t>
  </si>
  <si>
    <t>台湾料理　高雄</t>
  </si>
  <si>
    <t xml:space="preserve">康家 其ノ弐 </t>
  </si>
  <si>
    <t>サロンエリ</t>
  </si>
  <si>
    <t>当店では炭火焼串をメインとしております。他にも市場から新鮮な魚を仕入れ提供致します。
明るく元気なお店です。</t>
  </si>
  <si>
    <t>名鉄三河線越戸駅を降りてスグ。
豆みそ・たまり・おつけものをつくっております。
山ごぼう味噌漬はおススメです。</t>
  </si>
  <si>
    <t>・本場台湾人の料理長が作る台湾料理。
・無料送迎します。</t>
  </si>
  <si>
    <t>高タンパクで低カロリーと注目されているラム肉。臭みがあると敬遠されている方もいるかもしれませんが、当店では日本でもあまり出回っていない稀少なクセのないラム肉をご提供しております。</t>
  </si>
  <si>
    <t>k2y　market</t>
  </si>
  <si>
    <t>080-4216-7882</t>
  </si>
  <si>
    <t>当店では、若い子～お年寄りまで楽しくお買い物ができるお店です。プチプラです。</t>
  </si>
  <si>
    <t>居酒屋もくもく</t>
  </si>
  <si>
    <t>080-8265-9728</t>
  </si>
  <si>
    <t>1,000円（税込み）以上ご飲食で50円引き</t>
  </si>
  <si>
    <t>やさい家　咲くゑ</t>
  </si>
  <si>
    <t>名古屋市緑区藤塚1-301</t>
  </si>
  <si>
    <t>ディナータイムにお食事をご注文のお客様へ食後のお口直しのジェラートサービス</t>
  </si>
  <si>
    <t>地域に密着し人と人との繋がりを大切にした洋食レストランです。</t>
  </si>
  <si>
    <t>店頭表示価格より（ピットメニュー含む）5％OFF（カーナビゲーション、取り寄せ商品等は除外となります）</t>
  </si>
  <si>
    <t>20,000円以上の自転車お買い上げの方 3%値引き、さらにワイヤー錠をさし上げます。
パンク修理1,500円→1,200円</t>
  </si>
  <si>
    <t>カフェ　プロスペール　豊山店</t>
    <phoneticPr fontId="18"/>
  </si>
  <si>
    <t>カフェインレスコーヒー50円引き</t>
    <phoneticPr fontId="18"/>
  </si>
  <si>
    <t>パーソナルトレーニング TEAM-RS</t>
    <phoneticPr fontId="18"/>
  </si>
  <si>
    <t>パーソナルトレーニング入会金19,800円→9,800円（10,000円off）</t>
    <phoneticPr fontId="18"/>
  </si>
  <si>
    <t>体を鍛え、真の健康を手にする施設と身体のメンテナンスを行う整体をやっています。運動指導から栄養指導まで老若男女おまかせください。</t>
  </si>
  <si>
    <t>注文時にカードを提示された本人に限り、ゆず茶のサービス</t>
  </si>
  <si>
    <t>クリーニング5％オフ（衣類のみ、Yシャツ、寝具類、特殊品、外注品除く）</t>
  </si>
  <si>
    <t>ホテルたつき（龍城）</t>
    <phoneticPr fontId="18"/>
  </si>
  <si>
    <t>日帰り入浴30%オフ（浴場11時～14時、15時～19時）</t>
    <rPh sb="0" eb="2">
      <t>ヒガエ</t>
    </rPh>
    <rPh sb="3" eb="5">
      <t>ニュウヨク</t>
    </rPh>
    <rPh sb="11" eb="13">
      <t>ヨクジョウ</t>
    </rPh>
    <rPh sb="15" eb="16">
      <t>ジ</t>
    </rPh>
    <rPh sb="19" eb="20">
      <t>ジ</t>
    </rPh>
    <rPh sb="23" eb="24">
      <t>ジ</t>
    </rPh>
    <rPh sb="27" eb="28">
      <t>ジ</t>
    </rPh>
    <phoneticPr fontId="1"/>
  </si>
  <si>
    <t>360度、海を見渡せる西浦温泉の高台に立地する当館は、海に向かって大きく弧を描いた露天風呂とＡ5黒毛和牛と、地魚を中心とした海鮮が楽しめる、おすすめの温泉宿です。</t>
  </si>
  <si>
    <t>日本料理　常磐</t>
    <phoneticPr fontId="18"/>
  </si>
  <si>
    <t>1,000円（税込）以上のお食事をされた方にデザートをサービス</t>
  </si>
  <si>
    <t>対象商品（杖、シルパーカー、介護用シューズ）店頭表示価格より5％OFF
　＊他の割引サービスとの併用はできません。</t>
    <phoneticPr fontId="18"/>
  </si>
  <si>
    <t>名古屋市天白区池場2-2509　ハートイン池場W 1A</t>
    <phoneticPr fontId="18"/>
  </si>
  <si>
    <t>血圧測定と健康相談（お薬手帳などご持参の方には、マスクの試供品をプレゼント。お薬相談もいたします。）</t>
    <phoneticPr fontId="18"/>
  </si>
  <si>
    <t>元気づくりジム</t>
    <phoneticPr fontId="18"/>
  </si>
  <si>
    <t>渥美半島のお米から全国各地の銘柄米、特別栽培米を揃えています。また、農薬を極力抑えたお米、玄米、雑穀も揃えて、健康に関心のある方も安心して購入していただけます。
（ＨＰアドレス　https://www.kometto.shop）</t>
    <phoneticPr fontId="18"/>
  </si>
  <si>
    <t>飲食代から
　・日曜日～木曜日は20％OFF
　・金,土,祝日前日は10％OFF
上限2,000円</t>
    <phoneticPr fontId="18"/>
  </si>
  <si>
    <t>税込み5,500円以上お買い上げで5％OFF。セール品除外。</t>
    <phoneticPr fontId="18"/>
  </si>
  <si>
    <t>小さなお庭のある 151 a cafe 四季折々の風景を眺めながら、ゆったりとお茶の時間をお過ごしくださいませ。</t>
    <phoneticPr fontId="18"/>
  </si>
  <si>
    <t>2,000円以上のお買い物若しくはご飲食で200円割引</t>
  </si>
  <si>
    <t>ケーキとパフェとマカロンが自慢のお店です。旬の季節のフルーツをケーキとパフェで味わって頂きたいです。お誕生日ケーキのイラストプレートもとっても人気です。</t>
  </si>
  <si>
    <t>地元で愛される企業を目指し、お庭の管理（剪定・消毒･草刈・花の植替え）や外構工事、伐採など幅広く行っています。是非一度お気軽にご相談ください。</t>
  </si>
  <si>
    <t>八千代病院内
売店（グリーンリーブスモール）</t>
    <phoneticPr fontId="18"/>
  </si>
  <si>
    <t>売店で食品類（弁当・ドリンク・パンなど）5％OFF</t>
    <phoneticPr fontId="18"/>
  </si>
  <si>
    <t>買物</t>
    <phoneticPr fontId="18"/>
  </si>
  <si>
    <t>豊田市上郷町4-10-7</t>
    <phoneticPr fontId="18"/>
  </si>
  <si>
    <t>飲食</t>
    <phoneticPr fontId="18"/>
  </si>
  <si>
    <t>サイエンスLABO（中央管理棟）、わくわく工房（ゆうひ棟）利用者には記念品を進呈。</t>
  </si>
  <si>
    <t>からあげ下味にはニンニク・ショウガ・化学調味料不使用の安心安全なからあげです。史上初のからあげグランプリ、からあげ弁当グランプリ最高金賞ダブル受賞致しました。</t>
  </si>
  <si>
    <t>ゆっくりご相談いただけるよう個別相談ブースや応接室をご用意し、また年中無休の全自動貸金庫を備えて皆様のご来店をお待ちしています。土・日曜日にも住宅等のローン相談や手続きができる「ローンプラザ岡崎」も併設し便利にご利用いただけます。</t>
  </si>
  <si>
    <t>買物</t>
    <phoneticPr fontId="18"/>
  </si>
  <si>
    <t>とろ～り卵のオムライスさん太　カクキュー八丁村店</t>
    <phoneticPr fontId="18"/>
  </si>
  <si>
    <t>カクキュー八丁味噌内にあるオムライス専門店。八丁味噌や岡崎の地鶏岡崎おうはん等、岡崎の食材を使用したオムライスや味噌かつ等、岡崎グルメを楽しめます。</t>
    <rPh sb="5" eb="7">
      <t>ハチチョウ</t>
    </rPh>
    <rPh sb="7" eb="9">
      <t>ミソ</t>
    </rPh>
    <rPh sb="9" eb="10">
      <t>ナイ</t>
    </rPh>
    <rPh sb="18" eb="21">
      <t>センモンテン</t>
    </rPh>
    <rPh sb="22" eb="24">
      <t>ハチチョウ</t>
    </rPh>
    <rPh sb="24" eb="26">
      <t>ミソ</t>
    </rPh>
    <rPh sb="27" eb="29">
      <t>オカザキ</t>
    </rPh>
    <rPh sb="30" eb="32">
      <t>ジドリ</t>
    </rPh>
    <rPh sb="32" eb="34">
      <t>オカザキ</t>
    </rPh>
    <rPh sb="38" eb="39">
      <t>ナド</t>
    </rPh>
    <rPh sb="40" eb="42">
      <t>オカザキ</t>
    </rPh>
    <rPh sb="43" eb="45">
      <t>ショクザイ</t>
    </rPh>
    <rPh sb="46" eb="48">
      <t>シヨウ</t>
    </rPh>
    <rPh sb="56" eb="58">
      <t>ミソ</t>
    </rPh>
    <rPh sb="60" eb="61">
      <t>ナド</t>
    </rPh>
    <rPh sb="62" eb="64">
      <t>オカザキ</t>
    </rPh>
    <rPh sb="68" eb="69">
      <t>タノ</t>
    </rPh>
    <phoneticPr fontId="1"/>
  </si>
  <si>
    <t>豊川市八幡町西赤61-10</t>
    <phoneticPr fontId="18"/>
  </si>
  <si>
    <t>姫宿　花かざし</t>
  </si>
  <si>
    <t>宿泊の方、夕食時お酒又はソフトドリンク1杯サービス。</t>
    <rPh sb="0" eb="2">
      <t>シュクハク</t>
    </rPh>
    <rPh sb="3" eb="4">
      <t>カタ</t>
    </rPh>
    <rPh sb="5" eb="8">
      <t>ユウショクジ</t>
    </rPh>
    <rPh sb="9" eb="10">
      <t>サケ</t>
    </rPh>
    <rPh sb="10" eb="11">
      <t>マタ</t>
    </rPh>
    <rPh sb="20" eb="21">
      <t>パイ</t>
    </rPh>
    <phoneticPr fontId="1"/>
  </si>
  <si>
    <t>全国から仕入れた新鮮な魚介類と天然の地魚を使用。当店自慢の口の中でとろけるふわふわうなぎ寿司や活あなご寿司もご賞味下さい。「おもてなしミニ昼会席」（1日8食限定、予約可）も人気です。</t>
    <phoneticPr fontId="18"/>
  </si>
  <si>
    <t>シフォンケーキ（定価1,200円、店頭渡し1,000円）→1,000円</t>
    <phoneticPr fontId="18"/>
  </si>
  <si>
    <t>みね寿し</t>
    <phoneticPr fontId="18"/>
  </si>
  <si>
    <t>癒し・健康・心をキーワードにサップヨガ・ハンモックなど多彩なプログラムや設備そして心地よい空間をあわせ持った大人のためのフィットネスクラブです。あなたのココロとカラダを健康にするHear’Vと一緒にフィットネスライフを始めましょう！</t>
  </si>
  <si>
    <t>奥三河作手高原のきれいな空気とおいしい水で育てた自家製酵母と、国産小麦（北海道産、三重県産）を使用して、薪石窯でパンを焼いています。</t>
  </si>
  <si>
    <t>健康情報冊子をプレゼント。</t>
  </si>
  <si>
    <t>我が社は「健康・介護のプロショップ」として地域の皆様方の笑顔ある幸せな生活を応援します。処方せん調剤、在宅訪問、一般用お薬を販売している「健康をサポートする薬局」です。健康・介護に関することを是非お気軽にお尋ね下さい。</t>
  </si>
  <si>
    <t>くらそっと　ユウナル東海店</t>
  </si>
  <si>
    <t>ケーキハウス　アンジュ</t>
  </si>
  <si>
    <t>1,000円以上お買い上げの方に
お買い上げ金額の10％OFFの割引券発行
　※他のサービス券との併用不可</t>
    <rPh sb="5" eb="6">
      <t>エン</t>
    </rPh>
    <rPh sb="6" eb="8">
      <t>イジョウ</t>
    </rPh>
    <rPh sb="9" eb="10">
      <t>カ</t>
    </rPh>
    <rPh sb="11" eb="12">
      <t>ア</t>
    </rPh>
    <rPh sb="14" eb="15">
      <t>カタ</t>
    </rPh>
    <rPh sb="18" eb="19">
      <t>カ</t>
    </rPh>
    <rPh sb="20" eb="21">
      <t>ア</t>
    </rPh>
    <rPh sb="22" eb="24">
      <t>キンガク</t>
    </rPh>
    <rPh sb="32" eb="35">
      <t>ワリビキケン</t>
    </rPh>
    <rPh sb="35" eb="37">
      <t>ハッコウ</t>
    </rPh>
    <rPh sb="40" eb="41">
      <t>タ</t>
    </rPh>
    <rPh sb="46" eb="47">
      <t>ケン</t>
    </rPh>
    <rPh sb="49" eb="51">
      <t>ヘイヨウ</t>
    </rPh>
    <rPh sb="51" eb="53">
      <t>フカ</t>
    </rPh>
    <phoneticPr fontId="1"/>
  </si>
  <si>
    <t>季節のフルーツをふんだんに使ったお菓子がたくさんあります。</t>
    <rPh sb="0" eb="2">
      <t>キセツ</t>
    </rPh>
    <rPh sb="13" eb="14">
      <t>ツカ</t>
    </rPh>
    <rPh sb="17" eb="19">
      <t>カシ</t>
    </rPh>
    <phoneticPr fontId="1"/>
  </si>
  <si>
    <t>Bakery　Kouglof</t>
  </si>
  <si>
    <t>毎週水曜日
パン1個につき20円引き（2個まで）</t>
    <rPh sb="0" eb="5">
      <t>マイシュウスイヨウビ</t>
    </rPh>
    <rPh sb="9" eb="10">
      <t>コ</t>
    </rPh>
    <rPh sb="15" eb="16">
      <t>エン</t>
    </rPh>
    <rPh sb="16" eb="17">
      <t>ヒ</t>
    </rPh>
    <rPh sb="20" eb="21">
      <t>コ</t>
    </rPh>
    <phoneticPr fontId="1"/>
  </si>
  <si>
    <t>当店では、ソフトからハードまでさまざまな生地のパンをご用意しております。</t>
    <rPh sb="0" eb="2">
      <t>トウテン</t>
    </rPh>
    <rPh sb="20" eb="22">
      <t>キジ</t>
    </rPh>
    <rPh sb="27" eb="29">
      <t>ヨウイ</t>
    </rPh>
    <phoneticPr fontId="1"/>
  </si>
  <si>
    <t>お菓子処　まん月</t>
    <rPh sb="1" eb="4">
      <t>カシドコロ</t>
    </rPh>
    <rPh sb="7" eb="8">
      <t>ツキ</t>
    </rPh>
    <phoneticPr fontId="1"/>
  </si>
  <si>
    <t>｢和菓子で笑顔を｣をモットーに、見て楽しく、食べておいしいお菓子作りを目指しています。
1つ1つ心を込めて手づくりしています。</t>
    <rPh sb="1" eb="4">
      <t>ワガシ</t>
    </rPh>
    <rPh sb="5" eb="7">
      <t>エガオ</t>
    </rPh>
    <rPh sb="16" eb="17">
      <t>ミ</t>
    </rPh>
    <rPh sb="18" eb="19">
      <t>タノ</t>
    </rPh>
    <rPh sb="22" eb="23">
      <t>タ</t>
    </rPh>
    <rPh sb="30" eb="32">
      <t>カシ</t>
    </rPh>
    <rPh sb="32" eb="33">
      <t>ヅク</t>
    </rPh>
    <rPh sb="35" eb="37">
      <t>メザ</t>
    </rPh>
    <rPh sb="48" eb="49">
      <t>ココロ</t>
    </rPh>
    <rPh sb="50" eb="51">
      <t>コ</t>
    </rPh>
    <rPh sb="53" eb="54">
      <t>テ</t>
    </rPh>
    <phoneticPr fontId="1"/>
  </si>
  <si>
    <t>ストロベリーパークみふね</t>
  </si>
  <si>
    <t>平日（火・水・金）入園料200円引き</t>
    <rPh sb="0" eb="2">
      <t>ヘイジツ</t>
    </rPh>
    <rPh sb="3" eb="4">
      <t>カ</t>
    </rPh>
    <rPh sb="5" eb="6">
      <t>スイ</t>
    </rPh>
    <rPh sb="7" eb="8">
      <t>キン</t>
    </rPh>
    <rPh sb="9" eb="12">
      <t>ニュウエンリョウ</t>
    </rPh>
    <rPh sb="15" eb="16">
      <t>エン</t>
    </rPh>
    <rPh sb="16" eb="17">
      <t>ビ</t>
    </rPh>
    <phoneticPr fontId="1"/>
  </si>
  <si>
    <t>全面床コンクリート張りで土汚れが気になりません。バリアフリーですので車椅子やベビーカーの方でも安心です。
｢摘む場所と食べる場所の分離｣を実施していますので感染症対策もバッチリです。座ってくつろぎながらいちご狩りをお楽しみください。</t>
    <rPh sb="0" eb="2">
      <t>ゼンメン</t>
    </rPh>
    <rPh sb="2" eb="3">
      <t>ユカ</t>
    </rPh>
    <rPh sb="9" eb="10">
      <t>ハ</t>
    </rPh>
    <rPh sb="12" eb="13">
      <t>ツチ</t>
    </rPh>
    <rPh sb="13" eb="14">
      <t>ヨゴ</t>
    </rPh>
    <rPh sb="16" eb="17">
      <t>キ</t>
    </rPh>
    <rPh sb="34" eb="37">
      <t>クルマイス</t>
    </rPh>
    <rPh sb="44" eb="45">
      <t>カタ</t>
    </rPh>
    <rPh sb="47" eb="49">
      <t>アンシン</t>
    </rPh>
    <rPh sb="54" eb="55">
      <t>ツ</t>
    </rPh>
    <rPh sb="56" eb="58">
      <t>バショ</t>
    </rPh>
    <rPh sb="59" eb="60">
      <t>タ</t>
    </rPh>
    <rPh sb="62" eb="64">
      <t>バショ</t>
    </rPh>
    <rPh sb="65" eb="67">
      <t>ブンリ</t>
    </rPh>
    <rPh sb="69" eb="71">
      <t>ジッシ</t>
    </rPh>
    <rPh sb="78" eb="81">
      <t>カンセンショウ</t>
    </rPh>
    <rPh sb="81" eb="83">
      <t>タイサク</t>
    </rPh>
    <rPh sb="91" eb="92">
      <t>スワ</t>
    </rPh>
    <rPh sb="104" eb="105">
      <t>ガ</t>
    </rPh>
    <rPh sb="108" eb="109">
      <t>タノ</t>
    </rPh>
    <phoneticPr fontId="1"/>
  </si>
  <si>
    <t>御菓子処　三河屋</t>
    <rPh sb="0" eb="4">
      <t>オカシドコロ</t>
    </rPh>
    <rPh sb="5" eb="8">
      <t>ミカワヤ</t>
    </rPh>
    <phoneticPr fontId="1"/>
  </si>
  <si>
    <t>豊田市昭和町3丁目83番地</t>
    <rPh sb="0" eb="3">
      <t>トヨタシ</t>
    </rPh>
    <rPh sb="3" eb="6">
      <t>ショウワマチ</t>
    </rPh>
    <rPh sb="7" eb="9">
      <t>チョウメ</t>
    </rPh>
    <rPh sb="11" eb="13">
      <t>バンチ</t>
    </rPh>
    <phoneticPr fontId="1"/>
  </si>
  <si>
    <t>税込1,000円以上のお買い上げで当店おすすめのお菓子を1つプレゼント</t>
    <rPh sb="0" eb="2">
      <t>ゼイコミ</t>
    </rPh>
    <rPh sb="7" eb="10">
      <t>エンイジョウ</t>
    </rPh>
    <rPh sb="12" eb="13">
      <t>カ</t>
    </rPh>
    <rPh sb="14" eb="15">
      <t>ア</t>
    </rPh>
    <rPh sb="17" eb="19">
      <t>トウテン</t>
    </rPh>
    <rPh sb="25" eb="27">
      <t>カシ</t>
    </rPh>
    <phoneticPr fontId="1"/>
  </si>
  <si>
    <t>季節の和菓子を各種とりそろえています。
”季節のおいしさを探しに来ませんか”</t>
    <rPh sb="0" eb="2">
      <t>キセツ</t>
    </rPh>
    <rPh sb="3" eb="6">
      <t>ワガシ</t>
    </rPh>
    <rPh sb="7" eb="9">
      <t>カクシュ</t>
    </rPh>
    <rPh sb="21" eb="23">
      <t>キセツ</t>
    </rPh>
    <rPh sb="29" eb="30">
      <t>サガ</t>
    </rPh>
    <rPh sb="32" eb="33">
      <t>ク</t>
    </rPh>
    <phoneticPr fontId="1"/>
  </si>
  <si>
    <t>平成ペット有限会社</t>
    <rPh sb="0" eb="2">
      <t>ヘイセイ</t>
    </rPh>
    <rPh sb="5" eb="9">
      <t>ユウゲンガイシャ</t>
    </rPh>
    <phoneticPr fontId="1"/>
  </si>
  <si>
    <t>フード代、トリミング代、生体代、ペットホテル代を毎回5％OFF</t>
    <rPh sb="3" eb="4">
      <t>ダイ</t>
    </rPh>
    <rPh sb="10" eb="11">
      <t>ダイ</t>
    </rPh>
    <rPh sb="12" eb="14">
      <t>セイタイ</t>
    </rPh>
    <rPh sb="14" eb="15">
      <t>ダイ</t>
    </rPh>
    <rPh sb="22" eb="23">
      <t>ダイ</t>
    </rPh>
    <rPh sb="24" eb="26">
      <t>マイカイ</t>
    </rPh>
    <phoneticPr fontId="1"/>
  </si>
  <si>
    <t>子犬、子猫の販売から動物病院、ペットの冠婚葬祭までペットの総合商社</t>
    <rPh sb="0" eb="2">
      <t>コイヌ</t>
    </rPh>
    <rPh sb="3" eb="5">
      <t>コネコ</t>
    </rPh>
    <rPh sb="6" eb="8">
      <t>ハンバイ</t>
    </rPh>
    <rPh sb="10" eb="14">
      <t>ドウブツビョウイン</t>
    </rPh>
    <rPh sb="19" eb="23">
      <t>カンコンソウサイ</t>
    </rPh>
    <rPh sb="29" eb="31">
      <t>ソウゴウ</t>
    </rPh>
    <rPh sb="31" eb="33">
      <t>ショウシャ</t>
    </rPh>
    <phoneticPr fontId="1"/>
  </si>
  <si>
    <t>ボウリング王国　スポルト江南</t>
    <rPh sb="5" eb="7">
      <t>オウコク</t>
    </rPh>
    <rPh sb="12" eb="14">
      <t>コウナン</t>
    </rPh>
    <phoneticPr fontId="1"/>
  </si>
  <si>
    <t>豊田市花園土地区画整理事業54街区1
メグリア　はなぞの店内</t>
  </si>
  <si>
    <t>女性専用の宿です。
http://www.himeyado.com</t>
    <rPh sb="0" eb="2">
      <t>ジョセイ</t>
    </rPh>
    <rPh sb="2" eb="4">
      <t>センヨウ</t>
    </rPh>
    <rPh sb="5" eb="6">
      <t>ヤド</t>
    </rPh>
    <phoneticPr fontId="1"/>
  </si>
  <si>
    <t>ドラッグスギヤマ大永寺店</t>
    <phoneticPr fontId="1"/>
  </si>
  <si>
    <t>名古屋市守山区川宮町64番地</t>
    <phoneticPr fontId="1"/>
  </si>
  <si>
    <t>パーソナルトレーニング料金9,000円→6,000円（3回まで）（1時間料金）
※女性限定</t>
    <phoneticPr fontId="1"/>
  </si>
  <si>
    <t>伏見駅及び丸の内駅より、徒歩5分。
体験パーソナル　3,300円（女性限定）。
年中無休で23時まで営業しています。</t>
    <phoneticPr fontId="1"/>
  </si>
  <si>
    <t>ウェルカムソフトドリンクお一人様一杯サービス</t>
    <phoneticPr fontId="1"/>
  </si>
  <si>
    <t>めちゃめちゃフレンドリーすぎるテニススクールです！！
ホームページ　：　http://crescent.co.jp　　</t>
    <phoneticPr fontId="1"/>
  </si>
  <si>
    <t>あま市下萱津平島17</t>
    <phoneticPr fontId="1"/>
  </si>
  <si>
    <t>名古屋市中区栄1-3-3</t>
    <phoneticPr fontId="1"/>
  </si>
  <si>
    <t>テニスアカデミー クレセント名古屋校</t>
    <phoneticPr fontId="1"/>
  </si>
  <si>
    <t>ヒルトン名古屋テニススクール</t>
    <phoneticPr fontId="1"/>
  </si>
  <si>
    <t>Re monsieur　（リムッシュ）</t>
    <phoneticPr fontId="1"/>
  </si>
  <si>
    <t>緑と風のダーシェンカ</t>
  </si>
  <si>
    <t>ポイントカードのポイントプラス1個押印します。</t>
  </si>
  <si>
    <t>TAKEDA CAFE Tree’s</t>
  </si>
  <si>
    <t>ランチデザート無料提供</t>
  </si>
  <si>
    <t>BAMBI Cafe diner　</t>
  </si>
  <si>
    <t>ビューティサロンM&amp;K</t>
  </si>
  <si>
    <t>中華料理華蓮
～ちょこっと和Dining～</t>
  </si>
  <si>
    <t>紳士服オーブ</t>
  </si>
  <si>
    <t>Bullshit</t>
  </si>
  <si>
    <t>ハウスドゥ！豊田梅坪店</t>
  </si>
  <si>
    <t>さなげ精糧</t>
  </si>
  <si>
    <t>古月小酒館</t>
  </si>
  <si>
    <t>からあげ金と銀　
豊田逢妻店</t>
    <phoneticPr fontId="1"/>
  </si>
  <si>
    <t>株式会社ブラジリアンフーズ</t>
    <phoneticPr fontId="1"/>
  </si>
  <si>
    <t>080-5152-6117</t>
  </si>
  <si>
    <t>ハンバーガーかロコモコ注文の方にトッピング1つ無料</t>
  </si>
  <si>
    <t>シャンプーブローサービス
　または
ドライヘッドスパサービス</t>
  </si>
  <si>
    <t>料理注文時、優待カード提示で
ソフトドリンク一杯サービス</t>
  </si>
  <si>
    <t>お買い上げ金額の10％OFF（セール品除外）</t>
  </si>
  <si>
    <t>からあげ購入の方に、もも肉からあげ1個プレゼント</t>
  </si>
  <si>
    <t>毎回
ランチ　100円OFF
ディナー500円OFF</t>
  </si>
  <si>
    <t>お米10キロ以上お買い上げで300円割引
（他券との併用不可）</t>
  </si>
  <si>
    <t>ブラジルの食品や日用品を販売しております。
お菓子や新鮮なお肉、ブラジル風フランスパンやブラジル生まれのチーズパン（ポンデケージョ）を販売してます。
お肉も様々な部位を取り揃えており、注文が入り次第形成致します。
ぜひ南国ブラジルの食文化に触れてみて下さい。</t>
  </si>
  <si>
    <t>お家選びは、ご家族様の健康にとても重要な位置を占めます！！
住宅に関するどんな些細なことでも相談にのってもらえて、ワクワクしながらお家を探せる､そんなお店づくりをしています。ぜひ一度ハウスドゥ！豊田梅坪店にお越し下さい！
https://toyotaumetsubo-housedo.com/</t>
  </si>
  <si>
    <t>当店では、店頭精米で常につきたて新鮮なお米を販売いたしております。お客様の好みに合わせた精米加減で味と健康向上のお手伝いを目指します。</t>
  </si>
  <si>
    <t>本格四川料理と広東料理のお店です。
https://toyota-tyuka.owst.jp</t>
  </si>
  <si>
    <t>身だしなみ・メンテナンス等のアドバイスをいたします。
メンズアパレル45年での経験を元に着用用途に合った着こなしを重視しております。</t>
    <phoneticPr fontId="1"/>
  </si>
  <si>
    <t>日本一グランプリW受賞の唐揚げ専門店。
ニンニク、ショウガ類の香辛料を一切使用していません。
醤油ベースの秘伝のタレであっさり上品な味付けの店です。
http://www.karaage-kintogin.com/</t>
    <phoneticPr fontId="1"/>
  </si>
  <si>
    <t>MAD CHAT</t>
  </si>
  <si>
    <t>当店では、すべて砂糖不使用の料理のため、小さな子どもさんから砂糖制限されている方まで安心して味わっていただけます。
パンも「パンのお話し」さんの特製砂糖不使用パンです。
デザートもすべて自家製の砂糖不使用ですが、自然の甘みでおいしいので是非味わってみてください。
https://tabelog.com/aichi/A2303/A230301/23075402/</t>
    <phoneticPr fontId="1"/>
  </si>
  <si>
    <t>肉汁系ハンバーガーのCafe dinerです。
自家製のベーコンや色々なトッピングでオリジナルのハンバーグを作ってみては？
https://g.page/bambi-cafe-diner</t>
    <phoneticPr fontId="1"/>
  </si>
  <si>
    <t>ヘナ染・ハーブカラー染など天然素材を使って体と髪毛を健康に保ちます。
完全予約制（080－4846－1881）のお店です。
http://www.beautysalon-mk.com/</t>
    <phoneticPr fontId="1"/>
  </si>
  <si>
    <t>昼はランチセットメニューが充実。
夜は和ダイニングで天然魚のおいしいお刺身・魚料理があります。
https://hitosara.com/0006146188/takeout.html</t>
    <phoneticPr fontId="1"/>
  </si>
  <si>
    <t>自家製めんの生パスタがおいしいイタリアンのリストランテです。
人気の生パスタとシェフの手作り料理が自慢。
お酒も豊富で、様々なシーンで使えるお店です。
https://g.page/bull-toyota</t>
    <phoneticPr fontId="1"/>
  </si>
  <si>
    <t>ame エイム</t>
  </si>
  <si>
    <t>とんぼ　にしまち店</t>
  </si>
  <si>
    <t>メナードフェイシャルサロン
sweet　leaf</t>
  </si>
  <si>
    <t>成起窯</t>
  </si>
  <si>
    <t>happiness</t>
  </si>
  <si>
    <t>株式会社　
こいけやクリエイト</t>
  </si>
  <si>
    <t>OMUSUBI＋CAFE OMU</t>
  </si>
  <si>
    <t>マメコメ</t>
  </si>
  <si>
    <t>090-9227-2584</t>
  </si>
  <si>
    <t>080-2605-5999</t>
  </si>
  <si>
    <t>お食事利用のお客様に
毎回ドリンク1杯サービス</t>
  </si>
  <si>
    <t>初回に限り
・スキンチェックの無料サービス
・肌質に合わせた化粧品サンプルプレゼント</t>
  </si>
  <si>
    <t>初回に限り
・男性はヒゲ一部位脱毛
・女性は脇脱毛
を500円で施術いたします</t>
  </si>
  <si>
    <t>直売所にて
お買い上げ商品金額の10％OFF</t>
  </si>
  <si>
    <t>日本の有名な老舗料理店に手造りの食器を卸している窯元です。家庭画報（婦人雑誌）にも掲載されたり、テレビでも放送されました。
とても素敵な食器が多々あります。</t>
  </si>
  <si>
    <t>脱毛、フェイシャル、ボディのメニューを幅広く扱うトータルビューティーサロンです。
白で統一された落ち着いた空間で皆様を癒します。
女性はもちろん男性にも安心してご利用いただけるようメンズ専門のスタッフも在籍しております。
お客様一人ひとりがより気持ちよくご利用いただける、そんなサロンを目指しております。</t>
  </si>
  <si>
    <t>ハイアルチ×mito　岡崎</t>
  </si>
  <si>
    <t>AB store</t>
  </si>
  <si>
    <t>上海湯包小館</t>
  </si>
  <si>
    <t>Rin Rin庵</t>
  </si>
  <si>
    <t>RAINBOW ISLAND CAFE</t>
    <phoneticPr fontId="1"/>
  </si>
  <si>
    <t>080-9995-3066</t>
  </si>
  <si>
    <t>初回体験無料
入会時、事務手数料無料</t>
  </si>
  <si>
    <t>2点以上お買上で全品5％OFF</t>
  </si>
  <si>
    <t>5%OFF　※一部除外品あり</t>
  </si>
  <si>
    <t>5%OFF　※点心祭開催時は不可</t>
  </si>
  <si>
    <t>ドリンク50円引き（他のサービス券、割引きサービスと併用不可）</t>
  </si>
  <si>
    <t>お店はゆったりとくつろげる古民家。都会では味わえないような非日常的な空間で、夏は美味しいかき氷、冬はスイーツをお楽しみください。</t>
  </si>
  <si>
    <t>岡崎市戸崎町字外山38-5　イオンモール岡崎2F</t>
    <phoneticPr fontId="1"/>
  </si>
  <si>
    <t>岡崎市戸崎町字外山38-5　イオンモール岡崎3F</t>
    <phoneticPr fontId="1"/>
  </si>
  <si>
    <t>岡崎市戸崎町字外山38-5　イオンモール岡崎1F</t>
    <phoneticPr fontId="1"/>
  </si>
  <si>
    <t>薬マツモトキヨシ matsukiyoLAB 名古屋金山駅前店</t>
    <phoneticPr fontId="1"/>
  </si>
  <si>
    <t>素材にこだわった鮮魚を中心に、幅広いメニューと笑顔でおむかえしています。
ご来店お待ちしております。
http://sushidining.jp/</t>
    <phoneticPr fontId="1"/>
  </si>
  <si>
    <t>当サロンはプライベートサロンです。
カウンセリングコーナーとエステルームが完全独立型で、エステ後もゆったりくつろいでいただける癒やしの空間です。
http://www.sweet-leaf.net/</t>
    <phoneticPr fontId="1"/>
  </si>
  <si>
    <t>当店は豆腐料理とおいしいお米のお店です。
大豆とお米にはこだわっており大豆は北海道産ユキホマレ、お米は長野県木島平村産のこしひかりを使用しています。
是非ご来店をおまちしております。
Http://mamekome.jp</t>
    <phoneticPr fontId="1"/>
  </si>
  <si>
    <t>豊橋メイツクリニックが運営するメディカルフィットネスクラブです。健康な方はもちろん、お身体に不安をお持ちの方でも安心してご利用いただけます。測定結果を元にお一人お一人に合った運動プログラムをご提案させて頂きます。</t>
    <phoneticPr fontId="1"/>
  </si>
  <si>
    <t>SONY・三菱・Panasonic等の家電販売、電気工事を行っています。電気のことなら何でもご相談ください。エアコン工事、照明器具の取り替えやLED化、コンセントの増設など。店内には、お子様に人気の水生物コーナーがあるアットホームな電気屋です。</t>
    <phoneticPr fontId="1"/>
  </si>
  <si>
    <t>Peace　ｈａｉｒ　design</t>
  </si>
  <si>
    <t>日進市竹の山1-2002</t>
    <rPh sb="0" eb="3">
      <t>ニッシンシ</t>
    </rPh>
    <rPh sb="3" eb="4">
      <t>タケ</t>
    </rPh>
    <rPh sb="5" eb="6">
      <t>ヤマ</t>
    </rPh>
    <phoneticPr fontId="1"/>
  </si>
  <si>
    <t>日進市の人気エリア竹の山の中心にある美容室です。テイクアウトカフェ併設です。気軽におこしください。</t>
    <rPh sb="0" eb="3">
      <t>ニッシンシ</t>
    </rPh>
    <rPh sb="4" eb="6">
      <t>ニンキ</t>
    </rPh>
    <rPh sb="9" eb="10">
      <t>タケ</t>
    </rPh>
    <rPh sb="11" eb="12">
      <t>ヤマ</t>
    </rPh>
    <rPh sb="13" eb="15">
      <t>チュウシン</t>
    </rPh>
    <rPh sb="18" eb="21">
      <t>ビヨウシツ</t>
    </rPh>
    <rPh sb="33" eb="35">
      <t>ヘイセツ</t>
    </rPh>
    <rPh sb="38" eb="40">
      <t>キガル</t>
    </rPh>
    <phoneticPr fontId="1"/>
  </si>
  <si>
    <t>岡崎市中田町4-8</t>
    <phoneticPr fontId="1"/>
  </si>
  <si>
    <t>西日本三菱自動車販売株式会社　徳重店</t>
  </si>
  <si>
    <t>名古屋市緑区鶴が沢1丁目2311番</t>
    <phoneticPr fontId="1"/>
  </si>
  <si>
    <t>ホームページ、SNS等：　https://west-mitsubishi-motor-sales.com/</t>
    <phoneticPr fontId="1"/>
  </si>
  <si>
    <t>カラープリントショップはら</t>
    <phoneticPr fontId="1"/>
  </si>
  <si>
    <t>Beauty Rituals</t>
  </si>
  <si>
    <t>豊田市曙町2丁目19番地　BULS15　101号室</t>
    <phoneticPr fontId="1"/>
  </si>
  <si>
    <t>退色しない銀塩プリントで大切なお写真残しませんか？！
写真マニアの方が集うアットホームな素敵なお店です。</t>
    <rPh sb="33" eb="34">
      <t>カタ</t>
    </rPh>
    <phoneticPr fontId="1"/>
  </si>
  <si>
    <t>すぎちく</t>
  </si>
  <si>
    <t>珈琲園らたん</t>
    <rPh sb="0" eb="2">
      <t>コーヒー</t>
    </rPh>
    <rPh sb="2" eb="3">
      <t>エン</t>
    </rPh>
    <phoneticPr fontId="1"/>
  </si>
  <si>
    <t>三美ヶ丘ゴルフセンター</t>
    <rPh sb="0" eb="1">
      <t>サン</t>
    </rPh>
    <rPh sb="1" eb="2">
      <t>ミ</t>
    </rPh>
    <rPh sb="3" eb="4">
      <t>オカ</t>
    </rPh>
    <phoneticPr fontId="1"/>
  </si>
  <si>
    <t>NICKSTOCK豊田駅前店</t>
    <rPh sb="9" eb="11">
      <t>トヨタ</t>
    </rPh>
    <rPh sb="11" eb="14">
      <t>エキマエテン</t>
    </rPh>
    <phoneticPr fontId="1"/>
  </si>
  <si>
    <t>炭火やきとり　笑路</t>
    <rPh sb="0" eb="2">
      <t>スミビ</t>
    </rPh>
    <rPh sb="7" eb="8">
      <t>ワラ</t>
    </rPh>
    <rPh sb="8" eb="9">
      <t>ミチ</t>
    </rPh>
    <phoneticPr fontId="1"/>
  </si>
  <si>
    <t>株式会社スズマサ　若草店</t>
    <rPh sb="0" eb="4">
      <t>カブシキガイシャ</t>
    </rPh>
    <rPh sb="9" eb="10">
      <t>ワカ</t>
    </rPh>
    <rPh sb="10" eb="11">
      <t>クサ</t>
    </rPh>
    <rPh sb="11" eb="12">
      <t>ミセ</t>
    </rPh>
    <phoneticPr fontId="1"/>
  </si>
  <si>
    <t>うなぎの旭屋</t>
    <rPh sb="4" eb="5">
      <t>アサヒ</t>
    </rPh>
    <phoneticPr fontId="1"/>
  </si>
  <si>
    <t>天串　豊田駅前店</t>
    <rPh sb="0" eb="1">
      <t>テン</t>
    </rPh>
    <rPh sb="1" eb="2">
      <t>クシ</t>
    </rPh>
    <rPh sb="3" eb="5">
      <t>トヨタ</t>
    </rPh>
    <rPh sb="5" eb="7">
      <t>エキマエ</t>
    </rPh>
    <rPh sb="7" eb="8">
      <t>テン</t>
    </rPh>
    <phoneticPr fontId="1"/>
  </si>
  <si>
    <t>サラダ館東梅坪店</t>
    <rPh sb="3" eb="8">
      <t>カンヒガシウメツボテン</t>
    </rPh>
    <phoneticPr fontId="1"/>
  </si>
  <si>
    <t>お菓子の家　シェ・シマダ</t>
    <rPh sb="1" eb="3">
      <t>カシ</t>
    </rPh>
    <rPh sb="4" eb="5">
      <t>イエ</t>
    </rPh>
    <phoneticPr fontId="1"/>
  </si>
  <si>
    <t>高香園</t>
    <rPh sb="0" eb="1">
      <t>タカ</t>
    </rPh>
    <rPh sb="1" eb="2">
      <t>カオ</t>
    </rPh>
    <rPh sb="2" eb="3">
      <t>エン</t>
    </rPh>
    <phoneticPr fontId="1"/>
  </si>
  <si>
    <t>イトウ美容院</t>
    <rPh sb="3" eb="6">
      <t>ビヨウイン</t>
    </rPh>
    <phoneticPr fontId="1"/>
  </si>
  <si>
    <t>下山ブルーベリー農園</t>
    <rPh sb="0" eb="2">
      <t>シモヤマ</t>
    </rPh>
    <rPh sb="8" eb="10">
      <t>ノウエン</t>
    </rPh>
    <phoneticPr fontId="1"/>
  </si>
  <si>
    <t>コーヒーとお茶の専門店　
方丈</t>
    <rPh sb="6" eb="7">
      <t>チャ</t>
    </rPh>
    <rPh sb="8" eb="11">
      <t>センモンテン</t>
    </rPh>
    <rPh sb="13" eb="15">
      <t>ホウジョウ</t>
    </rPh>
    <phoneticPr fontId="1"/>
  </si>
  <si>
    <t>プチデザートサービス
（モーニングサービスタイム中）</t>
  </si>
  <si>
    <t>食後にお一人一ヶずつデザート（シューアイス）サービス</t>
    <rPh sb="0" eb="2">
      <t>ショクゴ</t>
    </rPh>
    <rPh sb="4" eb="6">
      <t>ヒトリ</t>
    </rPh>
    <rPh sb="6" eb="7">
      <t>イッ</t>
    </rPh>
    <phoneticPr fontId="1"/>
  </si>
  <si>
    <t>飲食される方に毎回ソフトドリンク一杯無料</t>
    <rPh sb="0" eb="2">
      <t>インショク</t>
    </rPh>
    <rPh sb="5" eb="6">
      <t>カタ</t>
    </rPh>
    <rPh sb="7" eb="9">
      <t>マイカイ</t>
    </rPh>
    <rPh sb="16" eb="18">
      <t>イチハイ</t>
    </rPh>
    <rPh sb="18" eb="20">
      <t>ムリョウ</t>
    </rPh>
    <phoneticPr fontId="1"/>
  </si>
  <si>
    <t>飲食される方に毎回本日のデザートサービス</t>
    <rPh sb="0" eb="2">
      <t>インショク</t>
    </rPh>
    <rPh sb="5" eb="6">
      <t>カタ</t>
    </rPh>
    <rPh sb="7" eb="9">
      <t>マイカイ</t>
    </rPh>
    <rPh sb="9" eb="11">
      <t>ホンジツ</t>
    </rPh>
    <phoneticPr fontId="1"/>
  </si>
  <si>
    <t>毎回パーマ後の顔そり無料</t>
    <rPh sb="0" eb="2">
      <t>マイカイ</t>
    </rPh>
    <rPh sb="5" eb="6">
      <t>アト</t>
    </rPh>
    <rPh sb="7" eb="8">
      <t>カオ</t>
    </rPh>
    <rPh sb="10" eb="12">
      <t>ムリョウ</t>
    </rPh>
    <phoneticPr fontId="1"/>
  </si>
  <si>
    <t>毎回、”ドリンク＋デザートセット”10％OFF</t>
    <rPh sb="0" eb="2">
      <t>マイカイ</t>
    </rPh>
    <phoneticPr fontId="1"/>
  </si>
  <si>
    <t>贈り物、記念日に最適な和牛のギフト、おいしいBBQなど、こどもから、おじいちゃん、おばあちゃんまで皆を笑顔にするおいしいお肉を販売しております。
https://www.sugichiku.com</t>
    <rPh sb="0" eb="1">
      <t>オク</t>
    </rPh>
    <rPh sb="2" eb="3">
      <t>モノ</t>
    </rPh>
    <rPh sb="4" eb="7">
      <t>キネンビ</t>
    </rPh>
    <rPh sb="8" eb="10">
      <t>サイテキ</t>
    </rPh>
    <rPh sb="11" eb="13">
      <t>ワギュウ</t>
    </rPh>
    <rPh sb="49" eb="50">
      <t>ミナ</t>
    </rPh>
    <rPh sb="51" eb="53">
      <t>エガオ</t>
    </rPh>
    <rPh sb="61" eb="62">
      <t>ニク</t>
    </rPh>
    <rPh sb="63" eb="65">
      <t>ハンバイ</t>
    </rPh>
    <phoneticPr fontId="1"/>
  </si>
  <si>
    <t>サイフォンコーヒーおいしいです。手作りケーキもおいしいです。</t>
    <rPh sb="16" eb="18">
      <t>テヅク</t>
    </rPh>
    <phoneticPr fontId="1"/>
  </si>
  <si>
    <t>閑静な住宅街の中にあります。
店長さんもとても明るく、アットホームなゴルフセンターです。
是非皆様いらして下さい。
http://miyoshigaokagolf.wixsite.com/miyoshi</t>
    <rPh sb="0" eb="2">
      <t>カンセイ</t>
    </rPh>
    <rPh sb="3" eb="6">
      <t>ジュウタクガイ</t>
    </rPh>
    <rPh sb="7" eb="8">
      <t>ナカ</t>
    </rPh>
    <rPh sb="15" eb="17">
      <t>テンチョウ</t>
    </rPh>
    <rPh sb="23" eb="24">
      <t>アカ</t>
    </rPh>
    <rPh sb="45" eb="47">
      <t>ゼヒ</t>
    </rPh>
    <rPh sb="47" eb="49">
      <t>ミナサマ</t>
    </rPh>
    <rPh sb="53" eb="54">
      <t>クダ</t>
    </rPh>
    <phoneticPr fontId="1"/>
  </si>
  <si>
    <t>肉がうまいカフェです。
https://nickstock-toyota.owst.jp/</t>
    <rPh sb="0" eb="1">
      <t>ニク</t>
    </rPh>
    <phoneticPr fontId="1"/>
  </si>
  <si>
    <t>2021年4月5日にリニューアルしました！
厳選された備長炭で表面はしっかり身はふっくらと焼き上げています。
秘伝のタレをふんだんに染み込ませた伝統の味をお楽しみ下さい。
知立近郊のお客様に鰻弁当の配達を行っています！
http://unagi-asahiya.com/</t>
    <rPh sb="4" eb="5">
      <t>ネン</t>
    </rPh>
    <rPh sb="6" eb="7">
      <t>ガツ</t>
    </rPh>
    <rPh sb="8" eb="9">
      <t>ヒ</t>
    </rPh>
    <rPh sb="22" eb="24">
      <t>ゲンセン</t>
    </rPh>
    <rPh sb="27" eb="30">
      <t>ビンチョウタン</t>
    </rPh>
    <rPh sb="31" eb="33">
      <t>ヒョウメン</t>
    </rPh>
    <rPh sb="38" eb="39">
      <t>ミ</t>
    </rPh>
    <rPh sb="45" eb="46">
      <t>ヤ</t>
    </rPh>
    <rPh sb="47" eb="48">
      <t>ア</t>
    </rPh>
    <rPh sb="55" eb="57">
      <t>ヒデン</t>
    </rPh>
    <rPh sb="66" eb="67">
      <t>シ</t>
    </rPh>
    <rPh sb="68" eb="69">
      <t>コ</t>
    </rPh>
    <rPh sb="72" eb="74">
      <t>デントウ</t>
    </rPh>
    <rPh sb="75" eb="76">
      <t>アジ</t>
    </rPh>
    <rPh sb="78" eb="79">
      <t>タノ</t>
    </rPh>
    <rPh sb="81" eb="82">
      <t>クダ</t>
    </rPh>
    <rPh sb="86" eb="88">
      <t>チリュウ</t>
    </rPh>
    <rPh sb="88" eb="90">
      <t>キンコウ</t>
    </rPh>
    <rPh sb="92" eb="94">
      <t>キャクサマ</t>
    </rPh>
    <rPh sb="95" eb="96">
      <t>ウナギ</t>
    </rPh>
    <rPh sb="96" eb="98">
      <t>ベントウ</t>
    </rPh>
    <rPh sb="99" eb="101">
      <t>ハイタツ</t>
    </rPh>
    <rPh sb="102" eb="103">
      <t>オコナ</t>
    </rPh>
    <phoneticPr fontId="1"/>
  </si>
  <si>
    <t>自家製のだしで作ったおでんや旬の食材を使った天ぷら、お刺身を堪能できます。
http://www.hotpepper.jp/strJ001258982/</t>
    <rPh sb="0" eb="3">
      <t>ジカセイ</t>
    </rPh>
    <rPh sb="7" eb="8">
      <t>ツク</t>
    </rPh>
    <rPh sb="14" eb="15">
      <t>シュン</t>
    </rPh>
    <rPh sb="16" eb="18">
      <t>ショクザイ</t>
    </rPh>
    <rPh sb="19" eb="20">
      <t>ツカ</t>
    </rPh>
    <rPh sb="22" eb="23">
      <t>テン</t>
    </rPh>
    <rPh sb="27" eb="29">
      <t>サシミ</t>
    </rPh>
    <rPh sb="30" eb="32">
      <t>タンノウ</t>
    </rPh>
    <phoneticPr fontId="1"/>
  </si>
  <si>
    <t>ひとつひとつ、真心込めて丁寧にお作りしているケーキ屋です。
http://chez-shimada.com</t>
    <rPh sb="7" eb="9">
      <t>マゴコロ</t>
    </rPh>
    <rPh sb="9" eb="10">
      <t>コ</t>
    </rPh>
    <rPh sb="12" eb="14">
      <t>テイネイ</t>
    </rPh>
    <rPh sb="16" eb="17">
      <t>ツク</t>
    </rPh>
    <rPh sb="25" eb="26">
      <t>ヤ</t>
    </rPh>
    <phoneticPr fontId="1"/>
  </si>
  <si>
    <t>高香園はお茶を「つくって」います。
まず土壌を作り、そこに茶の木を自家栽培し、人の手で丁寧に手摘みした茶葉を園主の技術と経験で香り高いお茶へと仕上げ、「また飲みたい」、「まいにち飲みたい」と思っていただけるそんなお茶づくりをしています。
http://kokaen-cha.jp</t>
    <rPh sb="0" eb="1">
      <t>タカ</t>
    </rPh>
    <rPh sb="1" eb="2">
      <t>カオ</t>
    </rPh>
    <rPh sb="2" eb="3">
      <t>エン</t>
    </rPh>
    <rPh sb="5" eb="6">
      <t>チャ</t>
    </rPh>
    <rPh sb="20" eb="22">
      <t>ドジョウ</t>
    </rPh>
    <rPh sb="23" eb="24">
      <t>ツク</t>
    </rPh>
    <rPh sb="29" eb="30">
      <t>チャ</t>
    </rPh>
    <rPh sb="31" eb="32">
      <t>キ</t>
    </rPh>
    <rPh sb="33" eb="35">
      <t>ジカ</t>
    </rPh>
    <rPh sb="35" eb="37">
      <t>サイバイ</t>
    </rPh>
    <rPh sb="39" eb="40">
      <t>ヒト</t>
    </rPh>
    <rPh sb="41" eb="42">
      <t>テ</t>
    </rPh>
    <rPh sb="43" eb="45">
      <t>テイネイ</t>
    </rPh>
    <rPh sb="46" eb="48">
      <t>テズ</t>
    </rPh>
    <rPh sb="51" eb="53">
      <t>チャバ</t>
    </rPh>
    <rPh sb="54" eb="55">
      <t>エン</t>
    </rPh>
    <rPh sb="55" eb="56">
      <t>シュ</t>
    </rPh>
    <rPh sb="57" eb="59">
      <t>ギジュツ</t>
    </rPh>
    <rPh sb="60" eb="62">
      <t>ケイケン</t>
    </rPh>
    <rPh sb="63" eb="64">
      <t>カオ</t>
    </rPh>
    <rPh sb="65" eb="66">
      <t>ダカ</t>
    </rPh>
    <rPh sb="68" eb="69">
      <t>チャ</t>
    </rPh>
    <rPh sb="71" eb="73">
      <t>シア</t>
    </rPh>
    <rPh sb="78" eb="79">
      <t>ノ</t>
    </rPh>
    <rPh sb="89" eb="90">
      <t>ノ</t>
    </rPh>
    <rPh sb="95" eb="96">
      <t>オモ</t>
    </rPh>
    <rPh sb="107" eb="108">
      <t>チャ</t>
    </rPh>
    <phoneticPr fontId="1"/>
  </si>
  <si>
    <t>家族的な雰囲気でリラックスできるお店です。</t>
    <rPh sb="0" eb="3">
      <t>カゾクテキ</t>
    </rPh>
    <rPh sb="4" eb="7">
      <t>フンイキ</t>
    </rPh>
    <rPh sb="17" eb="18">
      <t>ミセ</t>
    </rPh>
    <phoneticPr fontId="1"/>
  </si>
  <si>
    <t>ハンドドリップの珈琲と静岡の産地から取り寄せた日本茶の喫茶店です。
http://cha-coffee-houjo.com/</t>
    <rPh sb="8" eb="10">
      <t>コーヒー</t>
    </rPh>
    <rPh sb="11" eb="13">
      <t>シズオカ</t>
    </rPh>
    <rPh sb="14" eb="16">
      <t>サンチ</t>
    </rPh>
    <rPh sb="18" eb="19">
      <t>ト</t>
    </rPh>
    <rPh sb="20" eb="21">
      <t>ヨ</t>
    </rPh>
    <rPh sb="23" eb="26">
      <t>ニホンチャ</t>
    </rPh>
    <rPh sb="27" eb="30">
      <t>キッサテン</t>
    </rPh>
    <phoneticPr fontId="1"/>
  </si>
  <si>
    <t>たいやきわらしべ岡崎店</t>
  </si>
  <si>
    <t>タイヤの事なら何でもお気軽にご相談下さい。地域No1の在庫でお待ちしております。</t>
  </si>
  <si>
    <t>たいやき生地は国産小麦（あやひかり）を100％使用</t>
  </si>
  <si>
    <t>遊食キッチン馬鹿坊</t>
  </si>
  <si>
    <t>Bicycle　Shop　フリーク</t>
  </si>
  <si>
    <t>ニッケテニスドーム日進</t>
  </si>
  <si>
    <t>有限会社　武重商会</t>
  </si>
  <si>
    <t>日進市浅田町78-1</t>
  </si>
  <si>
    <t>豊明市三崎町高鴨6-18</t>
  </si>
  <si>
    <t>日進市竹の山3-907</t>
  </si>
  <si>
    <t>日進市藤塚6丁目381番地</t>
  </si>
  <si>
    <t>全商品10%off、修理工賃30%off</t>
  </si>
  <si>
    <t>・体験レッスン料無料
・ご入会時、登録料無料</t>
  </si>
  <si>
    <t>ご契約の方、粗品贈呈</t>
  </si>
  <si>
    <t>当店では、食材の鮮度にこだわったお料理を提供しています。遊び心を取り入れたお料理でおもてなしします。和食の知識をもとに心をこめて作った店長のお勧めをぜひ食べに来て下さい。</t>
  </si>
  <si>
    <t>塗装について、お気軽にご相談ください。（一般建築塗装・住宅塗替リフォーム等）見積無料です。</t>
  </si>
  <si>
    <t>多くの知識からユーザー様を助けるかけこみ寺のShopです。あきらめる前にご来店下さい。
https://freak-fujinracing.com/</t>
    <phoneticPr fontId="1"/>
  </si>
  <si>
    <t>「楽しく！やさしく！美しく！」というニッケテニスドームのモットーのもと「楽しみながら、気付けば上達していた」。そんなレッスンスキルをもつコーチが精一杯サポートさせていただきます。
https://nissin.nikke-tennis.jp/</t>
    <phoneticPr fontId="1"/>
  </si>
  <si>
    <t>ぶた韓　東海店</t>
  </si>
  <si>
    <t xml:space="preserve">お買い上げ金額（税込）1,000円以上の方は合計金額の5％OFF致します
</t>
    <rPh sb="1" eb="2">
      <t>カ</t>
    </rPh>
    <rPh sb="3" eb="4">
      <t>ア</t>
    </rPh>
    <rPh sb="5" eb="7">
      <t>キンガク</t>
    </rPh>
    <rPh sb="8" eb="10">
      <t>ゼイコミ</t>
    </rPh>
    <rPh sb="16" eb="17">
      <t>エン</t>
    </rPh>
    <rPh sb="17" eb="19">
      <t>イジョウ</t>
    </rPh>
    <rPh sb="20" eb="21">
      <t>カタ</t>
    </rPh>
    <rPh sb="22" eb="24">
      <t>ゴウケイ</t>
    </rPh>
    <rPh sb="24" eb="26">
      <t>キンガク</t>
    </rPh>
    <rPh sb="32" eb="33">
      <t>イタ</t>
    </rPh>
    <phoneticPr fontId="1"/>
  </si>
  <si>
    <t>ブルーベリー摘み取り体験の大人入園料1,000円を700円に割り引き</t>
    <rPh sb="6" eb="7">
      <t>ツ</t>
    </rPh>
    <rPh sb="8" eb="9">
      <t>ト</t>
    </rPh>
    <rPh sb="10" eb="12">
      <t>タイケン</t>
    </rPh>
    <rPh sb="13" eb="15">
      <t>オトナ</t>
    </rPh>
    <rPh sb="15" eb="18">
      <t>ニュウエンリョウ</t>
    </rPh>
    <rPh sb="23" eb="24">
      <t>エン</t>
    </rPh>
    <rPh sb="28" eb="29">
      <t>エン</t>
    </rPh>
    <rPh sb="30" eb="31">
      <t>ワ</t>
    </rPh>
    <rPh sb="32" eb="33">
      <t>ビ</t>
    </rPh>
    <phoneticPr fontId="1"/>
  </si>
  <si>
    <t>スイートコーンズ　安城店</t>
  </si>
  <si>
    <t>スイートコーンズ　永覚店</t>
  </si>
  <si>
    <t>スイートコーンズ　メグリアエムパーク店</t>
  </si>
  <si>
    <t>スイートコーンズ　岡崎店</t>
  </si>
  <si>
    <t>各種お祝い・お返し物・法要引き出物・お香典返し等取り扱っております。
限定のスイーツも取り扱っております。
http://www.shaddy.gr.jp/57363-900/</t>
    <rPh sb="0" eb="2">
      <t>カクシュ</t>
    </rPh>
    <rPh sb="3" eb="4">
      <t>イワ</t>
    </rPh>
    <rPh sb="7" eb="8">
      <t>カエ</t>
    </rPh>
    <rPh sb="9" eb="10">
      <t>モノ</t>
    </rPh>
    <rPh sb="11" eb="13">
      <t>ホウヨウ</t>
    </rPh>
    <rPh sb="13" eb="14">
      <t>ヒ</t>
    </rPh>
    <rPh sb="15" eb="17">
      <t>デモノ</t>
    </rPh>
    <rPh sb="19" eb="21">
      <t>コウデン</t>
    </rPh>
    <rPh sb="21" eb="22">
      <t>ガエ</t>
    </rPh>
    <rPh sb="23" eb="24">
      <t>トウ</t>
    </rPh>
    <rPh sb="24" eb="25">
      <t>ト</t>
    </rPh>
    <rPh sb="26" eb="27">
      <t>アツカ</t>
    </rPh>
    <rPh sb="35" eb="37">
      <t>ゲンテイ</t>
    </rPh>
    <rPh sb="43" eb="44">
      <t>ト</t>
    </rPh>
    <rPh sb="45" eb="46">
      <t>アツカ</t>
    </rPh>
    <phoneticPr fontId="1"/>
  </si>
  <si>
    <t>・施設利用料（ビジター利用料）　通常4,400円を1,650円（税込）
・個人会員入会特典として入会金・登録手数料を無料</t>
  </si>
  <si>
    <t>・施設利用料（ビジター利用料）　通常4,400円を1,650円（税込）
・個人会員入会特典として入会金・登録手数料を無料</t>
    <phoneticPr fontId="1"/>
  </si>
  <si>
    <t>・施設利用料（ビジター利用料）　通常4,400円を1,100円（税込）
・個人会員入会特典として入会金・登録手数料を無料</t>
    <phoneticPr fontId="1"/>
  </si>
  <si>
    <t>県下に32店舗を展開するアクトスが皆さまの健康づくりをサポートいたします。
本格的な施設と豊富なプログラムで充実したフィットネスライフをお楽しみください。
（店舗ごとに内容が異なりますので、予めホームページなどでご確認ください。）</t>
    <phoneticPr fontId="1"/>
  </si>
  <si>
    <t>刈谷市若松町2-101　バロー刈谷店 2階</t>
    <rPh sb="0" eb="3">
      <t>カリヤシ</t>
    </rPh>
    <rPh sb="3" eb="6">
      <t>ワカマツチョウ</t>
    </rPh>
    <rPh sb="17" eb="18">
      <t>ミセ</t>
    </rPh>
    <rPh sb="20" eb="21">
      <t>カイ</t>
    </rPh>
    <phoneticPr fontId="3"/>
  </si>
  <si>
    <t>瀬戸市東横山町92　バロー新瀬戸店 2階</t>
    <rPh sb="0" eb="3">
      <t>セトシ</t>
    </rPh>
    <rPh sb="3" eb="4">
      <t>ヒガシ</t>
    </rPh>
    <rPh sb="4" eb="6">
      <t>ヨコヤマ</t>
    </rPh>
    <rPh sb="6" eb="7">
      <t>チョウ</t>
    </rPh>
    <rPh sb="13" eb="14">
      <t>シン</t>
    </rPh>
    <rPh sb="14" eb="16">
      <t>セト</t>
    </rPh>
    <rPh sb="16" eb="17">
      <t>ミセ</t>
    </rPh>
    <rPh sb="19" eb="20">
      <t>カイ</t>
    </rPh>
    <phoneticPr fontId="3"/>
  </si>
  <si>
    <t>半田市乙川吉野町7　パワードーム半田2階</t>
    <rPh sb="0" eb="3">
      <t>ハンダシ</t>
    </rPh>
    <rPh sb="3" eb="5">
      <t>オッカワ</t>
    </rPh>
    <rPh sb="5" eb="8">
      <t>ヨシノマチ</t>
    </rPh>
    <rPh sb="16" eb="18">
      <t>ハンダ</t>
    </rPh>
    <rPh sb="19" eb="20">
      <t>カイ</t>
    </rPh>
    <phoneticPr fontId="3"/>
  </si>
  <si>
    <t>尾張旭市北原山土地区画整理事業地内3街区　バロー城山店 2階</t>
    <rPh sb="0" eb="4">
      <t>オワリアサヒシ</t>
    </rPh>
    <rPh sb="4" eb="6">
      <t>キタハラ</t>
    </rPh>
    <rPh sb="6" eb="7">
      <t>ヤマ</t>
    </rPh>
    <rPh sb="7" eb="9">
      <t>トチ</t>
    </rPh>
    <rPh sb="9" eb="11">
      <t>クカク</t>
    </rPh>
    <rPh sb="11" eb="13">
      <t>セイリ</t>
    </rPh>
    <rPh sb="13" eb="15">
      <t>ジギョウ</t>
    </rPh>
    <rPh sb="15" eb="16">
      <t>チ</t>
    </rPh>
    <rPh sb="16" eb="17">
      <t>ナイ</t>
    </rPh>
    <rPh sb="18" eb="20">
      <t>ガイク</t>
    </rPh>
    <rPh sb="24" eb="26">
      <t>シロヤマ</t>
    </rPh>
    <rPh sb="26" eb="27">
      <t>ミセ</t>
    </rPh>
    <rPh sb="29" eb="30">
      <t>カイ</t>
    </rPh>
    <phoneticPr fontId="3"/>
  </si>
  <si>
    <t>豊橋市前田南町2-17　バロー豊橋店 2階</t>
    <rPh sb="15" eb="17">
      <t>トヨハシ</t>
    </rPh>
    <rPh sb="17" eb="18">
      <t>ミセ</t>
    </rPh>
    <rPh sb="20" eb="21">
      <t>カイ</t>
    </rPh>
    <phoneticPr fontId="3"/>
  </si>
  <si>
    <t>一宮市八幡5-1-16</t>
    <phoneticPr fontId="1"/>
  </si>
  <si>
    <t>わらび屋本舗　BENKEI長久手店</t>
    <rPh sb="3" eb="4">
      <t>ヤ</t>
    </rPh>
    <rPh sb="4" eb="6">
      <t>ホンポ</t>
    </rPh>
    <rPh sb="13" eb="16">
      <t>ナガクテ</t>
    </rPh>
    <rPh sb="16" eb="17">
      <t>テン</t>
    </rPh>
    <phoneticPr fontId="1"/>
  </si>
  <si>
    <t>浅田クリーニング店</t>
    <rPh sb="0" eb="2">
      <t>アサダ</t>
    </rPh>
    <rPh sb="8" eb="9">
      <t>テン</t>
    </rPh>
    <phoneticPr fontId="1"/>
  </si>
  <si>
    <t>POLA　ルミエール日進赤池店</t>
    <rPh sb="10" eb="12">
      <t>ニッシン</t>
    </rPh>
    <rPh sb="12" eb="14">
      <t>アカイケ</t>
    </rPh>
    <rPh sb="14" eb="15">
      <t>テン</t>
    </rPh>
    <phoneticPr fontId="1"/>
  </si>
  <si>
    <t>ポーラ　日進駅前店</t>
    <rPh sb="4" eb="6">
      <t>ニッシン</t>
    </rPh>
    <rPh sb="6" eb="8">
      <t>エキマエ</t>
    </rPh>
    <rPh sb="8" eb="9">
      <t>テン</t>
    </rPh>
    <phoneticPr fontId="1"/>
  </si>
  <si>
    <t>長久手市桜作903</t>
    <rPh sb="0" eb="3">
      <t>ナガクテ</t>
    </rPh>
    <rPh sb="3" eb="4">
      <t>シ</t>
    </rPh>
    <rPh sb="4" eb="5">
      <t>サクラ</t>
    </rPh>
    <rPh sb="5" eb="6">
      <t>サク</t>
    </rPh>
    <phoneticPr fontId="1"/>
  </si>
  <si>
    <t>日進市浅田町茶園1-43</t>
    <rPh sb="0" eb="3">
      <t>ニッシンシ</t>
    </rPh>
    <rPh sb="3" eb="6">
      <t>アサダチョウ</t>
    </rPh>
    <rPh sb="6" eb="8">
      <t>チャエン</t>
    </rPh>
    <phoneticPr fontId="1"/>
  </si>
  <si>
    <t>日進市赤池4-102</t>
    <rPh sb="0" eb="2">
      <t>ニッシン</t>
    </rPh>
    <rPh sb="2" eb="3">
      <t>シ</t>
    </rPh>
    <rPh sb="3" eb="5">
      <t>アカイケ</t>
    </rPh>
    <phoneticPr fontId="1"/>
  </si>
  <si>
    <t>ご来店の方、金券プレゼント（クリーニング代に応じて）</t>
    <rPh sb="1" eb="3">
      <t>ライテン</t>
    </rPh>
    <rPh sb="4" eb="5">
      <t>カタ</t>
    </rPh>
    <rPh sb="6" eb="8">
      <t>キンケン</t>
    </rPh>
    <rPh sb="20" eb="21">
      <t>ダイ</t>
    </rPh>
    <rPh sb="22" eb="23">
      <t>オウ</t>
    </rPh>
    <phoneticPr fontId="1"/>
  </si>
  <si>
    <t>AIを使用した肌プランニング（肌分析）約30分無料
お肌に合わせたサンプルプレゼント</t>
    <rPh sb="3" eb="5">
      <t>シヨウ</t>
    </rPh>
    <rPh sb="7" eb="8">
      <t>ハダ</t>
    </rPh>
    <rPh sb="15" eb="16">
      <t>ハダ</t>
    </rPh>
    <rPh sb="16" eb="18">
      <t>ブンセキ</t>
    </rPh>
    <rPh sb="19" eb="20">
      <t>ヤク</t>
    </rPh>
    <rPh sb="22" eb="23">
      <t>フン</t>
    </rPh>
    <rPh sb="23" eb="25">
      <t>ムリョウ</t>
    </rPh>
    <rPh sb="27" eb="28">
      <t>ハダ</t>
    </rPh>
    <rPh sb="29" eb="30">
      <t>ア</t>
    </rPh>
    <phoneticPr fontId="1"/>
  </si>
  <si>
    <t>・肌プランニング（肌診断無料）
・お肌に合わせたサンプルプレゼント</t>
    <rPh sb="1" eb="2">
      <t>ハダ</t>
    </rPh>
    <rPh sb="9" eb="10">
      <t>ハダ</t>
    </rPh>
    <rPh sb="10" eb="12">
      <t>シンダン</t>
    </rPh>
    <rPh sb="12" eb="14">
      <t>ムリョウ</t>
    </rPh>
    <rPh sb="18" eb="19">
      <t>ハダ</t>
    </rPh>
    <rPh sb="20" eb="21">
      <t>ア</t>
    </rPh>
    <phoneticPr fontId="1"/>
  </si>
  <si>
    <t>究極の神配合でとろとろのわらび餅の食感ぜひ体験して下さい。</t>
    <rPh sb="0" eb="2">
      <t>キュウキョク</t>
    </rPh>
    <rPh sb="3" eb="4">
      <t>カミ</t>
    </rPh>
    <rPh sb="4" eb="6">
      <t>ハイゴウ</t>
    </rPh>
    <rPh sb="15" eb="16">
      <t>モチ</t>
    </rPh>
    <rPh sb="17" eb="19">
      <t>ショッカン</t>
    </rPh>
    <rPh sb="21" eb="23">
      <t>タイケン</t>
    </rPh>
    <rPh sb="25" eb="26">
      <t>クダ</t>
    </rPh>
    <phoneticPr fontId="1"/>
  </si>
  <si>
    <t>お肌、からだのケアならおまかせください。一人一人に寄りそったカウンセリングで、キレイと笑顔をお届けします。</t>
    <rPh sb="1" eb="2">
      <t>ハダ</t>
    </rPh>
    <rPh sb="20" eb="22">
      <t>ヒトリ</t>
    </rPh>
    <rPh sb="22" eb="24">
      <t>ヒトリ</t>
    </rPh>
    <rPh sb="25" eb="26">
      <t>ヨ</t>
    </rPh>
    <rPh sb="43" eb="45">
      <t>エガオ</t>
    </rPh>
    <rPh sb="47" eb="48">
      <t>トド</t>
    </rPh>
    <phoneticPr fontId="1"/>
  </si>
  <si>
    <t>日進駅近くの閑静な住宅街の隠れ家的な空間で、ゆったりとリラックスして頂けるエステサロンとなっております。ストレス解消に、また自分へのご褒美に、是非ご来店をお待ちしております。</t>
    <rPh sb="0" eb="2">
      <t>ニッシン</t>
    </rPh>
    <rPh sb="2" eb="3">
      <t>エキ</t>
    </rPh>
    <rPh sb="3" eb="4">
      <t>チカ</t>
    </rPh>
    <rPh sb="6" eb="8">
      <t>カンセイ</t>
    </rPh>
    <rPh sb="9" eb="11">
      <t>ジュウタク</t>
    </rPh>
    <rPh sb="11" eb="12">
      <t>ガイ</t>
    </rPh>
    <rPh sb="13" eb="14">
      <t>カク</t>
    </rPh>
    <rPh sb="15" eb="16">
      <t>ガ</t>
    </rPh>
    <rPh sb="16" eb="17">
      <t>テキ</t>
    </rPh>
    <rPh sb="18" eb="20">
      <t>クウカン</t>
    </rPh>
    <rPh sb="34" eb="35">
      <t>イタダ</t>
    </rPh>
    <rPh sb="56" eb="58">
      <t>カイショウ</t>
    </rPh>
    <rPh sb="62" eb="64">
      <t>ジブン</t>
    </rPh>
    <rPh sb="67" eb="69">
      <t>ホウビ</t>
    </rPh>
    <rPh sb="71" eb="73">
      <t>ゼヒ</t>
    </rPh>
    <rPh sb="74" eb="76">
      <t>ライテン</t>
    </rPh>
    <rPh sb="78" eb="79">
      <t>マ</t>
    </rPh>
    <phoneticPr fontId="1"/>
  </si>
  <si>
    <t>パリーズベーカリー</t>
  </si>
  <si>
    <t>６６DINER</t>
  </si>
  <si>
    <t>角谷畳店</t>
  </si>
  <si>
    <t>Embellir　（アンベリール）</t>
  </si>
  <si>
    <t>有限会社富士タイプ製本所</t>
  </si>
  <si>
    <t>リラクゼーションもみもみ</t>
  </si>
  <si>
    <t>トミーの魚や</t>
  </si>
  <si>
    <t>きものの里　市川呉服店</t>
  </si>
  <si>
    <t>おいでん市場</t>
  </si>
  <si>
    <t>Spiegel</t>
  </si>
  <si>
    <t>煎豆茶館　杣</t>
  </si>
  <si>
    <t>新寿司</t>
  </si>
  <si>
    <t>サイクルディーラークワトロ豊田店</t>
  </si>
  <si>
    <t>ユーズネット五ケ丘</t>
  </si>
  <si>
    <t>婚活サロン　アイ</t>
  </si>
  <si>
    <t>株式会社　マツデン</t>
  </si>
  <si>
    <t>essメグリアエムパーク校</t>
  </si>
  <si>
    <t>欧州風コーヒー専門店
カフェドシェフ</t>
  </si>
  <si>
    <t>天ぷらお食事処　まつ葉</t>
  </si>
  <si>
    <t>アブソーブ</t>
  </si>
  <si>
    <t>メガネのひえの　猿投店</t>
  </si>
  <si>
    <t>080-4545-3915</t>
  </si>
  <si>
    <t>090-7048-4669</t>
  </si>
  <si>
    <t>070-2210-2000</t>
  </si>
  <si>
    <t>080-9490-4772</t>
  </si>
  <si>
    <t>毎回、お買い上げ金額の10％OFF</t>
  </si>
  <si>
    <t>毎回、お食事される方に、ソフトドリンク一杯サービス</t>
  </si>
  <si>
    <t>初回に限り、ネイル施術された方に「お爪周りサイド角質ケア」を無料サービス</t>
  </si>
  <si>
    <t>初回に限り、名刺作成代5％OFF</t>
  </si>
  <si>
    <t>初回に限り、全コース10分間延長サービスします</t>
  </si>
  <si>
    <t>毎回、食事をされた方にコーヒー1杯サービス</t>
  </si>
  <si>
    <t>お買い上げ2,000円（税込）以上で、お会計総額から5％OFF</t>
  </si>
  <si>
    <t>着物をご購入、もしくはレンタルをして11万円（税込）以上のお客様へ、素敵なプレゼントを差し上げます。</t>
  </si>
  <si>
    <t>毎回、ランチメニュー100円引き</t>
  </si>
  <si>
    <t>当社で、車購入ご成約でオイル交換ずっと無料！！</t>
  </si>
  <si>
    <t>・あいち健康マイレージをみてご来店いただいた方は情熱を持って対応いたします。
・粗品をプレゼントいたします。</t>
  </si>
  <si>
    <t>入会金無料</t>
  </si>
  <si>
    <t>お食事される方に毎回、小菓子サービス</t>
  </si>
  <si>
    <t>初回に限り、
ハンドパック1個プレゼント又は300円OFF</t>
  </si>
  <si>
    <t>企画から印刷・製本まで、印刷のことなら何でもお任せ下さい。</t>
  </si>
  <si>
    <t>当店は年齢層が幅広く、どなた様も通いやすい空間やデザインを提供できるよう心掛けています。
初めてネイルする方も大歓迎です！
http://nailbook.jp/nail-salon/19667/reservation/</t>
  </si>
  <si>
    <t>お客様の好みの濃さをお聞きしてからサイフォンでコーヒーをいれております。真心こめておつくりしています。メディアにも多数紹介されています。（東海ウォーカー、中京TV、東海TV等）
http://www.cafe-soma.com</t>
  </si>
  <si>
    <t>当店は新鮮で厳選された素材をお手頃な値段でご堪能いただけるお店です。
http://shin-sushi.jp/</t>
  </si>
  <si>
    <t>私たちは、お客さまと出会えたご縁を大切にし、そのご縁をご結婚されるお相手さまに繋がるような心のこもったサービスを提供させていただきます。
愛知県豊田市・みよし市・岡崎市・安城市（西三河周辺）で婚活をお考えでしたら、ぜひお気軽にお問い合わせ・ご相談ください。
http://www.konkatsusalon-ai.com/</t>
  </si>
  <si>
    <t>豊田のカーオーディオショップ　マツデンです。
カーナビ、ドライブレコーダー、ETC、セキュリティなどのご希望やお困り事をプロスタッフが丁寧にサポートいたします。是非ご来店下さい。
https://matsuden.co.jp</t>
  </si>
  <si>
    <t>マインクラフトを使ったプログラミング教室をメインとしている総合学習塾です。
お子様の将来に不安を抱えている保護者の方へ安心して頂けるサポートを提供します。
http://codeadventure.jp</t>
  </si>
  <si>
    <t>当店では旬の食材を主として、天ぷら及び料理を提供致しております。
天ぷら以外の一品料理も充実しております。
又、酒も銘酒（全国の）各種取りそろえております。</t>
  </si>
  <si>
    <t>親切・丁寧な接客。安心してご利用頂けます。</t>
  </si>
  <si>
    <t>小さいお子さんからお年寄りまで、幅広いお客さまにご利用いただけるようパンを取りそろえております。
https://www.paris-bakery.jp/</t>
    <phoneticPr fontId="1"/>
  </si>
  <si>
    <t>オールドアメリカンの世界観たっぷりのハンバーガーショップです。
和牛ハンバーガーは繋ぎなしのジューシーな粗挽きパティを使っており、肉の旨みを楽しめます。
hppt://www.mother-road66.com</t>
    <phoneticPr fontId="1"/>
  </si>
  <si>
    <t>自分の製作した畳の上で、一家団欒を楽しんでいただけたなら畳職人として最高の幸せです。
寝室ならば「素敵なイ草の香りでグッスリ眠れて朝の目覚めが最高だね。」と言って頂けると光栄です。
お客様の笑顔が見たいから厳選素材を求めて、足しげく熊本県八千代市にイ草を仕入れに行ってます。
畳のことはもちろん、襖・障子・網戸など、どんなことでもお気軽にご相談下さい。
https://www.sumiya-tatami.com/</t>
    <phoneticPr fontId="1"/>
  </si>
  <si>
    <t>月に2度ほど週末に音楽ライブを開催しております。
詳しくはおたずね下さい。
http://katoheritage2009.web.fc2.com/</t>
    <phoneticPr fontId="1"/>
  </si>
  <si>
    <t>豊田で魚といえばトミーの魚や（鮮魚店）。
新鮮でお値打ち､うまい魚をどうぞ。
https://www.tommy-sakanaya.com/</t>
    <phoneticPr fontId="1"/>
  </si>
  <si>
    <t>創業明治4年、今年で150年となりました。
時代の流行を取り入れ人生の式典に寄り添ってきました。
きものを気軽に楽しんでいただけるようご相談承りますので、お気軽にご来店下さい。
http://www.kimononosato.co.jp</t>
    <phoneticPr fontId="1"/>
  </si>
  <si>
    <t>おいでん市場では、地元の農産物や、県内で水揚げされた新鮮な鮮魚や店内で作るお惣菜等を販売しております。
夢農人の育てた新鮮な農産物、そしてこれまで出逢った農家より集まった商品などを取りそろえております。ご来店お待ちしております。
https://oiden-ichiba.com</t>
    <phoneticPr fontId="1"/>
  </si>
  <si>
    <t>ネイルサロンEmbellirです。
maogel導入サロン！持込画像OK.。
private salonにつき完全予約制。
ご予約はメールまたはインスタDMへ。
http://instagram.com/embellir772</t>
    <phoneticPr fontId="1"/>
  </si>
  <si>
    <t>安城市朝日町21-12</t>
  </si>
  <si>
    <t>・施設利用料（ビジター利用料）　通常4,400円を　1,100円（税込）
・個人会員入会特典として入会金・登録手数料を無料</t>
  </si>
  <si>
    <t>名古屋市港区南十番町1-1-2　ホームセンターコーナン南十番町店 2階</t>
  </si>
  <si>
    <t>瀬戸市緑町1-7　 グリーンシティショッピ 別棟</t>
  </si>
  <si>
    <t>名古屋市緑区鳴海町字有松裏200　イオンタウン有松 3階</t>
  </si>
  <si>
    <t>日進市岩崎台1-1222　ココカラファイン日進香久山店 2階</t>
  </si>
  <si>
    <t>刈谷市東境町京和1　イオンタウン刈谷 店内</t>
  </si>
  <si>
    <t>海部郡蟹江町蟹江本町コノ割1-1　ヨシヅヤ蟹江専門店館 3階</t>
  </si>
  <si>
    <t>名古屋市守山区大字上志段味羽根前67-1　三洋堂書店志段味店 2階</t>
  </si>
  <si>
    <t>あま市七宝町桂親田14　2階（ナフコ七宝店隣 B&amp;D 2階）</t>
  </si>
  <si>
    <t>小牧市常普請3-198　三洋堂書店小牧店 2階</t>
  </si>
  <si>
    <t>・施設利用料（ビジター利用料）　通常4,400円を　1,100円（税込）
・個人会員入会特典として入会金・登録手数料を無料
※キャッシュレスシステム導入店のため、お支払（施設利用料含む）はクレジットカード又は電子マネーをご準備ください</t>
  </si>
  <si>
    <t>一宮市伝法寺11-12-3　バロー伝法寺店 敷地内（V・drug 一宮伝法寺店 隣）</t>
  </si>
  <si>
    <t>豊橋市豊橋柳生川南部土地区画整理事業70街区2　バロー牟呂店 敷地内</t>
  </si>
  <si>
    <t>蒲郡市府相町新井前873　ココカラファイン府相店 店内</t>
  </si>
  <si>
    <t>知立市東上重原6-2-1　三洋堂書店知立店 2階</t>
  </si>
  <si>
    <t>高浜市神明町8-20-1　Tぽーと 2階</t>
  </si>
  <si>
    <t>知多市新知東町1-10-1　イトーヨーカドー知多店 1階</t>
  </si>
  <si>
    <t>西尾市下町御城下23-1　おしろタウンシャオ 2階</t>
  </si>
  <si>
    <t>県下に32店舗を展開するアクトスが皆さまの健康づくりをサポートいたします。
本格的な施設と豊富なプログラムで充実したフィットネスライフをお楽しみください。
（店舗ごとに内容が異なりますので、予めホームページなどでご確認ください。）</t>
  </si>
  <si>
    <t>スポーツクラブアクトスWill_G南安城</t>
    <phoneticPr fontId="1"/>
  </si>
  <si>
    <t>スポーツクラブアクトスWill_G南十番町</t>
    <phoneticPr fontId="1"/>
  </si>
  <si>
    <t>スポーツクラブアクトスWill_G瀬戸菱野</t>
    <phoneticPr fontId="1"/>
  </si>
  <si>
    <t>スポーツクラブアクトスWill_G蟹江</t>
    <phoneticPr fontId="1"/>
  </si>
  <si>
    <t>スポーツクラブアクトスWill_G三洋堂志段味</t>
    <phoneticPr fontId="1"/>
  </si>
  <si>
    <t>スポーツクラブアクトスWill_G七宝</t>
    <phoneticPr fontId="1"/>
  </si>
  <si>
    <t>スポーツクラブアクトスWill_G三洋堂シャオ西尾</t>
    <phoneticPr fontId="1"/>
  </si>
  <si>
    <t>通常11枚綴りのコーヒーチケット（税込5,000円）を12枚綴り（税込5,000円）にいたします。</t>
    <phoneticPr fontId="1"/>
  </si>
  <si>
    <t>税抜5,000円以上お買い上げで、くもり止めサービス</t>
    <phoneticPr fontId="1"/>
  </si>
  <si>
    <t>毎回1,000円（税込）以上お食事された方に200円割引サービス</t>
    <phoneticPr fontId="1"/>
  </si>
  <si>
    <t>リラクゼーションの技術と信頼の店。
全身もみほぐし60分3,300円（税込）格安地域NO.1に挑戦します。
（検索）豊田もみもみ</t>
    <rPh sb="36" eb="37">
      <t>コミ</t>
    </rPh>
    <phoneticPr fontId="1"/>
  </si>
  <si>
    <t>サービス特典はスタッフにお尋ね下さい。</t>
    <phoneticPr fontId="1"/>
  </si>
  <si>
    <t>スポーツクラブアクトス安城</t>
    <phoneticPr fontId="1"/>
  </si>
  <si>
    <t>スポーツクラブアクトス一宮西</t>
    <phoneticPr fontId="1"/>
  </si>
  <si>
    <t>スポーツクラブアクトス刈谷</t>
    <phoneticPr fontId="1"/>
  </si>
  <si>
    <t>スポーツクラブアクトス春日井</t>
    <phoneticPr fontId="1"/>
  </si>
  <si>
    <t>スポーツクラブアクトスりんくう</t>
    <phoneticPr fontId="1"/>
  </si>
  <si>
    <t>スポーツクラブアクトス新瀬戸</t>
    <phoneticPr fontId="1"/>
  </si>
  <si>
    <t>スポーツクラブアクトスＷill大府</t>
    <phoneticPr fontId="1"/>
  </si>
  <si>
    <t>スポーツクラブアクトス名古屋インター東</t>
    <phoneticPr fontId="1"/>
  </si>
  <si>
    <t>スポーツクラブアクトス半田</t>
    <phoneticPr fontId="1"/>
  </si>
  <si>
    <t>スポーツクラブアクトスＷill尾張旭</t>
    <phoneticPr fontId="1"/>
  </si>
  <si>
    <t>スポーツクラブアクトス豊橋</t>
    <phoneticPr fontId="1"/>
  </si>
  <si>
    <t>スポーツクラブアクトス千音寺</t>
    <phoneticPr fontId="1"/>
  </si>
  <si>
    <t>スポーツクラブアクトス中川</t>
    <phoneticPr fontId="1"/>
  </si>
  <si>
    <t>スポーツクラブアクトス八事</t>
    <phoneticPr fontId="1"/>
  </si>
  <si>
    <t>スポーツクラブアクトス滝ノ水</t>
    <phoneticPr fontId="1"/>
  </si>
  <si>
    <t>毎回、お買い上げ金額50,000円（税込）以上の場合、お会計の総額から5％OFF</t>
    <phoneticPr fontId="1"/>
  </si>
  <si>
    <t>la CUCINA</t>
    <phoneticPr fontId="1"/>
  </si>
  <si>
    <t>ガレージリトルドリーム</t>
  </si>
  <si>
    <t>Rumiede</t>
  </si>
  <si>
    <t>みんなの笑会場　さくらこ。</t>
  </si>
  <si>
    <t>岡崎市若松町字向山52番地2</t>
  </si>
  <si>
    <t>西尾市今川町馬捨場62-3</t>
  </si>
  <si>
    <t>070-4539-6161</t>
  </si>
  <si>
    <t>オイル交換工賃無料</t>
  </si>
  <si>
    <t>500円OFF</t>
  </si>
  <si>
    <t>黒ウーロン茶1杯サービス</t>
  </si>
  <si>
    <t>ご自身のお爪にコンプレックスやお悩みのある方は是非一度当店へお越しくださいませ。
お手元を華やかに彩るネイルは勿論、健康的で美しいネイルもお任せください。</t>
  </si>
  <si>
    <t>コメダ珈琲店　東郷春木店</t>
  </si>
  <si>
    <t>もしかして宇宙人　日進店</t>
  </si>
  <si>
    <t>日進市栄3丁目2005　イーストヒルズタウンB</t>
  </si>
  <si>
    <t>ベーカリープロデューサー岸本拓也氏によるプロデュースの高級食パン専門店。名前の由来はもはや地球人が作ったものとは思えないほどのおいしさを最大限に込め、耳まで柔らかくふんわりとした口どけの良い食感。
https://uchuujin-pan.com/</t>
  </si>
  <si>
    <t>麺屋　びっぷ</t>
  </si>
  <si>
    <t>知多市にしの台4-17-10</t>
  </si>
  <si>
    <t>090-1231-4199</t>
  </si>
  <si>
    <t>アットホームなお店です！！</t>
  </si>
  <si>
    <t>喫茶　サンセット</t>
  </si>
  <si>
    <t>Hein nail</t>
  </si>
  <si>
    <t>080-2611-9149</t>
  </si>
  <si>
    <t>モーニングされた方にスープまたは赤だしサービス</t>
  </si>
  <si>
    <t>お腹いっぱいモーニング
おにぎりモーニングあります。</t>
  </si>
  <si>
    <t>大人可愛いトレンドネイルお任せください。</t>
  </si>
  <si>
    <t>練りもの専門　かねまさ</t>
  </si>
  <si>
    <t>サンサンカフェ</t>
  </si>
  <si>
    <t>馳走屋あ・うん</t>
  </si>
  <si>
    <t>高山エクステリア</t>
  </si>
  <si>
    <t>コンタクト メガネの光</t>
  </si>
  <si>
    <t>ふとんの青木</t>
  </si>
  <si>
    <t>アクアリウムショップはりせんぼん</t>
  </si>
  <si>
    <t>RESTAURANT　CAFE　ISHIKAWA</t>
  </si>
  <si>
    <t>POLA laugh la</t>
  </si>
  <si>
    <t>近未来石屋</t>
  </si>
  <si>
    <t>モーニングサービスを、サラダ・フルーツ付きにグレードアップ</t>
  </si>
  <si>
    <t>人数分のミニデザートサービス</t>
  </si>
  <si>
    <t>毎回、店内商品10％OFF
（特別価格品は除く）</t>
  </si>
  <si>
    <t>毎回、お好きな商品一品10％OFF</t>
  </si>
  <si>
    <t>デザート三種盛100円OFF
（ランチご注文の方）</t>
  </si>
  <si>
    <t>（初回トライアルエステ体験の方）
無料でAIでのお肌診断プレゼント</t>
  </si>
  <si>
    <t>その日の朝できた自慢の練り物を提供しています。その時その時の美味しさを楽しんでください。
http://kane-masa.com/</t>
  </si>
  <si>
    <t>アットホームな雰囲気のカフェです。</t>
  </si>
  <si>
    <t>新築外構工事、リホーム、左官工事、カーポート工事などお庭のことならなんでもご相談下さい。
見積もりだけでも是非ご相談下さい。</t>
  </si>
  <si>
    <t>「コンタクト メガネの光」のあるビルには､眼科もあり、万全のサポート体制で皆様の快適なアイライフのお手伝いをさせて頂きます。
大型無料駐車場も完備しておりますのでお気軽にお立ち寄り下さい。</t>
  </si>
  <si>
    <t>熱帯魚、海水魚からは虫類まで、色々います。
http://harisenbon.p-kit.com/</t>
  </si>
  <si>
    <t>季節野菜を中心に選べるランチや記念日などにもぴったりのディナーなど、落ち着いた空間で食事をお楽しみいただけます。
お誕生日、記念日など様々なシーンに合わせて個室・カウンター・テラス席をご用意しております。
美容、健康、食欲を満たすBEAUTY　LUNCHも大人気です。お気軽にご予約お待ちしております。
http://www.restaurantcafe-ishikawa.com</t>
  </si>
  <si>
    <t>当店では、リラックスした環境でエステをとおしてお肌と身体と心の癒しを体験して頂いてます。
是非、一度ご体感下さい。</t>
  </si>
  <si>
    <t>岡崎市康生通東1-14　えがおの森ビル1階</t>
    <phoneticPr fontId="1"/>
  </si>
  <si>
    <t>弥富市鯏浦町南新田123　ウィングプラザパディ―2Ｆ</t>
    <phoneticPr fontId="1"/>
  </si>
  <si>
    <t>当店にてご契約いただいたすべてのお客様にQUOカードをプレゼント</t>
    <rPh sb="0" eb="2">
      <t>トウテン</t>
    </rPh>
    <rPh sb="5" eb="7">
      <t>ケイヤク</t>
    </rPh>
    <rPh sb="17" eb="19">
      <t>キャクサマ</t>
    </rPh>
    <phoneticPr fontId="1"/>
  </si>
  <si>
    <t>新店舗オープンキャンペーン
フットジェルネイルキャンペーン実施中
詳しくは、お問い合わせください。</t>
    <phoneticPr fontId="1"/>
  </si>
  <si>
    <t>2,000円以上お買上げのお客様は総額より5％OFF</t>
    <phoneticPr fontId="1"/>
  </si>
  <si>
    <t>世界各地より集めた天然石を販売しております。</t>
    <phoneticPr fontId="1"/>
  </si>
  <si>
    <t>1.初回の方は、半額 
2.全メニュー500円OFF</t>
    <phoneticPr fontId="1"/>
  </si>
  <si>
    <t>人気のラーメンセット
　　1,300円を1,000円に
女性限定
　　本日のデザート1品サービス
小学生以下のお子様　
　　ラムネサービス</t>
    <rPh sb="0" eb="2">
      <t>ニンキ</t>
    </rPh>
    <rPh sb="17" eb="18">
      <t>エン</t>
    </rPh>
    <rPh sb="24" eb="25">
      <t>エン</t>
    </rPh>
    <rPh sb="28" eb="30">
      <t>ジョセイ</t>
    </rPh>
    <rPh sb="29" eb="31">
      <t>ゲンテイ</t>
    </rPh>
    <rPh sb="34" eb="36">
      <t>ホンジツ</t>
    </rPh>
    <rPh sb="42" eb="43">
      <t>ヒン</t>
    </rPh>
    <rPh sb="49" eb="52">
      <t>ショウガクセイ</t>
    </rPh>
    <rPh sb="51" eb="53">
      <t>イカ</t>
    </rPh>
    <rPh sb="55" eb="57">
      <t>コサマ</t>
    </rPh>
    <phoneticPr fontId="1"/>
  </si>
  <si>
    <t>プライベートレッスン通常1時間8,000円（税込）を初回に限り1時間4,000円（税込）とします。</t>
    <phoneticPr fontId="1"/>
  </si>
  <si>
    <t>3piece</t>
  </si>
  <si>
    <t>オートバックス・とよあけ店</t>
    <rPh sb="12" eb="13">
      <t>テン</t>
    </rPh>
    <phoneticPr fontId="1"/>
  </si>
  <si>
    <t>豊明市西川町笹原2番地18</t>
    <rPh sb="0" eb="3">
      <t>トヨアケシ</t>
    </rPh>
    <rPh sb="3" eb="6">
      <t>ニシカワチョウ</t>
    </rPh>
    <rPh sb="6" eb="8">
      <t>ササハラ</t>
    </rPh>
    <rPh sb="9" eb="11">
      <t>バンチ</t>
    </rPh>
    <phoneticPr fontId="1"/>
  </si>
  <si>
    <t>健康イベントに無料参加いただけます。その他健康器具の無料貸出など。</t>
    <rPh sb="0" eb="2">
      <t>ケンコウ</t>
    </rPh>
    <rPh sb="7" eb="9">
      <t>ムリョウ</t>
    </rPh>
    <rPh sb="9" eb="11">
      <t>サンカ</t>
    </rPh>
    <rPh sb="20" eb="21">
      <t>タ</t>
    </rPh>
    <rPh sb="21" eb="23">
      <t>ケンコウ</t>
    </rPh>
    <rPh sb="23" eb="25">
      <t>キグ</t>
    </rPh>
    <rPh sb="26" eb="28">
      <t>ムリョウ</t>
    </rPh>
    <rPh sb="28" eb="30">
      <t>カシダ</t>
    </rPh>
    <phoneticPr fontId="1"/>
  </si>
  <si>
    <t>東郷町地域密着カフェ「3piece」では、スポーツや飲食を通して、健康づくりを推進しております。みなさんご一緒に、楽しく運動しながら健康になりましょう！</t>
    <rPh sb="0" eb="3">
      <t>トウゴウチョウ</t>
    </rPh>
    <rPh sb="3" eb="5">
      <t>チイキ</t>
    </rPh>
    <rPh sb="5" eb="7">
      <t>ミッチャク</t>
    </rPh>
    <rPh sb="26" eb="28">
      <t>インショク</t>
    </rPh>
    <rPh sb="29" eb="30">
      <t>トオ</t>
    </rPh>
    <rPh sb="33" eb="35">
      <t>ケンコウ</t>
    </rPh>
    <rPh sb="39" eb="41">
      <t>スイシン</t>
    </rPh>
    <rPh sb="53" eb="55">
      <t>イッショ</t>
    </rPh>
    <rPh sb="57" eb="58">
      <t>タノ</t>
    </rPh>
    <rPh sb="60" eb="62">
      <t>ウンドウ</t>
    </rPh>
    <rPh sb="66" eb="68">
      <t>ケンコウ</t>
    </rPh>
    <phoneticPr fontId="1"/>
  </si>
  <si>
    <t>井上自動車販売株式会社</t>
  </si>
  <si>
    <t>PARTY 　BALLOON</t>
  </si>
  <si>
    <t>美容処まつげ庵</t>
  </si>
  <si>
    <t>杉浦自動車工業株式会社</t>
  </si>
  <si>
    <t>兼正オート</t>
  </si>
  <si>
    <t>健康づくりジム B-FINE</t>
  </si>
  <si>
    <t>よもぎ蒸しサロン
照SSOOK</t>
  </si>
  <si>
    <t>有限会社　片山内装</t>
  </si>
  <si>
    <t>じゃんご刈谷一ツ木店</t>
  </si>
  <si>
    <t>めっちゃバナナFC刈谷店</t>
  </si>
  <si>
    <t>Cafe Hope　カフェ・ホープ</t>
  </si>
  <si>
    <t>maman OVALE 
ママン・オヴァール</t>
  </si>
  <si>
    <t>戸田フルーツ</t>
  </si>
  <si>
    <t>おたからや西町二丁目店</t>
  </si>
  <si>
    <t>MARURAI</t>
  </si>
  <si>
    <t>七福醸造　ありがとうの里</t>
  </si>
  <si>
    <t>韓家　サランバン</t>
  </si>
  <si>
    <t>有限会社　内藤精肉店</t>
  </si>
  <si>
    <t>090-2939-4491</t>
  </si>
  <si>
    <t>090-8078-5426</t>
  </si>
  <si>
    <t>090-1752-1709</t>
  </si>
  <si>
    <t>豊田市西町二丁目6番地</t>
  </si>
  <si>
    <t>初回に限りオイル交換500円引き</t>
  </si>
  <si>
    <t>目元パックorまつげトリートメント無料
（施術をされる方限定）</t>
  </si>
  <si>
    <t>毎回、平日のオイル交換で､ご来店の方に粗品プレゼント</t>
  </si>
  <si>
    <t>毎回オイル10％OFF</t>
  </si>
  <si>
    <t>お食事をされた方全員に当店手造りデザートサービス</t>
  </si>
  <si>
    <t>バナナジュースお買い上げ1杯に対して、”サイコロチャレンジ”もう一回サービス</t>
  </si>
  <si>
    <t>お食事される方にデザートをサービス
（手造りデザートorASOMILKアイスクリーム）</t>
  </si>
  <si>
    <t>毎回、ドリンクメニュー10％OFF</t>
  </si>
  <si>
    <t>成約者の方にマスクプレゼント</t>
  </si>
  <si>
    <t>新車から中古車の販売、車検整備をあつかっています。
各種保険や車のことなどご相談下さい。
従業員一同心よりおまちしております。まずはお電話を。</t>
  </si>
  <si>
    <t>自動車整備工場の兼正オートです。
ニューテックオイル取り扱っております。</t>
  </si>
  <si>
    <t>新鮮な果物を使ったスムージー、ソフト、パフェを販売しております。
管理栄養士考案のオリゴ糖や豆乳使用の健康スムージーをお楽しみ下さい。
@toda_fruits</t>
  </si>
  <si>
    <t>薬マツモトキヨシ ミュープラット神宮前店</t>
    <phoneticPr fontId="1"/>
  </si>
  <si>
    <t>名古屋市熱田区三本松町18番4号 ミュープラット神宮前2階</t>
    <phoneticPr fontId="1"/>
  </si>
  <si>
    <t>とんかつ　和くら</t>
  </si>
  <si>
    <t>かつまさ　伏見</t>
  </si>
  <si>
    <t>名古屋市守山区小幡中3-3-2</t>
  </si>
  <si>
    <t>尾張旭市印場元町4-11-17</t>
  </si>
  <si>
    <t>丹羽郡扶桑町大字高雄伊勢帰22</t>
  </si>
  <si>
    <t>豊田市広川町10-29-1</t>
  </si>
  <si>
    <t>春日井市南下原町3-13-6</t>
  </si>
  <si>
    <t>大府市明成町2-265-2</t>
  </si>
  <si>
    <t>小牧市郷中2-182-4</t>
  </si>
  <si>
    <t>豊田市吉原町宮里16-1</t>
  </si>
  <si>
    <t>名古屋市中区栄1-5-21</t>
  </si>
  <si>
    <t>落ち着いた店でゆっくりお食事いただけるとんかつ専門店
http://www.katumasa.jp</t>
  </si>
  <si>
    <t>からっと揚げたとんかつが自慢
美味しいご飯・みそ汁・キャベツ・漬物はおかわり自由
http://www.katumasa.jp</t>
  </si>
  <si>
    <t>西尾市下町御城下23-1</t>
  </si>
  <si>
    <t>オートオアシス星崎</t>
  </si>
  <si>
    <t>たんぽぽ薬局 中川店</t>
  </si>
  <si>
    <t>たんぽぽ薬局 瀬戸西店</t>
  </si>
  <si>
    <t>たんぽぽ薬局 中川東店</t>
  </si>
  <si>
    <t>たんぽぽ薬局 津島店</t>
  </si>
  <si>
    <t>たんぽぽ薬局 追分店</t>
  </si>
  <si>
    <t>たんぽぽ薬局 一宮店</t>
  </si>
  <si>
    <t>たんぽぽ薬局 千早店</t>
  </si>
  <si>
    <t>たんぽぽ薬局 新城店</t>
  </si>
  <si>
    <t>たんぽぽ薬局 知立店</t>
  </si>
  <si>
    <t>たんぽぽ薬局 蒲郡店</t>
  </si>
  <si>
    <t>たんぽぽ薬局 小牧店</t>
  </si>
  <si>
    <t>たんぽぽ薬局 西尾店</t>
  </si>
  <si>
    <t>たんぽぽ薬局 旭店</t>
  </si>
  <si>
    <t>たんぽぽ薬局 中村日赤前店</t>
  </si>
  <si>
    <t>たんぽぽ薬局 たから店</t>
  </si>
  <si>
    <t>たんぽぽ薬局 富木島店</t>
  </si>
  <si>
    <t>たんぽぽ薬局 桃山店</t>
  </si>
  <si>
    <t>グリーン薬局 小牧東店</t>
  </si>
  <si>
    <t>たんぽぽ薬局 池下店</t>
  </si>
  <si>
    <t>たんぽぽ薬局 鹿田店</t>
  </si>
  <si>
    <t>たんぽぽ薬局 西部医療センター前店</t>
  </si>
  <si>
    <t>たんぽぽ薬局 大同店</t>
  </si>
  <si>
    <t>たんぽぽ薬局 木場店</t>
  </si>
  <si>
    <t>たんぽぽ薬局 平町店</t>
  </si>
  <si>
    <t>たんぽぽ薬局 安城店</t>
  </si>
  <si>
    <t>たんぽぽ薬局 大高店</t>
  </si>
  <si>
    <t>たんぽぽ薬局 中日病院前店</t>
  </si>
  <si>
    <t>たんぽぽ薬局 星崎店</t>
  </si>
  <si>
    <t>たんぽぽ薬局 弥富店</t>
  </si>
  <si>
    <t>たんぽぽ薬局 東片端店</t>
  </si>
  <si>
    <t>たんぽぽ薬局 栄生店</t>
  </si>
  <si>
    <t>たんぽぽ薬局 形原店</t>
  </si>
  <si>
    <t>たんぽぽ薬局 高蔵寺店</t>
  </si>
  <si>
    <t>グリーン薬局 八事日赤前店</t>
  </si>
  <si>
    <t>たんぽぽ薬局 あま店</t>
  </si>
  <si>
    <t>たんぽぽ薬局 八事日赤前店</t>
  </si>
  <si>
    <t>たんぽぽ薬局 金山店</t>
  </si>
  <si>
    <t>たんぽぽ薬局 豊田センター店</t>
  </si>
  <si>
    <t>たんぽぽ薬局 勝川店</t>
  </si>
  <si>
    <t>たんぽぽ薬局 みよし店</t>
  </si>
  <si>
    <t>たんぽぽ薬局 守山いつき病院前店</t>
  </si>
  <si>
    <t>たんぽぽ薬局 南陽店</t>
  </si>
  <si>
    <t>たんぽぽ薬局 南生協病院店</t>
  </si>
  <si>
    <t>たんぽぽ薬局 瑞穂通店</t>
  </si>
  <si>
    <t>たんぽぽ薬局 城西病院店</t>
  </si>
  <si>
    <t xml:space="preserve">名古屋市中川区法華一丁目200番 </t>
  </si>
  <si>
    <t xml:space="preserve">津島市橘町三丁目55番地 </t>
  </si>
  <si>
    <t xml:space="preserve">瀬戸市西追分町161番25 </t>
  </si>
  <si>
    <t xml:space="preserve">一宮市文京二丁目4番33 </t>
  </si>
  <si>
    <t xml:space="preserve">名古屋市中区新栄一丁目37番9号 </t>
  </si>
  <si>
    <t xml:space="preserve">新城市字北畑13-3 </t>
  </si>
  <si>
    <t>知立市宝2丁目5番地9 クラシエ知立1階</t>
  </si>
  <si>
    <t xml:space="preserve">蒲郡市平田町餅田2番1 </t>
  </si>
  <si>
    <t xml:space="preserve">小牧市常普請一丁目51番地 </t>
  </si>
  <si>
    <t xml:space="preserve">西尾市熊味町中泡原41-5 </t>
  </si>
  <si>
    <t xml:space="preserve">尾張旭市平子ヶ丘町2-3-2 </t>
  </si>
  <si>
    <t>名古屋市南区中割町三丁目3番地 ｱﾈｯｸｽ安井西側1階</t>
  </si>
  <si>
    <t xml:space="preserve">東海市富木島町伏見二丁目26番9 </t>
  </si>
  <si>
    <t xml:space="preserve">名古屋市緑区桃山一丁目57番地 </t>
  </si>
  <si>
    <t xml:space="preserve">小牧市常普請一丁目34番地 </t>
  </si>
  <si>
    <t xml:space="preserve">名古屋市千種区仲田二丁目12番10号 </t>
  </si>
  <si>
    <t xml:space="preserve">北名古屋市鹿田西村前94番地2 </t>
  </si>
  <si>
    <t xml:space="preserve">名古屋市西区香呑町1丁目1番1 </t>
  </si>
  <si>
    <t xml:space="preserve">名古屋市南区白水町8番地4 </t>
  </si>
  <si>
    <t xml:space="preserve">名古屋市港区木場町8-227 </t>
  </si>
  <si>
    <t xml:space="preserve">瀬戸市平町二丁目12番地 </t>
  </si>
  <si>
    <t xml:space="preserve">安城市大東町4番12号 </t>
  </si>
  <si>
    <t>名古屋市緑区南大高二丁目205番地 ｺｰﾌﾟ健診ﾌｨｯﾄﾈｽｾﾝﾀｰ1階</t>
  </si>
  <si>
    <t xml:space="preserve">名古屋市南区星崎1丁目142 </t>
  </si>
  <si>
    <t xml:space="preserve">名古屋市東区泉二丁目3番5号 </t>
  </si>
  <si>
    <t xml:space="preserve">蒲郡市形原町北新田63-1 </t>
  </si>
  <si>
    <t xml:space="preserve">春日井市高蔵寺町北二丁目53番地 </t>
  </si>
  <si>
    <t xml:space="preserve">名古屋市昭和区妙見町46番地の3 </t>
  </si>
  <si>
    <t xml:space="preserve">あま市甚目寺畦田36番地1 </t>
  </si>
  <si>
    <t xml:space="preserve">名古屋市昭和区山手通3丁目16番地の10 </t>
  </si>
  <si>
    <t xml:space="preserve">名古屋市中区金山五丁目5番10号 </t>
  </si>
  <si>
    <t xml:space="preserve">豊田市若草町3丁目25番地 </t>
  </si>
  <si>
    <t xml:space="preserve">春日井市勝川町5-105 </t>
  </si>
  <si>
    <t xml:space="preserve">みよし市福田町碁盤田2-3 </t>
  </si>
  <si>
    <t xml:space="preserve">名古屋市守山区守山二丁目18番23号 </t>
  </si>
  <si>
    <t xml:space="preserve">名古屋市港区小賀須三丁目507番地 </t>
  </si>
  <si>
    <t xml:space="preserve">名古屋市緑区南大高二丁目204 番地 南生協病院敷地内 </t>
  </si>
  <si>
    <t xml:space="preserve">名古屋市瑞穂区牧町二丁目20番地の1 </t>
  </si>
  <si>
    <t>店内商品5％OFF（保険調剤を除く）</t>
  </si>
  <si>
    <t>健康のこと、お薬のこと、まずはお近くのたんぽぽ薬局にご相談ください。「あなたのかかりつけ」として、地域のみなさまの健康と幸せをサポートします。
ホームページ：https://www.tanpopo-ph.co.jp/</t>
  </si>
  <si>
    <t>Milks cafe</t>
  </si>
  <si>
    <t>表示価格よりさらにカー用品（オイル交換）10％割引！！
※他のサービス券との併用はできません。
※特価品、メンテナンスパック、会員入会料、会員継続料、法定費用、タイヤ処分料、工賃等は割引対象外です。</t>
    <rPh sb="0" eb="2">
      <t>ヒョウジ</t>
    </rPh>
    <rPh sb="2" eb="4">
      <t>カカク</t>
    </rPh>
    <rPh sb="11" eb="13">
      <t>ヨウヒン</t>
    </rPh>
    <rPh sb="17" eb="19">
      <t>コウカン</t>
    </rPh>
    <rPh sb="23" eb="25">
      <t>ワリビキ</t>
    </rPh>
    <rPh sb="29" eb="30">
      <t>ホカ</t>
    </rPh>
    <rPh sb="35" eb="36">
      <t>ケン</t>
    </rPh>
    <rPh sb="38" eb="40">
      <t>ヘイヨウ</t>
    </rPh>
    <rPh sb="49" eb="52">
      <t>トッカヒン</t>
    </rPh>
    <rPh sb="63" eb="65">
      <t>カイイン</t>
    </rPh>
    <rPh sb="65" eb="67">
      <t>ニュウカイ</t>
    </rPh>
    <rPh sb="67" eb="68">
      <t>リョウ</t>
    </rPh>
    <rPh sb="69" eb="71">
      <t>カイイン</t>
    </rPh>
    <rPh sb="71" eb="73">
      <t>ケイゾク</t>
    </rPh>
    <rPh sb="73" eb="74">
      <t>リョウ</t>
    </rPh>
    <rPh sb="75" eb="77">
      <t>ホウテイ</t>
    </rPh>
    <rPh sb="77" eb="79">
      <t>ヒヨウ</t>
    </rPh>
    <rPh sb="83" eb="85">
      <t>ショブン</t>
    </rPh>
    <rPh sb="85" eb="86">
      <t>リョウ</t>
    </rPh>
    <rPh sb="87" eb="89">
      <t>コウチン</t>
    </rPh>
    <rPh sb="89" eb="90">
      <t>トウ</t>
    </rPh>
    <rPh sb="91" eb="93">
      <t>ワリビキ</t>
    </rPh>
    <rPh sb="93" eb="95">
      <t>タイショウ</t>
    </rPh>
    <rPh sb="95" eb="96">
      <t>ガイ</t>
    </rPh>
    <phoneticPr fontId="1"/>
  </si>
  <si>
    <t>私たち井上自動車販売は、地域の車屋さんとして35年を迎えました。
エンジンがかからない。変な音がする。こすっちゃた。地域の皆様の色々な困りごとをお助けしてきました。
お車に関するご相談ならなんでもどうぞ。
新車・中古車販売、買取、修理、車検、点検、オイル交換、タイヤ交換、車のオシャレ、自動車保険等何でもお任せ下さい。
https://www.goo-net.com/pit/shop/0207788/top</t>
    <phoneticPr fontId="1"/>
  </si>
  <si>
    <t>パーティーバルーンではバルーンでお客様に素敵な時間をお届けしています。
お誕生日、入園、入学卒業、ウェディングなど大切な人への贈り物としてバルーンアレンジメントやヘリウムブーケなどはいかがでしょうか。
イベント装飾なども承っております。
https://www.party-balloon.net/</t>
    <phoneticPr fontId="1"/>
  </si>
  <si>
    <t>税込1,000円以上お買い上げの方にバルーンに名入れサービス</t>
    <phoneticPr fontId="1"/>
  </si>
  <si>
    <t>地域密着、碧南新川で創業90余年、畳や内装工事が演出する快適な空間をお届けします。
https://katayama-naisou.jp</t>
    <phoneticPr fontId="1"/>
  </si>
  <si>
    <t>めっちゃバナナのめっちゃ濃厚バナナは、エクアドルにある“日本人がつくった農園”で温暖な気候の中で育てられたコクのあるバナナです。
砂糖不使用なのに甘くて濃厚なバナナジュース。
http://mecchabananas.jp</t>
    <phoneticPr fontId="1"/>
  </si>
  <si>
    <t>月に1度のゴスペルイベントや弾き語りもあり、英語に触れ合うイングリッシュカフェも楽しい店です。
https://cafe-hope.com</t>
    <phoneticPr fontId="1"/>
  </si>
  <si>
    <t>当店では、独自開発の｢ルティン卵｣（美容・健康上の効果が期待される）を使用した身体に優しいお菓子作りをしております。
贈答用のギフトやお子様のおやつ、カフェメニューなど様々な商品を取り揃えております。
皆様のご来店をお待ちしております。
https://www.ovale.jp</t>
    <phoneticPr fontId="1"/>
  </si>
  <si>
    <t>あなたのキレイを追求する。
まつげをあげて気分もあげませんか？
＠matsugeankariya</t>
    <phoneticPr fontId="1"/>
  </si>
  <si>
    <t>フルサービスのお店！！
給油中、窓もふきます。また、大型車両OKです。
レンタカーもあるので、あいていればすぐ借りられます。
クリーニング等もやっているので給油のついでに出来ます！！
ホームページ：https://www.hoshizakiunyu.com</t>
    <phoneticPr fontId="1"/>
  </si>
  <si>
    <t>1,000円（税込）以上お食事をされたお客様に「手づくり生チョコ」プレゼント</t>
    <phoneticPr fontId="1"/>
  </si>
  <si>
    <t>毎回バニラアイスサービス
（クレジット､他券併用不可）</t>
    <phoneticPr fontId="1"/>
  </si>
  <si>
    <t>名古屋市中川区松年町四丁目78番地1､61番地1  ﾒｿﾞﾝ鈴秀1階</t>
    <phoneticPr fontId="1"/>
  </si>
  <si>
    <t>当店ではハンバーグ、生パスタをはじめお肉料理を中心とした洋食メニューを提供しています。
その他にも季節のフルーツを使ったパフェ、かき氷、シェイク、ソフトクリームも大人気です。ご来店お待ちしております。
http://www.k-marurai.com</t>
    <phoneticPr fontId="1"/>
  </si>
  <si>
    <t>白だしを日本で最初に造った蔵元です。
安心・安全で本物の白だしの原料と製造工程をご案内します。
併設の直売所には、お取り寄せ専用商品もラインナップ。
試食も可能です。
https://www.facebook.com/arigato.sato/</t>
    <phoneticPr fontId="1"/>
  </si>
  <si>
    <t>当店では地元三河で活躍する生産者さんを中心に良質な素材にこだわった精肉や加工肉を販売しています。
その他にもお肉をおいしくする調理器具も同時販売中です。
https://www.naitoseinikuten.com</t>
    <phoneticPr fontId="1"/>
  </si>
  <si>
    <t>健康のこと、お薬のこと、まずはお近くのたんぽぽ薬局にご相談ください。「あなたのかかりつけ」として、地域のみなさまの健康と幸せをサポートします。
ホームページ：https://www.tanpopo-ph.co.jp/</t>
    <phoneticPr fontId="1"/>
  </si>
  <si>
    <t>新たにキッシュを塩釜口店で販売します。
ホームページ：https://milks-cafe.com　</t>
    <rPh sb="8" eb="11">
      <t>シオガマグチ</t>
    </rPh>
    <rPh sb="11" eb="12">
      <t>テン</t>
    </rPh>
    <phoneticPr fontId="1"/>
  </si>
  <si>
    <t>日常動作を改善し、いつまでも楽に動ける体を目指すリアル筋肉トレーニングジムです。
肩こり、腰痛、歩くのが辛いなどの悩みがある方にオススメです。
無理のない筋肉運動ができるよう考案されたマシンを使用していますので、シニアの方も安心して運動できます。
https://b-finemiyoshi.com</t>
    <phoneticPr fontId="1"/>
  </si>
  <si>
    <t>当店では、貴金属、切手、ブランドバック、ダイヤ宝石、金券その他何でも買い取りいたします。
古くなって使わなくなったもの是非お持ち下さい。</t>
    <phoneticPr fontId="1"/>
  </si>
  <si>
    <t>一般社団法人　PINKあんず</t>
  </si>
  <si>
    <t>西尾市米津町天竺桂95-1</t>
  </si>
  <si>
    <t>PINKあんずマルシェで使用できる金券（割引券）をプレゼント。</t>
  </si>
  <si>
    <t>一般社団法人　PINKあんずとはハンドメイドイベントを企画、運営、またハンドメイド作家を企業様に派遣している団体です。
ハンドメイドやハンドクラフトを通し、子供の育成と女性の地位向上や活動支援に寄与することを目的としています。
インスタ＠apricot_0412craft,@pink_pink_2019</t>
    <phoneticPr fontId="1"/>
  </si>
  <si>
    <t>野菜と糀のカフェ　このはな</t>
  </si>
  <si>
    <t>Platinum　TOTALBEAUTYSALON</t>
  </si>
  <si>
    <t>LINBELLE</t>
  </si>
  <si>
    <t>EVORA</t>
  </si>
  <si>
    <t>SPOLAVA</t>
  </si>
  <si>
    <t>肝屋かりや店</t>
  </si>
  <si>
    <t>すすきのらぁめん膳</t>
  </si>
  <si>
    <t>漢方相談　藤堂自然薬舗</t>
  </si>
  <si>
    <t>ステーキイタリアンマリノ
豊田上原店</t>
  </si>
  <si>
    <t>のりぱん</t>
  </si>
  <si>
    <t>ＫｏＭｕＲｕｎ</t>
  </si>
  <si>
    <t>欧風レストラン
Ｌａ. cｕｏｒｅ di ｔａｋｕ</t>
  </si>
  <si>
    <t>ＳＯＬＤＥＬＩ</t>
  </si>
  <si>
    <t>魚群</t>
  </si>
  <si>
    <t>090-9226-5087</t>
  </si>
  <si>
    <t>090-3832-9401</t>
  </si>
  <si>
    <t>080-3630-2526</t>
  </si>
  <si>
    <t>090-8321-6688</t>
  </si>
  <si>
    <t>碧南市吹上町3丁目19番地</t>
  </si>
  <si>
    <t>090-1788-5432</t>
  </si>
  <si>
    <t>090-7605-9787</t>
  </si>
  <si>
    <t>初回に限り施術代10％OFF</t>
  </si>
  <si>
    <t>お菓子の配布</t>
  </si>
  <si>
    <t>ご来店のお客様にワンドリンクサービス
（団体様も可）
（ボトルは除く）
（他サービスとの併用不可）</t>
  </si>
  <si>
    <t>毎回、ラーメン1杯につき、コーンか味付卵どちらか1品サービス</t>
  </si>
  <si>
    <t>健康クマザサ茶1杯無料</t>
  </si>
  <si>
    <t>ご飲食代
・ランチ5％OFF
・ディナー10％OFF</t>
  </si>
  <si>
    <t>見積もり、相談無料</t>
  </si>
  <si>
    <t>お食事される方にソフトドリンク1杯無料</t>
  </si>
  <si>
    <t>キッシュ10％OFF</t>
  </si>
  <si>
    <t>国産小麦を使ったパンを提供</t>
  </si>
  <si>
    <t>映画製作、個人・企業ＰＲ映像、イベント記録などジャンル問わず承ります。</t>
  </si>
  <si>
    <t>洋風惣菜とお弁当のお店です。
体に優しいメニューが並んでいます。</t>
  </si>
  <si>
    <t>Cafe BirthHall</t>
    <phoneticPr fontId="1"/>
  </si>
  <si>
    <t>「高級感をリーズナブルに」
お昼は明るく開放的に、夜はお洒落で華やかに！
非日常的な空間は、いるだけでワクワクすることまちがいなし！
お一人でもお友達とでも気軽にお楽しみ下さい！
https://birthhall.com</t>
    <phoneticPr fontId="1"/>
  </si>
  <si>
    <t>本当に美味しい料理を食べてもらいたい。
・ハンバーグは厳選した和牛100％肉の旨み・甘みが味わえる。
・パスタはもちもち自家製生麺。
・ローマ風ピッツアは薄焼き生地でサクッとした食感。
・フルーツビュッフェは専門家の目利きによる直送、15種以上の切り立て新鮮フルーツが並ぶ。
http://www.marino-net.co.jp/shop/ステーキレストランーマリノー豊田上原店</t>
    <phoneticPr fontId="1"/>
  </si>
  <si>
    <t>どん丼丸日進市浅田町店</t>
  </si>
  <si>
    <t>たと珈琲</t>
  </si>
  <si>
    <t>女性専用ビューティーサロン。
nails・HIFU・リラクゼーション。
お客様のニーズに合わせたオシャレといつまでも若々しく美しく維持できるサポート、そして心のセラピーのお手伝いを提供いたします。
https://platinum.nagoya</t>
    <phoneticPr fontId="1"/>
  </si>
  <si>
    <t>アイラッシュ、マツ毛パーマ、アイブロウ、ネイルができる美容サロンです。丁寧なカウンセリングで一人一人に合ったデザインを提供させて頂きます。
＠linbelle._</t>
    <phoneticPr fontId="1"/>
  </si>
  <si>
    <t>碧南市でトランポリン・ボルダリング・スラックライン・体操などが楽しめるスポーツ複合施設です。
https://spolava.com</t>
    <phoneticPr fontId="1"/>
  </si>
  <si>
    <t>珍しい肝料理と馬刺しに特化した専門店居酒屋です。
カウンターでお一人様から最大20名様まで御案内可能なお部屋もご用意しております。
http://www.kimoya.jp</t>
    <phoneticPr fontId="1"/>
  </si>
  <si>
    <t>当店は身体や心の病気でお悩みの方や健康に不安を抱えている方のお話をしっかりと受け止め、確かな解決策をご提案します。
http://www.kanpo-todo.com</t>
    <phoneticPr fontId="1"/>
  </si>
  <si>
    <t>ホテルクラウンパレス知立レストラントレンタノーべ</t>
    <phoneticPr fontId="1"/>
  </si>
  <si>
    <t>老舗ハンバーグ店で修行したシェフがつくる絶品ハンバーグが評判の洋食店。
季節の果実を使ったパフェも人気。
テイクアウトやお惣菜の種類も豊富です。
お客様のご来店、心よりお待ちしております。
la.cuore_di_taku</t>
    <phoneticPr fontId="1"/>
  </si>
  <si>
    <t>当店ではお値打ちにお寿司を提供しております。ランチは￥800から、ディナーは￥1,000からお食事できます。試しに一度ご来店してみて下さい。</t>
    <phoneticPr fontId="1"/>
  </si>
  <si>
    <t>税抜き￥10,000以上お買い上げの方は5％OFF</t>
    <phoneticPr fontId="1"/>
  </si>
  <si>
    <t>石川八郎治商店</t>
  </si>
  <si>
    <t>旬彩お届け料理
華の盛り 仁</t>
  </si>
  <si>
    <t>おおたけクリーニング本店</t>
  </si>
  <si>
    <t>タナヲ屋呉服店</t>
  </si>
  <si>
    <t>英自動車</t>
  </si>
  <si>
    <t>焼肉りゃんけ</t>
  </si>
  <si>
    <t>EARL</t>
  </si>
  <si>
    <t>マッシモ占いサロン</t>
  </si>
  <si>
    <t>Ricca</t>
  </si>
  <si>
    <t>レストラン　Omi</t>
  </si>
  <si>
    <t>有限会社　松下米華堂</t>
  </si>
  <si>
    <t>カレーうどん専門 サンビーノ</t>
  </si>
  <si>
    <t>八剣伝　豊田インター店</t>
  </si>
  <si>
    <t>有限会社　ワーカーコーポレーション</t>
    <phoneticPr fontId="1"/>
  </si>
  <si>
    <t>050-1201-8814</t>
  </si>
  <si>
    <t>日替わり弁当をお買い上げの方にコーヒー1杯サービス</t>
  </si>
  <si>
    <t>次回使えるクーポン券500円分プレゼント
（ハウスクリーニングなどにご利用）</t>
  </si>
  <si>
    <t>毎回、ランチ100円OFF</t>
  </si>
  <si>
    <t>毎回、お食事をされるお客様のデザートにアイスクリームを追加プレゼント</t>
  </si>
  <si>
    <t>九重味淋の直売店。
本みりんをはじめ、本みりんを使用した調味料やお菓子など、幅広く販売しております。
当店人気の「みりんソフトクリーム」は本みりんならではの上品で深みのある甘さが特徴です。ぜひ、味わってみて下さいね。
https://kokonoe.co.jp/directstore</t>
  </si>
  <si>
    <t>華の盛り&amp;ハンドメイドショップマシェリ
華の盛りではテイクアウトのお弁当やお惣菜を色々取り揃えております。
https://hananomori-jin.com</t>
  </si>
  <si>
    <t>他店でもおちないシミなどお気軽にお持ち下さい。
京しみ抜き・スニーカークリーニング人気です。
http://otake-cleaning.com</t>
  </si>
  <si>
    <t>ハウスクリーニングからリフォームまで何でもやります。
お困りごとはお任せ下さい。
http://worker-c.com</t>
  </si>
  <si>
    <t>車検整備、板金塗装、カーコーティング、パーツ取付、新車、中古車販売など車に関して多様に対応しております。
「行きつけの車屋さん」に似合う値段設定ですが、技術はお値段以上です。
＠hanabusa.since2021</t>
  </si>
  <si>
    <t>生のタンや宮崎直送の地頭鶏など、コスパにもこだわる高級食材と厳選ワインを満喫できる店です。
＠ryanke.413</t>
  </si>
  <si>
    <t>10人の占い師が在籍しているので手相・タロット・四柱推命･家相など、様々な占術で、多方面から悩み・相談事を解決できます。
また、独立店舗だから、プライバシーが守られて安心。
サロン内は従来の占いのイメージとは違い西海岸のカフェのような空間だからゆったりとした気分で鑑定を受けられます。
https://massimo-uranai.com
@massimo_uranai</t>
  </si>
  <si>
    <t>当店ではわんちゃんの気持ちを考えたトリミングを最優先にしており、シャンプーや道具はわんちゃんへの負担が少なく高品質なもののみ使用しています。
定期的なケアを通してわんちゃんと飼い主様が快適に暮らすためのお手伝いをさせていただきます！
http://dogsparicca.wixsite.com/trimming</t>
  </si>
  <si>
    <t>高浜市やきものの里かわら美術館内にあるレストラン。
企画展や陶芸体験、鬼みち散策など楽しめます。
http://restaurant-omi.com</t>
  </si>
  <si>
    <t>刈谷名物 「亀甲かき」
全製品自社製造！！</t>
  </si>
  <si>
    <t>当店は炭火焼きによる焼鳥店です！！
その他のお料理もとてもおいしいです！！
ご来店お待ちしております。</t>
  </si>
  <si>
    <t>肉球ケアサービスいたします。
（初回に限る）</t>
    <phoneticPr fontId="1"/>
  </si>
  <si>
    <t>内藤接骨院</t>
  </si>
  <si>
    <t>POLCA</t>
  </si>
  <si>
    <t>きざし接骨院</t>
    <rPh sb="3" eb="6">
      <t>セッコツイン</t>
    </rPh>
    <phoneticPr fontId="1"/>
  </si>
  <si>
    <t>岡崎市小針町馬々西2-3</t>
    <rPh sb="0" eb="3">
      <t>オカザキシ</t>
    </rPh>
    <rPh sb="3" eb="5">
      <t>コハリ</t>
    </rPh>
    <rPh sb="5" eb="6">
      <t>チョウ</t>
    </rPh>
    <rPh sb="6" eb="8">
      <t>ババ</t>
    </rPh>
    <rPh sb="8" eb="9">
      <t>ニシ</t>
    </rPh>
    <phoneticPr fontId="1"/>
  </si>
  <si>
    <t>ミニデザートサービス</t>
  </si>
  <si>
    <t>酸素カプセル10分無料</t>
    <rPh sb="0" eb="2">
      <t>サンソ</t>
    </rPh>
    <rPh sb="8" eb="9">
      <t>フン</t>
    </rPh>
    <rPh sb="9" eb="11">
      <t>ムリョウ</t>
    </rPh>
    <phoneticPr fontId="1"/>
  </si>
  <si>
    <t>どこに行ってもなかなか改善されなかった方、ぜひ当院へお越しください。当院では、患者様のお身体のお悩みに対して、根本的に治療を致します。痛みが発症している所はもちろんですが、「痛みを発症させている原因」さらには、「その原因を作っている原因」にアプローチする治療を行います。お身体のことでお悩みの方は、内藤接骨院までご来院ください。
ホームページ　https://naito-sekkotu.com/</t>
    <rPh sb="3" eb="4">
      <t>イ</t>
    </rPh>
    <rPh sb="11" eb="13">
      <t>カイゼン</t>
    </rPh>
    <rPh sb="19" eb="20">
      <t>カタ</t>
    </rPh>
    <rPh sb="23" eb="25">
      <t>トウイン</t>
    </rPh>
    <rPh sb="27" eb="28">
      <t>コ</t>
    </rPh>
    <rPh sb="34" eb="36">
      <t>トウイン</t>
    </rPh>
    <rPh sb="39" eb="41">
      <t>カンジャ</t>
    </rPh>
    <rPh sb="41" eb="42">
      <t>サマ</t>
    </rPh>
    <rPh sb="44" eb="46">
      <t>カラダ</t>
    </rPh>
    <rPh sb="48" eb="49">
      <t>ナヤ</t>
    </rPh>
    <rPh sb="51" eb="52">
      <t>タイ</t>
    </rPh>
    <rPh sb="55" eb="58">
      <t>コンポンテキ</t>
    </rPh>
    <rPh sb="59" eb="61">
      <t>チリョウ</t>
    </rPh>
    <rPh sb="62" eb="63">
      <t>イタ</t>
    </rPh>
    <rPh sb="67" eb="68">
      <t>イタ</t>
    </rPh>
    <rPh sb="70" eb="72">
      <t>ハッショウ</t>
    </rPh>
    <rPh sb="76" eb="77">
      <t>トコロ</t>
    </rPh>
    <rPh sb="87" eb="88">
      <t>イタ</t>
    </rPh>
    <rPh sb="90" eb="92">
      <t>ハッショウ</t>
    </rPh>
    <rPh sb="97" eb="99">
      <t>ゲンイン</t>
    </rPh>
    <rPh sb="108" eb="110">
      <t>ゲンイン</t>
    </rPh>
    <rPh sb="111" eb="112">
      <t>ツク</t>
    </rPh>
    <rPh sb="116" eb="118">
      <t>ゲンイン</t>
    </rPh>
    <rPh sb="127" eb="129">
      <t>チリョウ</t>
    </rPh>
    <rPh sb="130" eb="131">
      <t>オコナ</t>
    </rPh>
    <rPh sb="136" eb="138">
      <t>カラダ</t>
    </rPh>
    <rPh sb="143" eb="144">
      <t>ナヤ</t>
    </rPh>
    <rPh sb="146" eb="147">
      <t>カタ</t>
    </rPh>
    <rPh sb="149" eb="151">
      <t>ナイトウ</t>
    </rPh>
    <rPh sb="151" eb="154">
      <t>セッコツイン</t>
    </rPh>
    <rPh sb="157" eb="159">
      <t>ライイン</t>
    </rPh>
    <phoneticPr fontId="1"/>
  </si>
  <si>
    <t>あごだしおでんがおすすめです！
地域の皆様に愛されるお店を目指してます。</t>
    <rPh sb="16" eb="18">
      <t>チイキ</t>
    </rPh>
    <rPh sb="19" eb="21">
      <t>ミナサマ</t>
    </rPh>
    <rPh sb="22" eb="23">
      <t>アイ</t>
    </rPh>
    <rPh sb="27" eb="28">
      <t>ミセ</t>
    </rPh>
    <rPh sb="29" eb="31">
      <t>メザ</t>
    </rPh>
    <phoneticPr fontId="1"/>
  </si>
  <si>
    <t>昭和食堂　犬山駅前店</t>
  </si>
  <si>
    <t>オリーブ薬局　竹の山店</t>
  </si>
  <si>
    <t>日進市竹の山2-2113</t>
  </si>
  <si>
    <t>衛生用品進呈</t>
  </si>
  <si>
    <t>創意工夫しながらアクティブに地域と関わる調剤薬局です。”笑顔を広げる”をモットーに、良質なサービス提供を心がけております。</t>
  </si>
  <si>
    <t>ユタカ自動車学校</t>
  </si>
  <si>
    <t>当校では、明るく、優しく、わかりやすい教習をモットーに全車種の免許が取得できます。</t>
  </si>
  <si>
    <t>ウッディ調剤薬局</t>
    <phoneticPr fontId="1"/>
  </si>
  <si>
    <t>名古屋市中川区花池町2丁目18番地の1</t>
  </si>
  <si>
    <t>串かつ　1本100円！！　飲み放題あります！！
名物　虎焼き！！　ピリ辛なべが人気です。
http://www.kaihan.co.jp/</t>
    <phoneticPr fontId="1"/>
  </si>
  <si>
    <t>お薬や健康に関することなどお気軽にご相談ください。
どの医療機関の処方せんでも受け付けます。
LINEでの処方受付、ご相談も承ります。詳しくはスタッフまでお問合せください。</t>
    <phoneticPr fontId="1"/>
  </si>
  <si>
    <t>・各生産地より直接入荷し販売することで国中の良品を特別な価格でお求めいただけます。　
・ぬの光オリジナル着物も作成してます。
・着物お手入れもおまかせ下さい。
http://nunokou.com</t>
    <phoneticPr fontId="1"/>
  </si>
  <si>
    <t>地域に愛される事を目標にしてます。
ホームページ　https://karadarefre.jp/facility/174769/</t>
    <rPh sb="0" eb="2">
      <t>チイキ</t>
    </rPh>
    <rPh sb="3" eb="4">
      <t>アイ</t>
    </rPh>
    <rPh sb="7" eb="8">
      <t>コト</t>
    </rPh>
    <rPh sb="9" eb="11">
      <t>モクヒョウ</t>
    </rPh>
    <phoneticPr fontId="1"/>
  </si>
  <si>
    <t>アミューズメントタイム時、一人15分1,000円。
※各鑑定師初回のみご利用可能
※占い師が常駐していない場合有り、HPにてご確認下さい。
・アミューズメントタイム
　 月～水  11:00～14:00
　 木・金  18:00～21:00
　 土・日  14:00～17:00</t>
    <phoneticPr fontId="1"/>
  </si>
  <si>
    <t>毎回、ご飲食代金より10％OFF
（上限5,000円まで）</t>
    <phoneticPr fontId="1"/>
  </si>
  <si>
    <t>教育費（限定解除を含む）税込より5,000円割引
（他の割引との併用不可）</t>
    <phoneticPr fontId="1"/>
  </si>
  <si>
    <t>たんぽぽ薬局　一宮東店</t>
  </si>
  <si>
    <t>パンデパリス</t>
  </si>
  <si>
    <t>愛知初。外皮はもちもち、中身はふっくらしっとり、まるで食パンのようなソフトフランスパンです。
他に類を見ないソフトフランスパン「パンドミ」を是非一度ご賞味ください。
https://chaoo.jp/gourmet/paindeparis/</t>
  </si>
  <si>
    <t>メイフェア</t>
  </si>
  <si>
    <t>知多郡東浦町森岡上半之木61-2</t>
  </si>
  <si>
    <t>６４餃子　池下店</t>
  </si>
  <si>
    <t>博多串焼き ゆっつら　泉店</t>
  </si>
  <si>
    <t>博多串焼きとワインを楽しむ創作居酒屋です！！
串焼きやもつ鍋、デザートがおすすめ
個室有でゆったりくつろげます。
ホームページ、SNS等： https://yuttura.owst.jp　</t>
  </si>
  <si>
    <t>NAGOYA　MEAT　STATION</t>
  </si>
  <si>
    <t>すし×天ぷら　すしぱ　久屋大通り店</t>
  </si>
  <si>
    <t>様々なメニューが楽しめるお店
おすしや天ぷら、その他一品料理のお店です。
レアな天ぷらもご用意してます！！</t>
  </si>
  <si>
    <t>la sante（ラサンテ）整体</t>
  </si>
  <si>
    <t>「元気プロジェクト」をコンセプトに、まずはご自身のからだの事を知っていただき、一緒に不調になりにくいからだ作りをサポートさせていただきます。
ホームページ、SNS等：  https://r.goope.jp/la-sante</t>
  </si>
  <si>
    <t>当店独自のブレンドしたパンケーキ生地で、しっとりもちもち食感のパンケーキです。</t>
    <rPh sb="16" eb="18">
      <t>キジ</t>
    </rPh>
    <phoneticPr fontId="1"/>
  </si>
  <si>
    <t>お肉大好きな方にもってこいなお店
ローストビーフや和牛ひつまぶしなど、人気メニュー多数！！
デザートも充実！！コースもあります。　　　　　　　　　
ホームページ、SNS等：www.instagram.com/nagoyameatstation</t>
    <phoneticPr fontId="1"/>
  </si>
  <si>
    <t>有限会社　杉金</t>
  </si>
  <si>
    <t>建築資材、電動工具などプロ用の道具、材料の販売</t>
  </si>
  <si>
    <t>Clear ～cleanliness care～</t>
  </si>
  <si>
    <t>ドッグサロン　ぴーすふる</t>
  </si>
  <si>
    <t>山里カフェMui</t>
  </si>
  <si>
    <t>GENERATION GOLF</t>
  </si>
  <si>
    <t>モンテビアンコ</t>
  </si>
  <si>
    <t>スタジオ・ヤトウ</t>
  </si>
  <si>
    <t>芋二郎</t>
  </si>
  <si>
    <t>花くらぶ</t>
  </si>
  <si>
    <t>DECONSTRUCTION
（デコンストラクション）</t>
  </si>
  <si>
    <t>タイヤエイト　刈谷店</t>
  </si>
  <si>
    <t>Beauty　Salon　LULUGO</t>
  </si>
  <si>
    <t>カフェ・ド・クリエ　
アットインホテル豊田市駅店</t>
  </si>
  <si>
    <t>090-9904-4010</t>
  </si>
  <si>
    <t>090-5037-5199</t>
  </si>
  <si>
    <t>090-4259-8292</t>
  </si>
  <si>
    <t>豊田市若宮町8丁目</t>
  </si>
  <si>
    <t>090-8138-0503</t>
  </si>
  <si>
    <t>豊田市喜多町2丁目97番地</t>
  </si>
  <si>
    <t>毎回、お食事される方にソフトドリンク一杯サービス
（注文時に優待カードをご提示下さい）</t>
  </si>
  <si>
    <t>デザイン費無料サービス</t>
  </si>
  <si>
    <t>毎回、花くらぶポイント2倍</t>
  </si>
  <si>
    <t>店内商品10％OFF
（会員登録される方）
（セットメニューを注文される方）</t>
  </si>
  <si>
    <t>V.I.Oコース以外10％OFF
（初回限定）</t>
  </si>
  <si>
    <t>お会計総額より10％OFF</t>
  </si>
  <si>
    <t>自宅で営業している小型犬専門のドッグサロンです。
お気軽におこしください。</t>
  </si>
  <si>
    <t>古民家をリノベーションした当店は、囲炉裏や木の梁のある趣のある店です。
猟師としても活動している店主が自ら狩猟・解体・調理をしているジビエを提供しています。
http://www.mui3cafe.com/</t>
  </si>
  <si>
    <t>冷暖房完備の快適空間でゴルフの練習ができます。
また、弾道測定器で飛距離やスピン量を測定することができます。
レッスンも可能なので、初心者の方の方も是非お越し下さい。
https://genegol.com</t>
  </si>
  <si>
    <t>パスタを中心としたイタリア料理店です。
特に明太子クリームが人気です。
ぜひご来店お待ちしております。</t>
  </si>
  <si>
    <t>さつま芋は美容と健康に優れた栄養素が中身よりも皮の方に多く含まれています！
芋二郎のつぼ焼きいもは「もみ焼き」という技法を用いて皮が焦げずにしっとりとした焼き上がりになり、皮ごと食べられますよ。
甘くておいしいつぼ焼きいも、ぜひたべてみてください。
https://imojirou.com</t>
  </si>
  <si>
    <t>DECONSTRUCTIONでは、お客様一人ひとりのコミュニケーションを大切にして、あなただけのヘアデザインを提供させていただきます。
・《半個室》コロナ対策もふまえセット面が半個室となっており、お客様だけのプライベート空間でサロンタイムをお過ごしいただけます。
・また、お席で座ったままのお会計から次回予約まで対応させていただきます。
・お会計方法は現金以外に「クレジットカード」「電子マネー」「QR決済」もご利用いただけます。
http://dsn-hair.com</t>
  </si>
  <si>
    <t>「キレイで快適な空間づくり」を提案し皆様に寄り添いながら暮らしをサポートします。
https://uakoko.co.jp</t>
  </si>
  <si>
    <t>激安輸入タイヤから国産メーカーのメジャーブランドまで、お値打ちに販売させていただきます。
タイヤのことなら何でもご相談下さい。
https://tire8kariya.jp</t>
  </si>
  <si>
    <t xml:space="preserve">モーニング、パスタ、サンドなど豊富なメニューを揃えています。
https://toyota.atinnhotels.com </t>
  </si>
  <si>
    <t>アルパカ・パカ</t>
  </si>
  <si>
    <t>マツゲエクステ・美眉サロン　pommier</t>
  </si>
  <si>
    <t>日進市米野木町南山977-48</t>
  </si>
  <si>
    <t>070-4401-6998</t>
  </si>
  <si>
    <t>かわいいバルーンバッグプレゼント！</t>
  </si>
  <si>
    <t>アイパックサービス</t>
  </si>
  <si>
    <t>マツゲエクステ・マツゲパーマ・美眉アイブロウワキシングメニューなど多数ご用意しております。</t>
  </si>
  <si>
    <t>タイヤ4本お買い上げ時、1,000円分のお値引き、もしくは、エアーバルブ（ゴムバルブ）の無料交換をいたします。</t>
    <phoneticPr fontId="1"/>
  </si>
  <si>
    <t>看板屋です。
ステッカー制作・垂れ幕・ラッピングカー等手掛けております。
デザイナーがデザインしてくれます。
https://studioyato.com</t>
    <phoneticPr fontId="1"/>
  </si>
  <si>
    <t>MEIEKI　３　STORY　CAFE</t>
    <phoneticPr fontId="1"/>
  </si>
  <si>
    <t>お掃除料金割引いたします。
・ノーマルエアコン　　
　通常12,100円を8,800円に
・掃除機能付エアコン
　通常23,100円を17,600円に
・レンジフード　　　　　　
　通常17,600円を16,500円に
・浴室
　通常17,600円を16,500円に
・キッチン
　通常16,500円を15,400円に
・洗面＋トイレ
　通常13,200円を12,100円に
その他お掃除（家庭、事業者）何でもご相談下さい。</t>
    <phoneticPr fontId="1"/>
  </si>
  <si>
    <t>小林農園</t>
  </si>
  <si>
    <t>有限会社　大島食糧</t>
  </si>
  <si>
    <t>hair design NOLITA</t>
  </si>
  <si>
    <t>有限会社小幡印刷</t>
  </si>
  <si>
    <t>hain beco</t>
  </si>
  <si>
    <t>070-3289-5598</t>
  </si>
  <si>
    <t>（平日限定）
御飲食代10％OFF</t>
  </si>
  <si>
    <t>毎回、頭部マッサージサービス</t>
  </si>
  <si>
    <t>・スポーツなど活動されている時の写真撮影10％OFF
・スポーツをされているチームの参加証など10％OFF</t>
  </si>
  <si>
    <t>全国各地のおいしいお米があります。</t>
  </si>
  <si>
    <t>アットホームな楽しめるサロンです。</t>
  </si>
  <si>
    <t>『感動を形に』
当社は出張撮影からプリント出力、額装までしております。
本業の会社用事務伝票、封筒、名刺などの他に、広告、ポスターもデザインから作成しています。</t>
  </si>
  <si>
    <t>CPサロンRuhe（ルーエ）</t>
  </si>
  <si>
    <t>名古屋市緑区鎌倉台2-823　トミールⅡ1号</t>
  </si>
  <si>
    <t>今、ますます注目されている発酵飲料｢コンブチャ｣。
美容・健康の為に、腸活にも！
コンブチャ以外にも、オーガニックスナックや特化した商品を取り揃えております。
hainbeco2020</t>
    <phoneticPr fontId="1"/>
  </si>
  <si>
    <t>スイーツバルBINGO</t>
    <phoneticPr fontId="1"/>
  </si>
  <si>
    <t>搾りたて和栗モンブランとパンケーキの専門店です。
夏期はかき氷もあります。</t>
    <phoneticPr fontId="1"/>
  </si>
  <si>
    <t>ワイン&amp;ダイニング
ツインピークス</t>
  </si>
  <si>
    <t>居酒屋　ひふみ</t>
    <rPh sb="0" eb="3">
      <t>イザカヤ</t>
    </rPh>
    <phoneticPr fontId="1"/>
  </si>
  <si>
    <t>居酒屋　ひふみしごろく屋</t>
    <rPh sb="0" eb="3">
      <t>イザカヤ</t>
    </rPh>
    <rPh sb="11" eb="12">
      <t>ヤ</t>
    </rPh>
    <phoneticPr fontId="1"/>
  </si>
  <si>
    <t>ファストワン</t>
  </si>
  <si>
    <t>total beauty cocoene</t>
  </si>
  <si>
    <t>侘寂亭</t>
    <rPh sb="0" eb="1">
      <t>ワ</t>
    </rPh>
    <rPh sb="1" eb="2">
      <t>サビ</t>
    </rPh>
    <rPh sb="2" eb="3">
      <t>テイ</t>
    </rPh>
    <phoneticPr fontId="1"/>
  </si>
  <si>
    <t>YUKIMI　CAFE</t>
  </si>
  <si>
    <t>セブン-イレブンみよし三好町店</t>
    <rPh sb="11" eb="14">
      <t>ミヨシチョウ</t>
    </rPh>
    <rPh sb="14" eb="15">
      <t>テン</t>
    </rPh>
    <phoneticPr fontId="1"/>
  </si>
  <si>
    <t>美虹茶屋</t>
    <rPh sb="0" eb="1">
      <t>ビ</t>
    </rPh>
    <rPh sb="1" eb="2">
      <t>ニジ</t>
    </rPh>
    <rPh sb="2" eb="4">
      <t>ヂャヤ</t>
    </rPh>
    <phoneticPr fontId="1"/>
  </si>
  <si>
    <t>おそうじ本舗　水源店</t>
    <rPh sb="4" eb="6">
      <t>ホンポ</t>
    </rPh>
    <rPh sb="7" eb="9">
      <t>スイゲン</t>
    </rPh>
    <rPh sb="9" eb="10">
      <t>テン</t>
    </rPh>
    <phoneticPr fontId="1"/>
  </si>
  <si>
    <t>個室焼肉鉢屋みよし店</t>
    <rPh sb="0" eb="2">
      <t>コシツ</t>
    </rPh>
    <rPh sb="2" eb="4">
      <t>ヤキニク</t>
    </rPh>
    <rPh sb="4" eb="5">
      <t>ハチ</t>
    </rPh>
    <rPh sb="5" eb="6">
      <t>ヤ</t>
    </rPh>
    <rPh sb="9" eb="10">
      <t>ミセ</t>
    </rPh>
    <phoneticPr fontId="1"/>
  </si>
  <si>
    <t>石野サーキット</t>
    <rPh sb="0" eb="1">
      <t>イシ</t>
    </rPh>
    <phoneticPr fontId="1"/>
  </si>
  <si>
    <t>豊田市日之出町1丁目4番地1</t>
    <rPh sb="0" eb="3">
      <t>トヨタシ</t>
    </rPh>
    <rPh sb="3" eb="7">
      <t>ヒノデマチ</t>
    </rPh>
    <rPh sb="8" eb="10">
      <t>チョウメ</t>
    </rPh>
    <rPh sb="11" eb="13">
      <t>バンチ</t>
    </rPh>
    <phoneticPr fontId="1"/>
  </si>
  <si>
    <t>080-1616-8182</t>
  </si>
  <si>
    <t>090-9387-2459</t>
  </si>
  <si>
    <t>070-8410-0743</t>
  </si>
  <si>
    <t>ご飲食される方に生中又はソフトドリンク一杯無料サービス</t>
    <rPh sb="1" eb="3">
      <t>インショク</t>
    </rPh>
    <rPh sb="6" eb="7">
      <t>カタ</t>
    </rPh>
    <rPh sb="8" eb="10">
      <t>ナマチュウ</t>
    </rPh>
    <rPh sb="10" eb="11">
      <t>マタ</t>
    </rPh>
    <rPh sb="19" eb="21">
      <t>イチハイ</t>
    </rPh>
    <rPh sb="21" eb="23">
      <t>ムリョウ</t>
    </rPh>
    <phoneticPr fontId="1"/>
  </si>
  <si>
    <t>ご飲食の方に生ビール一杯無料</t>
    <rPh sb="1" eb="3">
      <t>インショク</t>
    </rPh>
    <rPh sb="4" eb="5">
      <t>カタ</t>
    </rPh>
    <rPh sb="6" eb="7">
      <t>ナマ</t>
    </rPh>
    <rPh sb="10" eb="12">
      <t>イッパイ</t>
    </rPh>
    <rPh sb="12" eb="14">
      <t>ムリョウ</t>
    </rPh>
    <phoneticPr fontId="1"/>
  </si>
  <si>
    <t>見積依頼された方にQUOカード500円プレゼント</t>
    <rPh sb="0" eb="2">
      <t>ミツ</t>
    </rPh>
    <rPh sb="2" eb="4">
      <t>イライ</t>
    </rPh>
    <rPh sb="7" eb="8">
      <t>カタ</t>
    </rPh>
    <rPh sb="18" eb="19">
      <t>エン</t>
    </rPh>
    <phoneticPr fontId="1"/>
  </si>
  <si>
    <t>（初回限定）
ご飲食の方にソフトドリンク一杯サービス</t>
    <rPh sb="1" eb="5">
      <t>ショカイゲンテイ</t>
    </rPh>
    <rPh sb="8" eb="10">
      <t>インショク</t>
    </rPh>
    <rPh sb="11" eb="12">
      <t>カタ</t>
    </rPh>
    <rPh sb="20" eb="22">
      <t>イチハイ</t>
    </rPh>
    <phoneticPr fontId="1"/>
  </si>
  <si>
    <t>ディナータイムに飲食されるお客様に『まるごとみよしメンチカツ』を一個サービス</t>
    <rPh sb="8" eb="10">
      <t>インショク</t>
    </rPh>
    <rPh sb="14" eb="16">
      <t>キャクサマ</t>
    </rPh>
    <rPh sb="32" eb="34">
      <t>イッコ</t>
    </rPh>
    <phoneticPr fontId="1"/>
  </si>
  <si>
    <t>1991年創業のイタリアンカジュアルダイニング。
一階部分が駐車場、二階が店内になっています。
アラカルト料理からコースメニューまでご要望に応じてお作り致します。
https://twinpeaks-toyota.com</t>
    <rPh sb="4" eb="5">
      <t>ネン</t>
    </rPh>
    <rPh sb="5" eb="7">
      <t>ソウギョウ</t>
    </rPh>
    <rPh sb="25" eb="27">
      <t>イッカイ</t>
    </rPh>
    <rPh sb="27" eb="29">
      <t>ブブン</t>
    </rPh>
    <rPh sb="30" eb="33">
      <t>チュウシャジョウ</t>
    </rPh>
    <rPh sb="34" eb="36">
      <t>ニカイ</t>
    </rPh>
    <rPh sb="37" eb="39">
      <t>テンナイ</t>
    </rPh>
    <rPh sb="53" eb="55">
      <t>リョウリ</t>
    </rPh>
    <rPh sb="67" eb="69">
      <t>ヨウボウ</t>
    </rPh>
    <rPh sb="70" eb="71">
      <t>オウ</t>
    </rPh>
    <rPh sb="74" eb="75">
      <t>ツク</t>
    </rPh>
    <rPh sb="76" eb="77">
      <t>イタ</t>
    </rPh>
    <phoneticPr fontId="1"/>
  </si>
  <si>
    <t>・笑顔でサービス。
・新鮮な魚と日本酒、焼酎そして美味しい生ビールをご用意して皆様のご来店をお待ちしております。
http://www.izakaya-hifumi.com</t>
    <rPh sb="1" eb="3">
      <t>エガオ</t>
    </rPh>
    <rPh sb="11" eb="13">
      <t>シンセン</t>
    </rPh>
    <rPh sb="14" eb="15">
      <t>サカナ</t>
    </rPh>
    <rPh sb="16" eb="19">
      <t>ニホンシュ</t>
    </rPh>
    <rPh sb="20" eb="22">
      <t>ショウチュウ</t>
    </rPh>
    <rPh sb="25" eb="27">
      <t>オイ</t>
    </rPh>
    <rPh sb="29" eb="30">
      <t>ナマ</t>
    </rPh>
    <rPh sb="35" eb="37">
      <t>ヨウイ</t>
    </rPh>
    <rPh sb="39" eb="41">
      <t>ミナサマ</t>
    </rPh>
    <rPh sb="43" eb="45">
      <t>ライテン</t>
    </rPh>
    <rPh sb="47" eb="48">
      <t>マ</t>
    </rPh>
    <phoneticPr fontId="1"/>
  </si>
  <si>
    <t>お酒の種類も豊富です。
日本酒、焼酎はもちろんクラフトビールもございます。
日本酒の品揃えにはちょっと自信ありです！
http://www.izakaya-hifumi.com</t>
    <rPh sb="1" eb="2">
      <t>サケ</t>
    </rPh>
    <rPh sb="3" eb="5">
      <t>シュルイ</t>
    </rPh>
    <rPh sb="6" eb="8">
      <t>ホウフ</t>
    </rPh>
    <rPh sb="12" eb="15">
      <t>ニホンシュ</t>
    </rPh>
    <rPh sb="16" eb="18">
      <t>ショウチュウ</t>
    </rPh>
    <rPh sb="38" eb="41">
      <t>ニホンシュ</t>
    </rPh>
    <rPh sb="42" eb="44">
      <t>シナゾロ</t>
    </rPh>
    <rPh sb="51" eb="53">
      <t>ジシン</t>
    </rPh>
    <phoneticPr fontId="1"/>
  </si>
  <si>
    <t>セット面2台、スタイリスト1名で、はじめから仕上がりまで担当させて頂きます！
プライベート空間で大切なお時間をお過ごし下さい。
ご来店おまちしております。
@cocoene
https://americansalon.crayonsite.net/</t>
    <rPh sb="3" eb="4">
      <t>メン</t>
    </rPh>
    <rPh sb="5" eb="6">
      <t>ダイ</t>
    </rPh>
    <rPh sb="14" eb="15">
      <t>メイ</t>
    </rPh>
    <rPh sb="22" eb="24">
      <t>シア</t>
    </rPh>
    <rPh sb="28" eb="30">
      <t>タントウ</t>
    </rPh>
    <rPh sb="33" eb="34">
      <t>イタダ</t>
    </rPh>
    <rPh sb="45" eb="47">
      <t>クウカン</t>
    </rPh>
    <rPh sb="48" eb="50">
      <t>タイセツ</t>
    </rPh>
    <rPh sb="52" eb="54">
      <t>ジカン</t>
    </rPh>
    <rPh sb="56" eb="57">
      <t>ス</t>
    </rPh>
    <rPh sb="59" eb="60">
      <t>クダ</t>
    </rPh>
    <rPh sb="65" eb="67">
      <t>ライテン</t>
    </rPh>
    <phoneticPr fontId="1"/>
  </si>
  <si>
    <t>家庭料理の居酒屋</t>
    <rPh sb="0" eb="2">
      <t>カテイ</t>
    </rPh>
    <rPh sb="2" eb="4">
      <t>リョウリ</t>
    </rPh>
    <rPh sb="5" eb="8">
      <t>イザカヤ</t>
    </rPh>
    <phoneticPr fontId="1"/>
  </si>
  <si>
    <t>詳しくはInstagramをご覧下さい。
https://www.instagram.com/wagyuu.hamburg.e_cafe</t>
    <rPh sb="0" eb="1">
      <t>クワ</t>
    </rPh>
    <rPh sb="15" eb="16">
      <t>ラン</t>
    </rPh>
    <rPh sb="16" eb="17">
      <t>クダ</t>
    </rPh>
    <phoneticPr fontId="1"/>
  </si>
  <si>
    <t>三好ヶ丘駅前にあるブラジル風のカフェです。
ゆったりすごせる、おちついたデザインで天気の良い日はウッドデッキで心地よい時がすごせる空間になっております。気軽に遊びに来て下さい。　
テイクアウトも可能です。</t>
    <rPh sb="0" eb="4">
      <t>ミヨシガオカ</t>
    </rPh>
    <rPh sb="4" eb="6">
      <t>エキマエ</t>
    </rPh>
    <rPh sb="13" eb="14">
      <t>フウ</t>
    </rPh>
    <rPh sb="41" eb="43">
      <t>テンキ</t>
    </rPh>
    <rPh sb="44" eb="45">
      <t>ヨ</t>
    </rPh>
    <rPh sb="46" eb="47">
      <t>ヒ</t>
    </rPh>
    <rPh sb="55" eb="57">
      <t>ココチ</t>
    </rPh>
    <rPh sb="59" eb="60">
      <t>トキ</t>
    </rPh>
    <rPh sb="65" eb="67">
      <t>クウカン</t>
    </rPh>
    <rPh sb="76" eb="78">
      <t>キガル</t>
    </rPh>
    <rPh sb="79" eb="80">
      <t>アソ</t>
    </rPh>
    <rPh sb="82" eb="83">
      <t>キ</t>
    </rPh>
    <rPh sb="84" eb="85">
      <t>クダ</t>
    </rPh>
    <rPh sb="97" eb="99">
      <t>カノウ</t>
    </rPh>
    <phoneticPr fontId="1"/>
  </si>
  <si>
    <t>いつもいちばんいい品いっぱいご用意しています。
https://www.sej.co.jp/</t>
    <rPh sb="9" eb="10">
      <t>シナ</t>
    </rPh>
    <rPh sb="15" eb="17">
      <t>ヨウイ</t>
    </rPh>
    <phoneticPr fontId="1"/>
  </si>
  <si>
    <t>米粉を100％使用したグルテンフリーの生地に十勝産のあずきを使用したあんこをたっぷりはさみました。つぶあんだけでなく、こしあんやしろあん、抹茶、紫芋、苺などのフレーバーあんもございます。　
生クリームやバター、白玉などのトッピングもとりそろえております。
instagram@minichaya_official</t>
    <rPh sb="0" eb="2">
      <t>コメコ</t>
    </rPh>
    <rPh sb="7" eb="9">
      <t>シヨウ</t>
    </rPh>
    <rPh sb="19" eb="21">
      <t>キジ</t>
    </rPh>
    <rPh sb="22" eb="24">
      <t>トカチ</t>
    </rPh>
    <rPh sb="24" eb="25">
      <t>サン</t>
    </rPh>
    <rPh sb="30" eb="32">
      <t>シヨウ</t>
    </rPh>
    <rPh sb="69" eb="71">
      <t>マッチャ</t>
    </rPh>
    <rPh sb="72" eb="73">
      <t>ムラサキ</t>
    </rPh>
    <rPh sb="73" eb="74">
      <t>イモ</t>
    </rPh>
    <rPh sb="75" eb="76">
      <t>イチゴ</t>
    </rPh>
    <rPh sb="95" eb="96">
      <t>ナマ</t>
    </rPh>
    <rPh sb="105" eb="107">
      <t>シラタマ</t>
    </rPh>
    <phoneticPr fontId="1"/>
  </si>
  <si>
    <t>ご自宅の水回りやエアコン、洗濯機の分解洗浄など10年以上のベテラン店長がお伺いします。
https://osouji-toyota.com/</t>
    <rPh sb="1" eb="3">
      <t>ジタク</t>
    </rPh>
    <rPh sb="4" eb="5">
      <t>ミズ</t>
    </rPh>
    <rPh sb="5" eb="6">
      <t>マワ</t>
    </rPh>
    <rPh sb="13" eb="16">
      <t>センタクキ</t>
    </rPh>
    <rPh sb="17" eb="19">
      <t>ブンカイ</t>
    </rPh>
    <rPh sb="19" eb="21">
      <t>センジョウ</t>
    </rPh>
    <rPh sb="25" eb="28">
      <t>ネンイジョウ</t>
    </rPh>
    <rPh sb="33" eb="35">
      <t>テンチョウ</t>
    </rPh>
    <rPh sb="37" eb="38">
      <t>ウカガ</t>
    </rPh>
    <phoneticPr fontId="1"/>
  </si>
  <si>
    <t>『まるごとみよしメンチカツ』は、みよし市の豚｢いさむポーク｣を使用し、みよし産の玉葱をゴロゴロといれた特性メンチカツです。
焼肉屋の横にあるテイクアウトルームでメンチカツは購入できます。</t>
    <rPh sb="19" eb="20">
      <t>シ</t>
    </rPh>
    <rPh sb="21" eb="22">
      <t>ブタ</t>
    </rPh>
    <rPh sb="31" eb="33">
      <t>シヨウ</t>
    </rPh>
    <rPh sb="38" eb="39">
      <t>サン</t>
    </rPh>
    <rPh sb="40" eb="42">
      <t>タマネギ</t>
    </rPh>
    <rPh sb="51" eb="53">
      <t>トクセイ</t>
    </rPh>
    <rPh sb="62" eb="63">
      <t>ヤ</t>
    </rPh>
    <rPh sb="63" eb="65">
      <t>ニクヤ</t>
    </rPh>
    <rPh sb="66" eb="67">
      <t>ヨコ</t>
    </rPh>
    <rPh sb="86" eb="88">
      <t>コウニュウ</t>
    </rPh>
    <phoneticPr fontId="1"/>
  </si>
  <si>
    <t>大人から子供まで気軽に楽しめるレンタルカートです。
ヘルメットもグローブも無料レンタルだから、仕事帰りにスーツで寄れちゃうサーキット。
グリーンロード終点からすぐでアクセスも抜群です。
お得な回数券も用意してます。
http://www.ishino-circuit.com</t>
    <rPh sb="0" eb="2">
      <t>オトナ</t>
    </rPh>
    <rPh sb="4" eb="6">
      <t>コドモ</t>
    </rPh>
    <rPh sb="8" eb="10">
      <t>キガル</t>
    </rPh>
    <rPh sb="11" eb="12">
      <t>タノ</t>
    </rPh>
    <rPh sb="37" eb="39">
      <t>ムリョウ</t>
    </rPh>
    <rPh sb="47" eb="49">
      <t>シゴト</t>
    </rPh>
    <rPh sb="49" eb="50">
      <t>ガエ</t>
    </rPh>
    <rPh sb="56" eb="57">
      <t>ヨ</t>
    </rPh>
    <rPh sb="75" eb="77">
      <t>シュウテン</t>
    </rPh>
    <rPh sb="87" eb="88">
      <t>ヌ</t>
    </rPh>
    <rPh sb="88" eb="89">
      <t>グン</t>
    </rPh>
    <rPh sb="94" eb="95">
      <t>トク</t>
    </rPh>
    <rPh sb="96" eb="99">
      <t>カイスウケン</t>
    </rPh>
    <rPh sb="100" eb="102">
      <t>ヨウイ</t>
    </rPh>
    <phoneticPr fontId="1"/>
  </si>
  <si>
    <t>アトリエ　Kiito</t>
  </si>
  <si>
    <t>日進市米野木町福成61-1</t>
    <rPh sb="0" eb="3">
      <t>ニッシンシ</t>
    </rPh>
    <rPh sb="3" eb="6">
      <t>コメノキ</t>
    </rPh>
    <rPh sb="6" eb="7">
      <t>チョウ</t>
    </rPh>
    <rPh sb="7" eb="9">
      <t>フクナリ</t>
    </rPh>
    <phoneticPr fontId="1"/>
  </si>
  <si>
    <t>090-1478-8205</t>
  </si>
  <si>
    <t>ハンドメイド作品を集めた小さな雑貨屋「アトリエ　Kiito」です。アクセサリーに陶器、布小物。作家達が一つ一つ丁寧に仕上げた作品を是非御覧下さい。</t>
    <rPh sb="6" eb="8">
      <t>サクヒン</t>
    </rPh>
    <rPh sb="9" eb="10">
      <t>アツ</t>
    </rPh>
    <rPh sb="12" eb="13">
      <t>チイ</t>
    </rPh>
    <rPh sb="15" eb="18">
      <t>ザッカヤ</t>
    </rPh>
    <rPh sb="40" eb="42">
      <t>トウキ</t>
    </rPh>
    <rPh sb="43" eb="44">
      <t>ヌノ</t>
    </rPh>
    <rPh sb="44" eb="46">
      <t>コモノ</t>
    </rPh>
    <rPh sb="47" eb="49">
      <t>サッカ</t>
    </rPh>
    <rPh sb="49" eb="50">
      <t>タチ</t>
    </rPh>
    <rPh sb="51" eb="52">
      <t>ヒト</t>
    </rPh>
    <rPh sb="53" eb="54">
      <t>ヒト</t>
    </rPh>
    <rPh sb="55" eb="57">
      <t>テイネイ</t>
    </rPh>
    <rPh sb="58" eb="60">
      <t>シア</t>
    </rPh>
    <rPh sb="62" eb="64">
      <t>サクヒン</t>
    </rPh>
    <rPh sb="65" eb="67">
      <t>ゼヒ</t>
    </rPh>
    <rPh sb="67" eb="69">
      <t>ゴラン</t>
    </rPh>
    <rPh sb="69" eb="70">
      <t>クダ</t>
    </rPh>
    <phoneticPr fontId="1"/>
  </si>
  <si>
    <t>武蔵野うどん竹國 豊田四郷店</t>
  </si>
  <si>
    <t>武蔵野うどん竹國 小牧インター店</t>
  </si>
  <si>
    <t>豊田市上原町一丁目61番1号</t>
  </si>
  <si>
    <t>うどん類をご注文された方（テイクアウト含む）、お会計時100円引きさせて頂きます。</t>
  </si>
  <si>
    <t>武蔵野うどんとは、麺はこしのある太麺、汁は濃厚なかつお風味のしょうゆ味、汁に冷たいうどんをからませるのが一番の特徴です。
名物肉汁うどんは、埼玉県郷土料理でもあります。
ホームページ：https://takekuni.jp/</t>
  </si>
  <si>
    <t>武蔵野うどんとは、麺はこしのある太麺、汁は濃厚なかつお風味のしょうゆ味、汁に冷たいうどんをからませるのが一番の特徴です。
名物肉汁うどんは、埼玉県郷土料理でもあります。
ホームページ：https://takekuni.jp/</t>
    <phoneticPr fontId="1"/>
  </si>
  <si>
    <t>（初回限定）
・ヘアカットメニュー1,000円OFF
・セットメニュー（パーマ・カラー・トリートメントいずれか）1,500円OFF</t>
    <rPh sb="1" eb="5">
      <t>ショカイゲンテイ</t>
    </rPh>
    <rPh sb="22" eb="23">
      <t>エン</t>
    </rPh>
    <rPh sb="61" eb="62">
      <t>エン</t>
    </rPh>
    <phoneticPr fontId="1"/>
  </si>
  <si>
    <t>（毎回）
・男性走行　　　　　　
　 2,300円→2,100円
・女性・ジュニア走行
　1,650円→1,550円
・2人乗りカート走行
　 2,900円→2,700円
・電動キッズカート 　
　 1,100円→1,000円</t>
    <rPh sb="1" eb="3">
      <t>マイカイ</t>
    </rPh>
    <rPh sb="6" eb="8">
      <t>ダンセイ</t>
    </rPh>
    <rPh sb="8" eb="10">
      <t>ソウコウ</t>
    </rPh>
    <rPh sb="24" eb="25">
      <t>エン</t>
    </rPh>
    <rPh sb="31" eb="32">
      <t>エン</t>
    </rPh>
    <rPh sb="34" eb="36">
      <t>ジョセイ</t>
    </rPh>
    <rPh sb="41" eb="43">
      <t>ソウコウ</t>
    </rPh>
    <rPh sb="50" eb="51">
      <t>エン</t>
    </rPh>
    <rPh sb="57" eb="58">
      <t>エン</t>
    </rPh>
    <rPh sb="61" eb="62">
      <t>ニン</t>
    </rPh>
    <rPh sb="62" eb="63">
      <t>ノ</t>
    </rPh>
    <rPh sb="67" eb="69">
      <t>ソウコウ</t>
    </rPh>
    <rPh sb="77" eb="78">
      <t>エン</t>
    </rPh>
    <rPh sb="84" eb="85">
      <t>エン</t>
    </rPh>
    <rPh sb="87" eb="89">
      <t>デンドウ</t>
    </rPh>
    <rPh sb="105" eb="106">
      <t>エン</t>
    </rPh>
    <rPh sb="112" eb="113">
      <t>エン</t>
    </rPh>
    <phoneticPr fontId="1"/>
  </si>
  <si>
    <t>1,000円以上（税込み）お買い上げで総額から10％OFF</t>
    <rPh sb="5" eb="6">
      <t>エン</t>
    </rPh>
    <rPh sb="6" eb="8">
      <t>イジョウ</t>
    </rPh>
    <rPh sb="9" eb="11">
      <t>ゼイコ</t>
    </rPh>
    <rPh sb="14" eb="15">
      <t>カ</t>
    </rPh>
    <rPh sb="16" eb="17">
      <t>ア</t>
    </rPh>
    <rPh sb="19" eb="21">
      <t>ソウガク</t>
    </rPh>
    <phoneticPr fontId="1"/>
  </si>
  <si>
    <t>小牧市大字入鹿出新田字郷中478</t>
    <rPh sb="10" eb="11">
      <t>アザ</t>
    </rPh>
    <phoneticPr fontId="1"/>
  </si>
  <si>
    <t>ディナータイムに限り、毎回、ご来店の皆様にウエルカムドリンク一杯ずつサービス。
（グラスワイン・スパークリングワイン・ハイボール・ソフトドリンク）</t>
    <rPh sb="8" eb="9">
      <t>カギ</t>
    </rPh>
    <rPh sb="11" eb="13">
      <t>マイカイ</t>
    </rPh>
    <rPh sb="15" eb="17">
      <t>ライテン</t>
    </rPh>
    <rPh sb="18" eb="20">
      <t>ミナサマ</t>
    </rPh>
    <rPh sb="30" eb="32">
      <t>イッパイ</t>
    </rPh>
    <phoneticPr fontId="1"/>
  </si>
  <si>
    <t>土地・建物の売買・仲介からリフォームまで住まいをトータルでサポートします。
https://www.hatomarksite.com</t>
    <rPh sb="0" eb="2">
      <t>トチ</t>
    </rPh>
    <rPh sb="3" eb="5">
      <t>タテモノ</t>
    </rPh>
    <rPh sb="6" eb="8">
      <t>バイバイ</t>
    </rPh>
    <rPh sb="9" eb="11">
      <t>チュウカイ</t>
    </rPh>
    <rPh sb="20" eb="21">
      <t>ス</t>
    </rPh>
    <phoneticPr fontId="1"/>
  </si>
  <si>
    <t>和牛ハンバーグ　e-cafe</t>
    <rPh sb="0" eb="2">
      <t>ワギュウ</t>
    </rPh>
    <phoneticPr fontId="1"/>
  </si>
  <si>
    <t>おせち料理、クリスマスグッズ予約の方へ、お渡し時に粗品（当店オリジナルカレンダー等）進呈</t>
    <rPh sb="3" eb="5">
      <t>リョウリ</t>
    </rPh>
    <rPh sb="14" eb="16">
      <t>ヨヤク</t>
    </rPh>
    <rPh sb="17" eb="18">
      <t>カタ</t>
    </rPh>
    <rPh sb="21" eb="22">
      <t>ワタ</t>
    </rPh>
    <rPh sb="23" eb="24">
      <t>ジ</t>
    </rPh>
    <rPh sb="25" eb="27">
      <t>ソシナ</t>
    </rPh>
    <rPh sb="28" eb="30">
      <t>トウテン</t>
    </rPh>
    <rPh sb="40" eb="41">
      <t>トウ</t>
    </rPh>
    <rPh sb="42" eb="44">
      <t>シンテイ</t>
    </rPh>
    <phoneticPr fontId="1"/>
  </si>
  <si>
    <t>竹内養蜂園</t>
  </si>
  <si>
    <t>知多郡阿久比町白沢上カナクソ5-8</t>
  </si>
  <si>
    <t>直営店で3,000円（税込）以上購入で300円分の蜂蜜お菓子プレゼント</t>
  </si>
  <si>
    <t>1920年創業の蜂蜜屋。知多半島で非加熱・無添加の蜂蜜です。</t>
  </si>
  <si>
    <t>からあげや　カリッジュ　刈谷店</t>
  </si>
  <si>
    <t>肉つけ蕎麦　ななつぼ志</t>
  </si>
  <si>
    <t>香希</t>
  </si>
  <si>
    <t>スーパー銭湯　レッツ高浜</t>
  </si>
  <si>
    <t>SCR</t>
  </si>
  <si>
    <t>080-6928-1962</t>
  </si>
  <si>
    <t>080-8263-4178</t>
  </si>
  <si>
    <t>（税込）500円以上でカラアゲ一個サービス
（税込）1,000円以上でディップソースサービス</t>
  </si>
  <si>
    <t>蕎麦を食べていただく方に自家製お漬物サービス</t>
  </si>
  <si>
    <t>らーめん（税込）450円を（税込）300円にします。</t>
  </si>
  <si>
    <t>毎月0が付く日にソフトドリンク一杯プレゼント</t>
  </si>
  <si>
    <t>インスタグラムフォローでソフトドリンク一杯無料</t>
  </si>
  <si>
    <t>オイル交換工賃無料サービス
（初回限定）</t>
  </si>
  <si>
    <t>広東料理の名店で料理長を務めたコックさんが作る本格中華がお気軽にイートイン・テイクアウトできます！
ランチメニュー・出前・飲み放題もあり。
オードブルもご予算に合わせてお作りします。
豊富なメニューと元気な笑顔で皆様のご来店を心よりお待ちしています。
http://gaza.jp/shoplist</t>
  </si>
  <si>
    <t>茶の髙砂園</t>
  </si>
  <si>
    <t>お茶1杯サービス</t>
  </si>
  <si>
    <t>ＣＰサロン　エンジェル</t>
  </si>
  <si>
    <t>名古屋市緑区白土401　サンシャイン白土</t>
  </si>
  <si>
    <t>マスク時代になり、お肌トラブルはありませんか？マスク老けという言葉も出てきています。エンジェルでは、カウンセリング、エステ、メイクアップサービスを約1時間で行います。マスク老けしないきれいなお肌に保ち続けませんか？ぜひこの機会にご来店ください。お待ちしております。</t>
  </si>
  <si>
    <t>CPサロン　プリムローズ</t>
  </si>
  <si>
    <t>弥富市前ｹ須町南本田410-2　豊久ﾏﾝｼｮﾝ1階</t>
    <phoneticPr fontId="1"/>
  </si>
  <si>
    <t>肉汁を引き出す浸透圧で｢カリッとジューシー｣。
愛媛県新居浜市のから揚げ持ち帰り専門店｢カリッジュ｣のフランチャイズ店です。
https://kariju.jp</t>
    <phoneticPr fontId="1"/>
  </si>
  <si>
    <t>本格タイ料理を扱っているキッチンカーです。
暑い国タイの暑さを凌ぐ為のスタミナ料理です。
タイに住んでいた日本人が作る本格タイ料理！！
安心安全な国産とタイ産素材に極力こだわった主婦目線の素材を使って作る本場のタイ料理です。
@8kitchen_</t>
    <phoneticPr fontId="1"/>
  </si>
  <si>
    <t>・中古車、新車、車検、修理、メンテナンス、パーツ取付まで、車のことなら何でもお申し付け下さい。
ご希望の車種、年式、走行距離、カラー等を伺って全国へお届け致します（離島除く）。
・お客様の笑顔を最優先に、価格はもちろんのこと他社に負けないサービスを目指しています。
https://www.instagram.com/scrtoyota1192</t>
    <phoneticPr fontId="1"/>
  </si>
  <si>
    <t>マスク時代になり、お肌トラブルはありませんか？マスク老けという言葉も出てきています。プリムローズでは、カウンセリング、エステ、メイクアップサービスを約1時間で行います。マスク老けしないきれいなお肌に保ち続けませんか？ぜひこの機会にご来店ください。お待ちしております。
インスタグラム ： cpsalon_primrose</t>
    <phoneticPr fontId="1"/>
  </si>
  <si>
    <t>ビジター「8,800円～11,000円」のエステを、「2,750円」の特別価額で施術致します。</t>
    <phoneticPr fontId="1"/>
  </si>
  <si>
    <t>森田精肉店</t>
  </si>
  <si>
    <t>安城市朝日町15番15号</t>
  </si>
  <si>
    <t>お買い上げ金額より5％OFF
（いつでも使用可）
（他クーポン券等との併用不可）</t>
  </si>
  <si>
    <t>すき焼き・しゃぶしゃぶ・焼肉・ローストビーフ用ブロック肉などお客様の料理用途に合わせた注文にも対応しています。
予算・人数・肉質・好みなどから、お客様のご満足頂ける内容をご用意します。
https://www.moritan.info/</t>
  </si>
  <si>
    <t>美玉</t>
    <rPh sb="0" eb="2">
      <t>ミタマ</t>
    </rPh>
    <phoneticPr fontId="1"/>
  </si>
  <si>
    <t>半田市中村町1-15</t>
    <rPh sb="0" eb="3">
      <t>ハンダシ</t>
    </rPh>
    <rPh sb="3" eb="5">
      <t>ナカムラ</t>
    </rPh>
    <rPh sb="5" eb="6">
      <t>チョウ</t>
    </rPh>
    <phoneticPr fontId="1"/>
  </si>
  <si>
    <t>090-6115-1508</t>
  </si>
  <si>
    <t>美玉サロンでは、美と健康をテーマにした施術を行っております。その人に合ったメニューをオススメさせて頂きます。</t>
    <rPh sb="0" eb="2">
      <t>ミタマ</t>
    </rPh>
    <rPh sb="8" eb="9">
      <t>ビ</t>
    </rPh>
    <rPh sb="10" eb="12">
      <t>ケンコウ</t>
    </rPh>
    <rPh sb="19" eb="21">
      <t>セジュツ</t>
    </rPh>
    <rPh sb="22" eb="23">
      <t>オコナ</t>
    </rPh>
    <rPh sb="32" eb="33">
      <t>ヒト</t>
    </rPh>
    <rPh sb="34" eb="35">
      <t>ア</t>
    </rPh>
    <rPh sb="49" eb="50">
      <t>イタダ</t>
    </rPh>
    <phoneticPr fontId="1"/>
  </si>
  <si>
    <t>ブーランジェリー・パンミー</t>
  </si>
  <si>
    <t>わっぱ堂</t>
    <rPh sb="3" eb="4">
      <t>ドウ</t>
    </rPh>
    <phoneticPr fontId="1"/>
  </si>
  <si>
    <t>白竜社　ギャザ店</t>
    <rPh sb="0" eb="2">
      <t>ハクリュウ</t>
    </rPh>
    <rPh sb="2" eb="3">
      <t>シャ</t>
    </rPh>
    <rPh sb="7" eb="8">
      <t>テン</t>
    </rPh>
    <phoneticPr fontId="1"/>
  </si>
  <si>
    <t>お好み・たこ焼き　喜多町</t>
    <rPh sb="1" eb="2">
      <t>コノ</t>
    </rPh>
    <rPh sb="6" eb="7">
      <t>ヤ</t>
    </rPh>
    <rPh sb="9" eb="12">
      <t>キタマチ</t>
    </rPh>
    <phoneticPr fontId="1"/>
  </si>
  <si>
    <t>Lips 豊田店</t>
    <rPh sb="5" eb="7">
      <t>トヨタ</t>
    </rPh>
    <rPh sb="7" eb="8">
      <t>テン</t>
    </rPh>
    <phoneticPr fontId="1"/>
  </si>
  <si>
    <t>フローラルBeBe</t>
  </si>
  <si>
    <t>有限会社　三河屋</t>
    <rPh sb="0" eb="4">
      <t>ユウゲンガイシャ</t>
    </rPh>
    <rPh sb="5" eb="8">
      <t>ミカワヤ</t>
    </rPh>
    <phoneticPr fontId="1"/>
  </si>
  <si>
    <t>HAMBURS</t>
  </si>
  <si>
    <t>三河商店</t>
    <rPh sb="0" eb="2">
      <t>ミカワ</t>
    </rPh>
    <rPh sb="2" eb="4">
      <t>ショウテン</t>
    </rPh>
    <phoneticPr fontId="1"/>
  </si>
  <si>
    <t>金原米穀</t>
    <rPh sb="0" eb="2">
      <t>キンバラ</t>
    </rPh>
    <rPh sb="2" eb="4">
      <t>ベイコク</t>
    </rPh>
    <phoneticPr fontId="1"/>
  </si>
  <si>
    <t>Mion</t>
  </si>
  <si>
    <t>sleep.tight</t>
  </si>
  <si>
    <t>珈琲遇暖　焙煎香房</t>
    <rPh sb="0" eb="2">
      <t>コーヒー</t>
    </rPh>
    <rPh sb="2" eb="3">
      <t>グウ</t>
    </rPh>
    <rPh sb="3" eb="4">
      <t>ダン</t>
    </rPh>
    <rPh sb="5" eb="7">
      <t>バイセン</t>
    </rPh>
    <rPh sb="7" eb="8">
      <t>カオリ</t>
    </rPh>
    <rPh sb="8" eb="9">
      <t>フサ</t>
    </rPh>
    <phoneticPr fontId="1"/>
  </si>
  <si>
    <t>ドッグサロン　ふぁ～じゅ</t>
  </si>
  <si>
    <t>ビューティーサロン　フジ</t>
  </si>
  <si>
    <t>自家製生パスタとパフェ
Pastorante　OHANA</t>
    <rPh sb="0" eb="2">
      <t>ジカ</t>
    </rPh>
    <rPh sb="2" eb="3">
      <t>セイ</t>
    </rPh>
    <rPh sb="3" eb="4">
      <t>ウ</t>
    </rPh>
    <phoneticPr fontId="1"/>
  </si>
  <si>
    <t>美容室グローアップ</t>
    <rPh sb="0" eb="3">
      <t>ビヨウシツ</t>
    </rPh>
    <phoneticPr fontId="1"/>
  </si>
  <si>
    <t>からみそラーメンふくろう　刈谷店</t>
    <rPh sb="13" eb="15">
      <t>カリヤ</t>
    </rPh>
    <rPh sb="15" eb="16">
      <t>テン</t>
    </rPh>
    <phoneticPr fontId="1"/>
  </si>
  <si>
    <t>050-8881-4974</t>
  </si>
  <si>
    <t>070-4463-4256</t>
  </si>
  <si>
    <t>080-6437-5757</t>
  </si>
  <si>
    <t>090-9338-4427</t>
  </si>
  <si>
    <t>毎週木曜日は、お会計の総額から10％OFF</t>
    <rPh sb="0" eb="2">
      <t>マイシュウ</t>
    </rPh>
    <rPh sb="2" eb="5">
      <t>モクヨウビ</t>
    </rPh>
    <rPh sb="8" eb="10">
      <t>カイケイ</t>
    </rPh>
    <rPh sb="11" eb="13">
      <t>ソウガク</t>
    </rPh>
    <phoneticPr fontId="1"/>
  </si>
  <si>
    <t>クリーニング代10％OFF
（一部除外品あり）</t>
    <rPh sb="6" eb="7">
      <t>ダイ</t>
    </rPh>
    <rPh sb="15" eb="17">
      <t>イチブ</t>
    </rPh>
    <rPh sb="17" eb="20">
      <t>ジョガイヒン</t>
    </rPh>
    <phoneticPr fontId="1"/>
  </si>
  <si>
    <t>ソフトドリンク一本サービス</t>
    <rPh sb="7" eb="9">
      <t>イッポン</t>
    </rPh>
    <phoneticPr fontId="1"/>
  </si>
  <si>
    <t>毎回、税込500円以上お買い上げの方にキリマルラーメンスナック小袋一個サービス</t>
    <rPh sb="0" eb="2">
      <t>マイカイ</t>
    </rPh>
    <rPh sb="3" eb="5">
      <t>ゼイコミ</t>
    </rPh>
    <rPh sb="8" eb="11">
      <t>エンイジョウ</t>
    </rPh>
    <rPh sb="12" eb="13">
      <t>カ</t>
    </rPh>
    <rPh sb="14" eb="15">
      <t>ア</t>
    </rPh>
    <rPh sb="17" eb="18">
      <t>カタ</t>
    </rPh>
    <rPh sb="31" eb="33">
      <t>コブクロ</t>
    </rPh>
    <rPh sb="33" eb="35">
      <t>イチコ</t>
    </rPh>
    <phoneticPr fontId="1"/>
  </si>
  <si>
    <t xml:space="preserve">（初回限定）
口まわり・脇・Vライン・うなじの中で一箇所施術プレゼント
</t>
    <rPh sb="1" eb="3">
      <t>ショカイ</t>
    </rPh>
    <rPh sb="3" eb="5">
      <t>ゲンテイ</t>
    </rPh>
    <rPh sb="7" eb="8">
      <t>クチ</t>
    </rPh>
    <rPh sb="12" eb="13">
      <t>ワキ</t>
    </rPh>
    <rPh sb="23" eb="24">
      <t>ナカ</t>
    </rPh>
    <rPh sb="25" eb="26">
      <t>イチ</t>
    </rPh>
    <rPh sb="26" eb="28">
      <t>カショ</t>
    </rPh>
    <rPh sb="28" eb="30">
      <t>セジュツ</t>
    </rPh>
    <phoneticPr fontId="1"/>
  </si>
  <si>
    <t>オゾンの泡シャンプーか炭酸シャワーをサービス！！
※トリミング注文のお客様限定</t>
    <rPh sb="4" eb="5">
      <t>アワ</t>
    </rPh>
    <rPh sb="11" eb="13">
      <t>タンサン</t>
    </rPh>
    <rPh sb="31" eb="33">
      <t>チュウモン</t>
    </rPh>
    <rPh sb="35" eb="37">
      <t>キャクサマ</t>
    </rPh>
    <rPh sb="37" eb="39">
      <t>ゲンテイ</t>
    </rPh>
    <phoneticPr fontId="1"/>
  </si>
  <si>
    <t>パーマ・カラー・カットの内一つ施術のお客様に”プチヘッドスパ”サービス</t>
    <rPh sb="12" eb="13">
      <t>ウチ</t>
    </rPh>
    <rPh sb="13" eb="14">
      <t>ヒト</t>
    </rPh>
    <rPh sb="15" eb="17">
      <t>セジュツ</t>
    </rPh>
    <rPh sb="19" eb="21">
      <t>キャクサマ</t>
    </rPh>
    <phoneticPr fontId="1"/>
  </si>
  <si>
    <t>毎週　木・金曜日は、技術料金より10％OFF</t>
    <rPh sb="0" eb="2">
      <t>マイシュウ</t>
    </rPh>
    <rPh sb="3" eb="4">
      <t>キ</t>
    </rPh>
    <rPh sb="5" eb="8">
      <t>キンヨウビ</t>
    </rPh>
    <rPh sb="10" eb="12">
      <t>ギジュツ</t>
    </rPh>
    <rPh sb="12" eb="14">
      <t>リョウキン</t>
    </rPh>
    <phoneticPr fontId="1"/>
  </si>
  <si>
    <t>思わず笑顔になれる手作りパン屋さん。
地元で愛されて28年！
ハード系、菓子パン、惣菜パンなど店内には100種類以上のパンが並んでおり、大人から子供まで喜んでいただけます。
http://g.chaoo.jp/shop/panme/</t>
    <rPh sb="0" eb="1">
      <t>オモ</t>
    </rPh>
    <rPh sb="3" eb="5">
      <t>エガオ</t>
    </rPh>
    <rPh sb="9" eb="11">
      <t>テヅク</t>
    </rPh>
    <rPh sb="14" eb="15">
      <t>ヤ</t>
    </rPh>
    <rPh sb="19" eb="21">
      <t>ジモト</t>
    </rPh>
    <rPh sb="22" eb="23">
      <t>アイ</t>
    </rPh>
    <rPh sb="28" eb="29">
      <t>ネン</t>
    </rPh>
    <rPh sb="34" eb="35">
      <t>ケイ</t>
    </rPh>
    <rPh sb="36" eb="38">
      <t>カシ</t>
    </rPh>
    <rPh sb="41" eb="43">
      <t>ソウザイ</t>
    </rPh>
    <rPh sb="47" eb="49">
      <t>テンナイ</t>
    </rPh>
    <rPh sb="54" eb="56">
      <t>シュルイ</t>
    </rPh>
    <rPh sb="56" eb="58">
      <t>イジョウ</t>
    </rPh>
    <rPh sb="62" eb="63">
      <t>ナラ</t>
    </rPh>
    <rPh sb="68" eb="70">
      <t>オトナ</t>
    </rPh>
    <rPh sb="72" eb="74">
      <t>コドモ</t>
    </rPh>
    <rPh sb="76" eb="77">
      <t>ヨロコ</t>
    </rPh>
    <phoneticPr fontId="1"/>
  </si>
  <si>
    <t>国産小麦100％のふわもちこだわりベーグルと地元の食材や無農薬の野菜を使ったおいしいランチをぜひご賞味下さい。
TAKEOUTもあります！
お気軽にお越し下さい。
http://wappa-do.com</t>
    <rPh sb="0" eb="2">
      <t>コクサン</t>
    </rPh>
    <rPh sb="2" eb="4">
      <t>コムギ</t>
    </rPh>
    <rPh sb="22" eb="24">
      <t>ジモト</t>
    </rPh>
    <rPh sb="25" eb="27">
      <t>ショクザイ</t>
    </rPh>
    <rPh sb="28" eb="31">
      <t>ムノウヤク</t>
    </rPh>
    <rPh sb="32" eb="34">
      <t>ヤサイ</t>
    </rPh>
    <rPh sb="35" eb="36">
      <t>ツカ</t>
    </rPh>
    <rPh sb="49" eb="51">
      <t>ショウミ</t>
    </rPh>
    <rPh sb="51" eb="52">
      <t>クダ</t>
    </rPh>
    <rPh sb="71" eb="73">
      <t>キガル</t>
    </rPh>
    <rPh sb="75" eb="76">
      <t>コ</t>
    </rPh>
    <rPh sb="77" eb="78">
      <t>クダ</t>
    </rPh>
    <phoneticPr fontId="1"/>
  </si>
  <si>
    <t>当店では、衣料だけではなく、スニーカー、チャイルドシート､テント（キャンプギア）など、様々な物をクリーニングしています。｢洗う｣｢キレイ｣のご相談はぜひ当店にお声掛け下さい。
https://homedry-toyota.co.jp</t>
    <rPh sb="0" eb="2">
      <t>トウテン</t>
    </rPh>
    <rPh sb="5" eb="7">
      <t>イリョウ</t>
    </rPh>
    <rPh sb="43" eb="45">
      <t>サマザマ</t>
    </rPh>
    <rPh sb="46" eb="47">
      <t>モノ</t>
    </rPh>
    <rPh sb="61" eb="62">
      <t>アラ</t>
    </rPh>
    <rPh sb="71" eb="73">
      <t>ソウダン</t>
    </rPh>
    <rPh sb="76" eb="78">
      <t>トウテン</t>
    </rPh>
    <rPh sb="80" eb="82">
      <t>コエカ</t>
    </rPh>
    <rPh sb="83" eb="84">
      <t>クダ</t>
    </rPh>
    <phoneticPr fontId="1"/>
  </si>
  <si>
    <t>昔ながらのアルミ包みのお好み焼きや、具沢山の焼きそば等あります。
TVでも有名な｢八百屋の壮｣が厳選したフツーツソフトや、バナナジュースもご用意しております。</t>
    <rPh sb="0" eb="1">
      <t>ムカシ</t>
    </rPh>
    <rPh sb="8" eb="9">
      <t>ツツ</t>
    </rPh>
    <rPh sb="12" eb="13">
      <t>コノ</t>
    </rPh>
    <rPh sb="14" eb="15">
      <t>ヤ</t>
    </rPh>
    <rPh sb="18" eb="19">
      <t>グ</t>
    </rPh>
    <rPh sb="19" eb="21">
      <t>タクサン</t>
    </rPh>
    <rPh sb="22" eb="23">
      <t>ヤ</t>
    </rPh>
    <rPh sb="26" eb="27">
      <t>ナド</t>
    </rPh>
    <rPh sb="37" eb="39">
      <t>ユウメイ</t>
    </rPh>
    <rPh sb="41" eb="44">
      <t>ヤオヤ</t>
    </rPh>
    <rPh sb="45" eb="46">
      <t>ソウ</t>
    </rPh>
    <rPh sb="48" eb="50">
      <t>ゲンセン</t>
    </rPh>
    <rPh sb="70" eb="72">
      <t>ヨウイ</t>
    </rPh>
    <phoneticPr fontId="1"/>
  </si>
  <si>
    <t>・季節のお花（生花・プリザーブド）をお値打ちに楽しんでいただけるようにがんばっています。
気軽にご来店下さい。
・ブーケ・花束・アレンジをイメージやご予算にあわせてお作りします。
・教室もお一人からうけています、ご連絡下さい。</t>
    <rPh sb="1" eb="3">
      <t>キセツ</t>
    </rPh>
    <rPh sb="5" eb="6">
      <t>ハナ</t>
    </rPh>
    <rPh sb="7" eb="9">
      <t>セイカ</t>
    </rPh>
    <rPh sb="19" eb="21">
      <t>ネウ</t>
    </rPh>
    <rPh sb="23" eb="24">
      <t>タノ</t>
    </rPh>
    <rPh sb="45" eb="47">
      <t>キガル</t>
    </rPh>
    <rPh sb="49" eb="51">
      <t>ライテン</t>
    </rPh>
    <rPh sb="51" eb="52">
      <t>クダ</t>
    </rPh>
    <rPh sb="61" eb="63">
      <t>ハナタバ</t>
    </rPh>
    <rPh sb="75" eb="77">
      <t>ヨサン</t>
    </rPh>
    <rPh sb="83" eb="84">
      <t>ツク</t>
    </rPh>
    <rPh sb="91" eb="93">
      <t>キョウシツ</t>
    </rPh>
    <rPh sb="95" eb="97">
      <t>ヒトリ</t>
    </rPh>
    <rPh sb="107" eb="109">
      <t>レンラク</t>
    </rPh>
    <rPh sb="109" eb="110">
      <t>クダ</t>
    </rPh>
    <phoneticPr fontId="1"/>
  </si>
  <si>
    <t>海苔・椎茸等乾物を扱っています。
品質向上に心掛け、親子二代又は県外からのお客様もみえます。
スーパーにはない品揃え、是非立ち寄って下さい。</t>
    <rPh sb="0" eb="2">
      <t>ノリ</t>
    </rPh>
    <rPh sb="3" eb="5">
      <t>シイタケ</t>
    </rPh>
    <rPh sb="5" eb="6">
      <t>トウ</t>
    </rPh>
    <rPh sb="6" eb="8">
      <t>カンブツ</t>
    </rPh>
    <rPh sb="9" eb="10">
      <t>アツカ</t>
    </rPh>
    <rPh sb="17" eb="19">
      <t>ヒンシツ</t>
    </rPh>
    <rPh sb="19" eb="21">
      <t>コウジョウ</t>
    </rPh>
    <rPh sb="22" eb="24">
      <t>ココロガ</t>
    </rPh>
    <rPh sb="26" eb="28">
      <t>オヤコ</t>
    </rPh>
    <rPh sb="28" eb="30">
      <t>ニダイ</t>
    </rPh>
    <rPh sb="30" eb="31">
      <t>マタ</t>
    </rPh>
    <rPh sb="32" eb="34">
      <t>ケンガイ</t>
    </rPh>
    <rPh sb="38" eb="40">
      <t>キャクサマ</t>
    </rPh>
    <rPh sb="55" eb="57">
      <t>シナゾロ</t>
    </rPh>
    <rPh sb="59" eb="61">
      <t>ゼヒ</t>
    </rPh>
    <rPh sb="61" eb="62">
      <t>タ</t>
    </rPh>
    <rPh sb="63" eb="64">
      <t>ヨ</t>
    </rPh>
    <rPh sb="66" eb="67">
      <t>クダ</t>
    </rPh>
    <phoneticPr fontId="1"/>
  </si>
  <si>
    <t>国産和牛100％のパテを使ったハンバーガーです。
オシャレな店内も見所です。
https://hamburs.business.site</t>
    <rPh sb="0" eb="2">
      <t>コクサン</t>
    </rPh>
    <rPh sb="2" eb="4">
      <t>ワギュウ</t>
    </rPh>
    <rPh sb="12" eb="13">
      <t>ツカ</t>
    </rPh>
    <rPh sb="30" eb="32">
      <t>テンナイ</t>
    </rPh>
    <rPh sb="33" eb="35">
      <t>ミドコロ</t>
    </rPh>
    <phoneticPr fontId="1"/>
  </si>
  <si>
    <t>カラダファクトリーは、お客様一人ひとりのカラダの悩みの根本ケアをお手伝いするトータルボディケアサロンです。
全身の骨格バランスを整えて根本的に身体の不調をケアします。
https://karada39.com/</t>
    <rPh sb="12" eb="14">
      <t>キャクサマ</t>
    </rPh>
    <rPh sb="14" eb="16">
      <t>ヒトリ</t>
    </rPh>
    <rPh sb="24" eb="25">
      <t>ナヤ</t>
    </rPh>
    <rPh sb="27" eb="29">
      <t>コンポン</t>
    </rPh>
    <rPh sb="33" eb="35">
      <t>テツダ</t>
    </rPh>
    <rPh sb="54" eb="56">
      <t>ゼンシン</t>
    </rPh>
    <rPh sb="57" eb="59">
      <t>コッカク</t>
    </rPh>
    <rPh sb="64" eb="65">
      <t>トトノ</t>
    </rPh>
    <rPh sb="67" eb="70">
      <t>コンポンテキ</t>
    </rPh>
    <rPh sb="71" eb="73">
      <t>カラダ</t>
    </rPh>
    <rPh sb="74" eb="76">
      <t>フチョウ</t>
    </rPh>
    <phoneticPr fontId="1"/>
  </si>
  <si>
    <t>当店では手作り（母の味）を目指し毎日の食材作りに取り組んでおります。
皆様のご来店をお待ち申し上げます。
mikawashouten_toyota</t>
    <rPh sb="0" eb="2">
      <t>トウテン</t>
    </rPh>
    <rPh sb="4" eb="6">
      <t>テヅク</t>
    </rPh>
    <rPh sb="8" eb="9">
      <t>ハハ</t>
    </rPh>
    <rPh sb="10" eb="11">
      <t>アジ</t>
    </rPh>
    <rPh sb="13" eb="15">
      <t>メザ</t>
    </rPh>
    <rPh sb="16" eb="18">
      <t>マイニチ</t>
    </rPh>
    <rPh sb="19" eb="21">
      <t>ショクザイ</t>
    </rPh>
    <rPh sb="21" eb="22">
      <t>ツク</t>
    </rPh>
    <rPh sb="24" eb="25">
      <t>ト</t>
    </rPh>
    <rPh sb="26" eb="27">
      <t>ク</t>
    </rPh>
    <rPh sb="35" eb="37">
      <t>ミナサマ</t>
    </rPh>
    <rPh sb="39" eb="41">
      <t>ライテン</t>
    </rPh>
    <rPh sb="43" eb="44">
      <t>マ</t>
    </rPh>
    <rPh sb="45" eb="46">
      <t>モウ</t>
    </rPh>
    <rPh sb="47" eb="48">
      <t>ア</t>
    </rPh>
    <phoneticPr fontId="1"/>
  </si>
  <si>
    <t>日本初パンケーキバーガー専門店。
専用の銅板で焼き上げたふわふわパンケーキで自家製ビーフパティやチキン、季節のフルーツ等をサンドした新しいスタイルのハンバーガーのお店。
instagram:@pandoraburger</t>
    <rPh sb="0" eb="3">
      <t>ニホンハツ</t>
    </rPh>
    <rPh sb="12" eb="15">
      <t>センモンテン</t>
    </rPh>
    <rPh sb="17" eb="19">
      <t>センヨウ</t>
    </rPh>
    <rPh sb="20" eb="22">
      <t>ドウバン</t>
    </rPh>
    <rPh sb="23" eb="24">
      <t>ヤ</t>
    </rPh>
    <rPh sb="25" eb="26">
      <t>ア</t>
    </rPh>
    <rPh sb="38" eb="41">
      <t>ジカセイ</t>
    </rPh>
    <rPh sb="52" eb="54">
      <t>キセツ</t>
    </rPh>
    <rPh sb="59" eb="60">
      <t>トウ</t>
    </rPh>
    <rPh sb="66" eb="67">
      <t>アタラ</t>
    </rPh>
    <rPh sb="82" eb="83">
      <t>ミセ</t>
    </rPh>
    <phoneticPr fontId="1"/>
  </si>
  <si>
    <t>毎月月末にコーヒー豆のお得な特売を開催しております。
是非お立ち寄り下さい。
https://ito-coffee.com/</t>
    <rPh sb="0" eb="2">
      <t>マイツキ</t>
    </rPh>
    <rPh sb="2" eb="4">
      <t>ゲツマツ</t>
    </rPh>
    <rPh sb="9" eb="10">
      <t>マメ</t>
    </rPh>
    <rPh sb="12" eb="13">
      <t>トク</t>
    </rPh>
    <rPh sb="14" eb="16">
      <t>トクバイ</t>
    </rPh>
    <rPh sb="17" eb="19">
      <t>カイサイ</t>
    </rPh>
    <rPh sb="27" eb="29">
      <t>ゼヒ</t>
    </rPh>
    <rPh sb="30" eb="31">
      <t>タ</t>
    </rPh>
    <rPh sb="32" eb="33">
      <t>ヨ</t>
    </rPh>
    <rPh sb="34" eb="35">
      <t>クダ</t>
    </rPh>
    <phoneticPr fontId="1"/>
  </si>
  <si>
    <t>トリミング、ペットホテルを行っています。
お店の裏に駐車場とドッグランがあります。
安心してご利用頂けます。
http://www.dogsalon-famille.com</t>
    <rPh sb="13" eb="14">
      <t>オコナ</t>
    </rPh>
    <rPh sb="22" eb="23">
      <t>ミセ</t>
    </rPh>
    <rPh sb="24" eb="25">
      <t>ウラ</t>
    </rPh>
    <rPh sb="26" eb="29">
      <t>チュウシャジョウ</t>
    </rPh>
    <rPh sb="42" eb="44">
      <t>アンシン</t>
    </rPh>
    <rPh sb="47" eb="49">
      <t>リヨウ</t>
    </rPh>
    <rPh sb="49" eb="50">
      <t>イタダ</t>
    </rPh>
    <phoneticPr fontId="1"/>
  </si>
  <si>
    <t>創業より25年、地域の美容室として幅広い年齢層のお客様にご利用頂いています。
お客様に満足して頂くため、最大限の努力をします。
http://growup8.com</t>
    <rPh sb="0" eb="2">
      <t>ソウギョウ</t>
    </rPh>
    <rPh sb="6" eb="7">
      <t>ネン</t>
    </rPh>
    <rPh sb="8" eb="10">
      <t>チイキ</t>
    </rPh>
    <rPh sb="11" eb="14">
      <t>ビヨウシツ</t>
    </rPh>
    <rPh sb="17" eb="19">
      <t>ハバヒロ</t>
    </rPh>
    <rPh sb="20" eb="23">
      <t>ネンレイソウ</t>
    </rPh>
    <rPh sb="25" eb="27">
      <t>キャクサマ</t>
    </rPh>
    <rPh sb="29" eb="31">
      <t>リヨウ</t>
    </rPh>
    <rPh sb="31" eb="32">
      <t>イタダ</t>
    </rPh>
    <rPh sb="40" eb="42">
      <t>キャクサマ</t>
    </rPh>
    <rPh sb="43" eb="45">
      <t>マンゾク</t>
    </rPh>
    <rPh sb="47" eb="48">
      <t>イタダ</t>
    </rPh>
    <rPh sb="52" eb="55">
      <t>サイダイゲン</t>
    </rPh>
    <rPh sb="56" eb="58">
      <t>ドリョク</t>
    </rPh>
    <phoneticPr fontId="1"/>
  </si>
  <si>
    <t>メディアも注目する名古屋で大人気の『ふくろうラーメン』看板の《からみそラーメン》は、当店を語る上で外せない逸品です！！
特徴は、煮干しの出汁がしっかり効いたマイルドな味噌ベースのスープ。
コクのある優しい味わいが、門外不出の”からみそ”を少しずつと溶かすことで、ヒリリと辛いパンチのある味わいへ変化していきます。
https://passione-nagoya.com/fukurou/</t>
    <rPh sb="5" eb="7">
      <t>チュウモク</t>
    </rPh>
    <rPh sb="9" eb="12">
      <t>ナゴヤ</t>
    </rPh>
    <rPh sb="13" eb="16">
      <t>ダイニンキ</t>
    </rPh>
    <rPh sb="27" eb="29">
      <t>カンバン</t>
    </rPh>
    <rPh sb="42" eb="44">
      <t>トウテン</t>
    </rPh>
    <rPh sb="45" eb="46">
      <t>カタ</t>
    </rPh>
    <rPh sb="47" eb="48">
      <t>ウエ</t>
    </rPh>
    <rPh sb="49" eb="50">
      <t>ハズ</t>
    </rPh>
    <rPh sb="53" eb="55">
      <t>イッピン</t>
    </rPh>
    <rPh sb="60" eb="62">
      <t>トクチョウ</t>
    </rPh>
    <rPh sb="64" eb="66">
      <t>ニボ</t>
    </rPh>
    <rPh sb="68" eb="70">
      <t>ダシ</t>
    </rPh>
    <rPh sb="75" eb="76">
      <t>キ</t>
    </rPh>
    <rPh sb="83" eb="85">
      <t>ミソ</t>
    </rPh>
    <rPh sb="99" eb="100">
      <t>ヤサ</t>
    </rPh>
    <rPh sb="102" eb="103">
      <t>アジ</t>
    </rPh>
    <rPh sb="107" eb="109">
      <t>モンガイ</t>
    </rPh>
    <rPh sb="109" eb="111">
      <t>フシュツ</t>
    </rPh>
    <rPh sb="119" eb="120">
      <t>スコ</t>
    </rPh>
    <rPh sb="124" eb="125">
      <t>ト</t>
    </rPh>
    <rPh sb="135" eb="136">
      <t>カラ</t>
    </rPh>
    <rPh sb="143" eb="144">
      <t>アジ</t>
    </rPh>
    <rPh sb="147" eb="149">
      <t>ヘンカ</t>
    </rPh>
    <phoneticPr fontId="1"/>
  </si>
  <si>
    <t>有限会社　亀屋米津</t>
  </si>
  <si>
    <t>お茶一杯サービス（セルフサービス）</t>
    <rPh sb="1" eb="2">
      <t>チャ</t>
    </rPh>
    <rPh sb="2" eb="4">
      <t>イッパイ</t>
    </rPh>
    <phoneticPr fontId="1"/>
  </si>
  <si>
    <t>三河を代表する銘菓、三河名物「三河巻き」をはじめとする和菓子、羊羹などの販売をしております。
大ファンの一言、一度食べたらまたゼッタイ食べたくなるおいしさです！！
ぜひ西尾におこしの際はお立ちよりください。</t>
    <rPh sb="0" eb="2">
      <t>ミカワ</t>
    </rPh>
    <rPh sb="3" eb="5">
      <t>ダイヒョウ</t>
    </rPh>
    <rPh sb="7" eb="9">
      <t>メイカ</t>
    </rPh>
    <rPh sb="10" eb="12">
      <t>ミカワ</t>
    </rPh>
    <rPh sb="12" eb="14">
      <t>メイブツ</t>
    </rPh>
    <rPh sb="15" eb="17">
      <t>ミカワ</t>
    </rPh>
    <rPh sb="17" eb="18">
      <t>マ</t>
    </rPh>
    <rPh sb="27" eb="30">
      <t>ワガシ</t>
    </rPh>
    <rPh sb="31" eb="33">
      <t>ヨウカン</t>
    </rPh>
    <rPh sb="36" eb="38">
      <t>ハンバイ</t>
    </rPh>
    <rPh sb="47" eb="48">
      <t>ダイ</t>
    </rPh>
    <rPh sb="52" eb="54">
      <t>ヒトコト</t>
    </rPh>
    <rPh sb="55" eb="57">
      <t>イチド</t>
    </rPh>
    <rPh sb="57" eb="58">
      <t>タ</t>
    </rPh>
    <rPh sb="67" eb="68">
      <t>タ</t>
    </rPh>
    <rPh sb="84" eb="86">
      <t>ニシオ</t>
    </rPh>
    <rPh sb="91" eb="92">
      <t>サイ</t>
    </rPh>
    <rPh sb="94" eb="95">
      <t>タ</t>
    </rPh>
    <phoneticPr fontId="1"/>
  </si>
  <si>
    <t>従業員一同、皆様のご来店をお待ちしております。</t>
    <phoneticPr fontId="1"/>
  </si>
  <si>
    <t>Lipsポイントカードのポイント2倍
（￥1,000で1ポイントですが、￥1,000以下の方には1ポイントサービスさせて頂きます）</t>
    <rPh sb="17" eb="18">
      <t>バイ</t>
    </rPh>
    <rPh sb="42" eb="44">
      <t>イカ</t>
    </rPh>
    <rPh sb="45" eb="46">
      <t>カタ</t>
    </rPh>
    <rPh sb="60" eb="61">
      <t>イタダ</t>
    </rPh>
    <phoneticPr fontId="1"/>
  </si>
  <si>
    <t>カラダファクトリー豊田GAZA店</t>
    <phoneticPr fontId="1"/>
  </si>
  <si>
    <t>当店では雑貨から流行の洋服まで種類豊富に揃えております。
マスクも冷感10枚入り￥190や立体マスク30枚入り￥825などお求めやすくなっております。
ぜひご来店お待ちしております。</t>
    <rPh sb="0" eb="2">
      <t>トウテン</t>
    </rPh>
    <rPh sb="4" eb="6">
      <t>ザッカ</t>
    </rPh>
    <rPh sb="8" eb="10">
      <t>リュウコウ</t>
    </rPh>
    <rPh sb="11" eb="13">
      <t>ヨウフク</t>
    </rPh>
    <rPh sb="15" eb="17">
      <t>シュルイ</t>
    </rPh>
    <rPh sb="17" eb="19">
      <t>ホウフ</t>
    </rPh>
    <rPh sb="20" eb="21">
      <t>ソロ</t>
    </rPh>
    <rPh sb="33" eb="35">
      <t>レイカン</t>
    </rPh>
    <rPh sb="37" eb="38">
      <t>マイ</t>
    </rPh>
    <rPh sb="38" eb="39">
      <t>イ</t>
    </rPh>
    <rPh sb="45" eb="47">
      <t>リッタイ</t>
    </rPh>
    <rPh sb="52" eb="53">
      <t>マイ</t>
    </rPh>
    <rPh sb="53" eb="54">
      <t>イ</t>
    </rPh>
    <rPh sb="62" eb="63">
      <t>モト</t>
    </rPh>
    <rPh sb="79" eb="81">
      <t>ライテン</t>
    </rPh>
    <rPh sb="82" eb="83">
      <t>マ</t>
    </rPh>
    <phoneticPr fontId="1"/>
  </si>
  <si>
    <t>当店はお客様お一人おひとりと向き合いながらお似合いのスタイルを提案、施術をしております。
リラックス効果抜群のヘッドスパもおススメです。
ご来店お待ちしております。
https://beautysalon-fuji.com</t>
    <rPh sb="0" eb="2">
      <t>トウテン</t>
    </rPh>
    <rPh sb="4" eb="6">
      <t>キャクサマ</t>
    </rPh>
    <rPh sb="7" eb="9">
      <t>ヒトリ</t>
    </rPh>
    <rPh sb="14" eb="15">
      <t>ム</t>
    </rPh>
    <rPh sb="16" eb="17">
      <t>ア</t>
    </rPh>
    <rPh sb="22" eb="24">
      <t>ニア</t>
    </rPh>
    <rPh sb="31" eb="33">
      <t>テイアン</t>
    </rPh>
    <rPh sb="34" eb="36">
      <t>セジュツ</t>
    </rPh>
    <rPh sb="50" eb="52">
      <t>コウカ</t>
    </rPh>
    <rPh sb="52" eb="54">
      <t>バツグン</t>
    </rPh>
    <rPh sb="70" eb="72">
      <t>ライテン</t>
    </rPh>
    <rPh sb="73" eb="74">
      <t>マ</t>
    </rPh>
    <phoneticPr fontId="1"/>
  </si>
  <si>
    <t>地元養鶏場の新鮮卵を使用した自家製生パスタとこだわりの口どけプリンとパフェのお店です。ゆったりとした開放的な空間は、デートや女子会、誕生日、ファミリーのお食事利用にもおすすめです。
ご来店お待ちしております。
https://pastorante-ohana.owst.jp/</t>
    <rPh sb="0" eb="2">
      <t>ジモト</t>
    </rPh>
    <rPh sb="2" eb="5">
      <t>ヨウケイジョウ</t>
    </rPh>
    <rPh sb="6" eb="8">
      <t>シンセン</t>
    </rPh>
    <rPh sb="8" eb="9">
      <t>タマゴ</t>
    </rPh>
    <rPh sb="10" eb="12">
      <t>シヨウ</t>
    </rPh>
    <rPh sb="14" eb="16">
      <t>ジカ</t>
    </rPh>
    <rPh sb="16" eb="17">
      <t>セイ</t>
    </rPh>
    <rPh sb="17" eb="18">
      <t>ナマ</t>
    </rPh>
    <rPh sb="27" eb="28">
      <t>クチ</t>
    </rPh>
    <rPh sb="39" eb="40">
      <t>ミセ</t>
    </rPh>
    <rPh sb="50" eb="53">
      <t>カイホウテキ</t>
    </rPh>
    <rPh sb="54" eb="56">
      <t>クウカン</t>
    </rPh>
    <rPh sb="62" eb="64">
      <t>ジョシ</t>
    </rPh>
    <rPh sb="64" eb="65">
      <t>カイ</t>
    </rPh>
    <rPh sb="66" eb="69">
      <t>タンジョウビ</t>
    </rPh>
    <rPh sb="77" eb="79">
      <t>ショクジ</t>
    </rPh>
    <rPh sb="79" eb="81">
      <t>リヨウ</t>
    </rPh>
    <rPh sb="92" eb="94">
      <t>ライテン</t>
    </rPh>
    <rPh sb="95" eb="96">
      <t>マ</t>
    </rPh>
    <phoneticPr fontId="1"/>
  </si>
  <si>
    <t>合同会社かねホームサービス</t>
  </si>
  <si>
    <t>岡崎市能見通1丁目50番地　シャトレー康生ツインズ南館401</t>
  </si>
  <si>
    <t>害虫・害獣駆除および予防をメインとして仕事をしている会社です。一般住宅では、虫のない生活を考え提案しており、飲食店ではお客様の目につかない虫のない空間を考え提案しております。
お客様の目線になって全力で対策を考える！と、強く思う熱い会社です。</t>
    <rPh sb="0" eb="2">
      <t>ガイチュウ</t>
    </rPh>
    <rPh sb="3" eb="5">
      <t>ガイジュウ</t>
    </rPh>
    <rPh sb="5" eb="7">
      <t>クジョ</t>
    </rPh>
    <rPh sb="10" eb="12">
      <t>ヨボウ</t>
    </rPh>
    <rPh sb="19" eb="21">
      <t>シゴト</t>
    </rPh>
    <rPh sb="26" eb="28">
      <t>カイシャ</t>
    </rPh>
    <rPh sb="31" eb="33">
      <t>イッパン</t>
    </rPh>
    <rPh sb="33" eb="35">
      <t>ジュウタク</t>
    </rPh>
    <rPh sb="38" eb="39">
      <t>ムシ</t>
    </rPh>
    <rPh sb="42" eb="44">
      <t>セイカツ</t>
    </rPh>
    <rPh sb="45" eb="46">
      <t>カンガ</t>
    </rPh>
    <rPh sb="47" eb="49">
      <t>テイアン</t>
    </rPh>
    <rPh sb="54" eb="57">
      <t>インショクテン</t>
    </rPh>
    <rPh sb="60" eb="62">
      <t>キャクサマ</t>
    </rPh>
    <rPh sb="63" eb="64">
      <t>メ</t>
    </rPh>
    <rPh sb="69" eb="70">
      <t>ムシ</t>
    </rPh>
    <rPh sb="73" eb="75">
      <t>クウカン</t>
    </rPh>
    <rPh sb="76" eb="77">
      <t>カンガ</t>
    </rPh>
    <rPh sb="78" eb="80">
      <t>テイアン</t>
    </rPh>
    <rPh sb="89" eb="91">
      <t>キャクサマ</t>
    </rPh>
    <rPh sb="92" eb="94">
      <t>メセン</t>
    </rPh>
    <rPh sb="98" eb="100">
      <t>ゼンリョク</t>
    </rPh>
    <rPh sb="101" eb="103">
      <t>タイサク</t>
    </rPh>
    <rPh sb="104" eb="105">
      <t>カンガ</t>
    </rPh>
    <rPh sb="110" eb="111">
      <t>ツヨ</t>
    </rPh>
    <rPh sb="112" eb="113">
      <t>オモ</t>
    </rPh>
    <rPh sb="114" eb="115">
      <t>アツ</t>
    </rPh>
    <rPh sb="116" eb="118">
      <t>カイシャ</t>
    </rPh>
    <phoneticPr fontId="1"/>
  </si>
  <si>
    <t>薬マツモトキヨシ アスティ高蔵寺店</t>
  </si>
  <si>
    <t>従業員一同、皆様のご来店をお待ちしております。</t>
  </si>
  <si>
    <t>粗品</t>
    <rPh sb="0" eb="2">
      <t>ソシナ</t>
    </rPh>
    <phoneticPr fontId="1"/>
  </si>
  <si>
    <t>粗品</t>
    <rPh sb="0" eb="2">
      <t>ソシナ</t>
    </rPh>
    <phoneticPr fontId="1"/>
  </si>
  <si>
    <t>当店ご利用のお客様には、ヘッドライト清掃、ワイパーのゴム交換、ホイール清掃等から選んでいただき、サービスいたします。</t>
    <rPh sb="0" eb="2">
      <t>トウテン</t>
    </rPh>
    <rPh sb="3" eb="5">
      <t>リヨウ</t>
    </rPh>
    <rPh sb="7" eb="9">
      <t>キャクサマ</t>
    </rPh>
    <rPh sb="18" eb="20">
      <t>セイソウ</t>
    </rPh>
    <rPh sb="28" eb="30">
      <t>コウカン</t>
    </rPh>
    <rPh sb="35" eb="37">
      <t>セイソウ</t>
    </rPh>
    <rPh sb="37" eb="38">
      <t>トウ</t>
    </rPh>
    <rPh sb="40" eb="41">
      <t>エラ</t>
    </rPh>
    <phoneticPr fontId="1"/>
  </si>
  <si>
    <t>090-9364-0780</t>
  </si>
  <si>
    <t>オリジナルドリップコーヒーおひとつプレゼント</t>
  </si>
  <si>
    <t>初回体験料半額</t>
  </si>
  <si>
    <t>こだわりの喫茶店「cafe HOTCH POTCH」は、ふと立ち寄りたくなるお店を目指し、笑顔と元気をたやさず営業中
http://www.hotchpotch-nishio.net/</t>
  </si>
  <si>
    <t>cafe HOTCH POTCH</t>
    <phoneticPr fontId="1"/>
  </si>
  <si>
    <t>Lana　Mahalo</t>
    <phoneticPr fontId="1"/>
  </si>
  <si>
    <t>100%オーガニックのアロマオイルは癒しだけでなく心やからだの健康も導いてくれる不思議なパワーがあります。そんなパワーを感じてみませんか？
 lanamiko24</t>
    <phoneticPr fontId="1"/>
  </si>
  <si>
    <t>太田屋米穀店</t>
  </si>
  <si>
    <t>おりひめandひこぼし</t>
  </si>
  <si>
    <t>末広米穀店</t>
  </si>
  <si>
    <t>松栄軒製菓舗</t>
  </si>
  <si>
    <t>ノーブル美容室　イオン高橋店</t>
  </si>
  <si>
    <t>DANCE　STUDIO　L.D.C.</t>
  </si>
  <si>
    <t>cafe&amp;restaurant七宝</t>
  </si>
  <si>
    <t>Grazie AMORE</t>
  </si>
  <si>
    <t>株式会社アルディ</t>
  </si>
  <si>
    <t>炭火焼とり　楽天家</t>
  </si>
  <si>
    <t>F.BREAD</t>
  </si>
  <si>
    <t>東（とう）ちゃんのキッチンカー</t>
  </si>
  <si>
    <t>信濃屋豆腐店</t>
  </si>
  <si>
    <t>青木薬局</t>
  </si>
  <si>
    <t>丈山の里　いずみ庵本店</t>
  </si>
  <si>
    <t xml:space="preserve"> アジアンダイニング　フレンド</t>
  </si>
  <si>
    <t>090-5458-0514</t>
  </si>
  <si>
    <t>みよし市福谷町最中9番地</t>
  </si>
  <si>
    <t>090-6596-4152</t>
  </si>
  <si>
    <t>080-7880-0009</t>
  </si>
  <si>
    <t>豊田市小坂町7丁目16番地4</t>
  </si>
  <si>
    <t>安城市和泉町大北58番地2</t>
  </si>
  <si>
    <t>毎回、ノーブルスプラッシュ（頭皮洗浄）をサービス</t>
  </si>
  <si>
    <t>・体験レッスン無料（初回限定）
・入会金無料</t>
  </si>
  <si>
    <t>お食事された方に、ミニアイスクリームプレゼント</t>
  </si>
  <si>
    <t>店頭販売10％OFF（化粧品、ネイルオイル等）</t>
  </si>
  <si>
    <t>缶入りパン120個以上ご購入のお客様に缶入りパン5個プレゼント</t>
  </si>
  <si>
    <t>通常450円の南蛮もちもちサンドを300円にいたします。</t>
  </si>
  <si>
    <t>飲食代金10％割引</t>
  </si>
  <si>
    <t>健康・笑顔・元気の人を増やすお手伝いをしているお米の専門店です。</t>
  </si>
  <si>
    <t>スカルプ施術可！！
やり放題メニュー有のネイルサロンです！！</t>
  </si>
  <si>
    <t>地産地消にこだわり、愛知産フクユタカを使用して、消泡剤を使わない豆腐もあります。
産直、イオンにも卸してます。</t>
  </si>
  <si>
    <t>090-1417-0768</t>
    <phoneticPr fontId="1"/>
  </si>
  <si>
    <t>税込2,000円以上ご購入の方へ200円相当のプレゼント</t>
  </si>
  <si>
    <t>Osteria カントリー</t>
  </si>
  <si>
    <t>パスタ、ピザ、オムライス、グラタン、ドリア等取り揃えています。
えびのトマトソースパスタがいちおしで、一番人気です。
是非お越し下さい。</t>
    <phoneticPr fontId="1"/>
  </si>
  <si>
    <t>八の角とまとらーめん錦本店</t>
  </si>
  <si>
    <t>相性ばっちりなチーズとトマトのリゾット＆ヌードルのテイクアウト店。
本格派リゾット、あっさりなのにコク旨トマトスープおすすめです。
店内でもお召し上がりできます。</t>
    <phoneticPr fontId="1"/>
  </si>
  <si>
    <t>今、話題のとまとらーめん。
あっさりなのに“コク旨”トマトスープ。
リコピンたっぷり！女性にも嬉しいヘルシーラーメン。
ホームページ、SNS等：http://www.laluz-laluz.co.jp/hachinokaku.html　</t>
    <phoneticPr fontId="1"/>
  </si>
  <si>
    <t>Tomako.　大須店</t>
    <phoneticPr fontId="1"/>
  </si>
  <si>
    <t>名古屋市中区大須3-9-18　塚本ビル1F</t>
    <phoneticPr fontId="1"/>
  </si>
  <si>
    <t>名古屋市中区錦3-17-24　都ビル1F</t>
    <phoneticPr fontId="1"/>
  </si>
  <si>
    <t>有限会社　東海特殊観光サービス</t>
    <rPh sb="0" eb="4">
      <t>ユウゲンガイシャ</t>
    </rPh>
    <rPh sb="5" eb="7">
      <t>トウカイ</t>
    </rPh>
    <rPh sb="7" eb="9">
      <t>トクシュ</t>
    </rPh>
    <rPh sb="9" eb="11">
      <t>カンコウ</t>
    </rPh>
    <phoneticPr fontId="1"/>
  </si>
  <si>
    <t>豊明市大久伝町東150</t>
    <rPh sb="0" eb="3">
      <t>トヨアケシ</t>
    </rPh>
    <rPh sb="3" eb="7">
      <t>オオクテチョウ</t>
    </rPh>
    <rPh sb="7" eb="8">
      <t>ヒガシ</t>
    </rPh>
    <phoneticPr fontId="1"/>
  </si>
  <si>
    <t>0562-57-5757</t>
  </si>
  <si>
    <t>潮食品本舗株式会社</t>
  </si>
  <si>
    <t>香嵐渓一の谷</t>
    <rPh sb="0" eb="3">
      <t>コウランケイ</t>
    </rPh>
    <phoneticPr fontId="1"/>
  </si>
  <si>
    <t>5,000円以上でソフトドリンク1杯サービス</t>
    <phoneticPr fontId="1"/>
  </si>
  <si>
    <t>自然豊かな豊田の山里 旭の自然の恵みを生かしまごころ込めたお菓子を手作りして提供しています。
是非ご来店をお待ちしております。
http://syoeiken.jp/</t>
    <phoneticPr fontId="1"/>
  </si>
  <si>
    <t>グリーンシティイオン高橋店の中にあるので駐車場も多くあり、買い物の途中などにもご来店頂けます。
http://www.noble-hair.com/</t>
    <phoneticPr fontId="1"/>
  </si>
  <si>
    <t>DANCE STUDIO L.D.C.は、ダンスを通して体を動かすことの楽しさや、自己表現力の向上を図ると共に地域イベントへの参加等により、地域との交流も図っています。
kpopダンスカバーが人気です！！
Instagram　dance_studio_ldc</t>
    <phoneticPr fontId="1"/>
  </si>
  <si>
    <t>17:00以降は完全予約制の貸し切り営業なのでコロナ対策も万全です。
尚、オードブル付き舟盛りセットをご自宅までお届けいたします。
詳しくはスタッフまでお尋ね下さい。
https://cafeshippou.com/</t>
    <phoneticPr fontId="1"/>
  </si>
  <si>
    <t>障がい福祉と地域を結び、障がい福祉で作る商品の企画・開発をしています。
その中で地産地消の非常食｢ご当地非常食｣の缶入りパンなどを展開してきました。
また現在は市からの委託事業を受託し、障がい福祉でつくられたお菓子を気軽に購入できる置き菓子Boxなどの新たな仕組みなども展開しています。
http://aldi.co.jp/</t>
    <phoneticPr fontId="1"/>
  </si>
  <si>
    <t>創業26年目の焼き鳥居酒屋です。
炭火焼きとりを中心に、一品料理やもつ鍋などメニュー数も豊富となっております。
ご来店お待ちしております。
http://rakutenka.jp/</t>
    <phoneticPr fontId="1"/>
  </si>
  <si>
    <t>旬の果実をふんだんに使ったボリューム満点のフルーツサンド
https://www.instagram.com/f_bread7/</t>
    <phoneticPr fontId="1"/>
  </si>
  <si>
    <t>うなぎ屋さんの秘伝のタレをメニューに使い、自作のキッチンカーで三河を中心に移動販売をしています。
https://ken29395044.wixsite.com/mysite</t>
    <phoneticPr fontId="1"/>
  </si>
  <si>
    <t>じっくり健康相談できます。
アロマテラピー講座やカウンセリングも行っております。
https://www.instagram.com/wellness.aoki2019</t>
    <phoneticPr fontId="1"/>
  </si>
  <si>
    <t>安城市の名産品である和泉｢手延べそうめん｣と｢手延べうどん｣専門店。
全国に類を見ない｢手延べ半生もどし｣の技法が今も受け継がれています。
手打ちに比べコシが強くのど越しが滑らかなのが手延べの最大の特徴です。
手作業であるため生産量も限られ当地以外ではなかなかお目にかかれない一品です。
https://izumian-honten.jimdofree.com</t>
    <phoneticPr fontId="1"/>
  </si>
  <si>
    <t>当店では本場インド・ネパールのスパイスが香ばしいカレーとタンドールを提供しております。
ご来店お待ちしております。
Instagram:asiandining-friend</t>
    <phoneticPr fontId="1"/>
  </si>
  <si>
    <t>より多くの方々に海藻を食して頂くため、わかめや昆布等使用した商品を小売りしています。
ホームページ、SNS等：　https://wakameya.base.ec/　　
インスタグラム　@ushio_wakame　</t>
    <phoneticPr fontId="1"/>
  </si>
  <si>
    <t>岐阜県発・愛知県発の観光バスのご予約は「東海特殊観光サービス」へ、バスツアーに行くなら「ぶんぶんツアー」で楽しい旅の思い出を！
岐阜は0572-68-0820　愛知は0562-57-5757
https://toukaitokushu.sakura.ne.jp/wp/</t>
    <rPh sb="0" eb="3">
      <t>ギフケン</t>
    </rPh>
    <rPh sb="3" eb="4">
      <t>ハツ</t>
    </rPh>
    <rPh sb="5" eb="8">
      <t>アイチケン</t>
    </rPh>
    <rPh sb="8" eb="9">
      <t>ハツ</t>
    </rPh>
    <rPh sb="10" eb="12">
      <t>カンコウ</t>
    </rPh>
    <rPh sb="16" eb="18">
      <t>ヨヤク</t>
    </rPh>
    <rPh sb="20" eb="22">
      <t>トウカイ</t>
    </rPh>
    <rPh sb="22" eb="24">
      <t>トクシュ</t>
    </rPh>
    <rPh sb="24" eb="26">
      <t>カンコウ</t>
    </rPh>
    <rPh sb="39" eb="40">
      <t>イ</t>
    </rPh>
    <rPh sb="53" eb="54">
      <t>タノ</t>
    </rPh>
    <rPh sb="56" eb="57">
      <t>タビ</t>
    </rPh>
    <rPh sb="58" eb="59">
      <t>オモ</t>
    </rPh>
    <rPh sb="60" eb="61">
      <t>デ</t>
    </rPh>
    <rPh sb="64" eb="66">
      <t>ギフ</t>
    </rPh>
    <rPh sb="80" eb="82">
      <t>アイチ</t>
    </rPh>
    <phoneticPr fontId="1"/>
  </si>
  <si>
    <t>岡崎市上里2丁目5番地12　シャレーエスプリ104号室</t>
  </si>
  <si>
    <t>5％off</t>
  </si>
  <si>
    <t>整体室HASPY</t>
    <phoneticPr fontId="1"/>
  </si>
  <si>
    <t>新月堂</t>
    <rPh sb="0" eb="2">
      <t>シンゲツ</t>
    </rPh>
    <rPh sb="2" eb="3">
      <t>ドウ</t>
    </rPh>
    <phoneticPr fontId="1"/>
  </si>
  <si>
    <t>こがねや</t>
  </si>
  <si>
    <t>魚政</t>
    <rPh sb="0" eb="1">
      <t>サカナ</t>
    </rPh>
    <phoneticPr fontId="1"/>
  </si>
  <si>
    <t>Bios hair（ビオスヘアー）</t>
  </si>
  <si>
    <t>金原酒店</t>
    <rPh sb="0" eb="4">
      <t>キンバラサケテン</t>
    </rPh>
    <phoneticPr fontId="1"/>
  </si>
  <si>
    <t>定番の肉焼きそば、肉玉のお好み焼はもちろんホタテ、イカ、エビの入ったボリューム満点なメニューもあります。
こだわりの自家製辛子マヨネーズは、お好み焼きとの相性抜群です。
持ち帰りもできますので、ぜひお立ち寄り下さい。</t>
    <rPh sb="0" eb="2">
      <t>テイバン</t>
    </rPh>
    <rPh sb="3" eb="4">
      <t>ニク</t>
    </rPh>
    <rPh sb="4" eb="5">
      <t>ヤ</t>
    </rPh>
    <rPh sb="9" eb="11">
      <t>ニクタマ</t>
    </rPh>
    <rPh sb="13" eb="14">
      <t>コノ</t>
    </rPh>
    <rPh sb="15" eb="16">
      <t>ヤ</t>
    </rPh>
    <rPh sb="31" eb="32">
      <t>ハイ</t>
    </rPh>
    <rPh sb="39" eb="41">
      <t>マンテン</t>
    </rPh>
    <rPh sb="58" eb="61">
      <t>ジカセイ</t>
    </rPh>
    <rPh sb="61" eb="63">
      <t>カラシ</t>
    </rPh>
    <rPh sb="71" eb="72">
      <t>コノ</t>
    </rPh>
    <rPh sb="73" eb="74">
      <t>ヤ</t>
    </rPh>
    <rPh sb="77" eb="79">
      <t>アイショウ</t>
    </rPh>
    <rPh sb="79" eb="81">
      <t>バツグン</t>
    </rPh>
    <rPh sb="85" eb="86">
      <t>モ</t>
    </rPh>
    <rPh sb="87" eb="88">
      <t>カエ</t>
    </rPh>
    <rPh sb="100" eb="101">
      <t>タ</t>
    </rPh>
    <rPh sb="102" eb="103">
      <t>ヨ</t>
    </rPh>
    <rPh sb="104" eb="105">
      <t>クダ</t>
    </rPh>
    <phoneticPr fontId="1"/>
  </si>
  <si>
    <t>人気の海老天巻のテイクアウトございます。</t>
    <rPh sb="0" eb="2">
      <t>ニンキ</t>
    </rPh>
    <rPh sb="3" eb="6">
      <t>エビテン</t>
    </rPh>
    <rPh sb="6" eb="7">
      <t>マ</t>
    </rPh>
    <phoneticPr fontId="1"/>
  </si>
  <si>
    <t>みよし市の東陣取山にある、小さな美容室です。
髪のお悩み、何でもお気軽にご相談下さいね。
月曜日・火曜日も営業してます。（土・日定休）
https://bios-hair.net</t>
    <rPh sb="3" eb="4">
      <t>シ</t>
    </rPh>
    <rPh sb="5" eb="9">
      <t>ヒガシジントリヤマ</t>
    </rPh>
    <rPh sb="13" eb="14">
      <t>チイ</t>
    </rPh>
    <rPh sb="16" eb="19">
      <t>ビヨウシツ</t>
    </rPh>
    <rPh sb="23" eb="24">
      <t>カミ</t>
    </rPh>
    <rPh sb="26" eb="27">
      <t>ナヤ</t>
    </rPh>
    <rPh sb="29" eb="30">
      <t>ナン</t>
    </rPh>
    <rPh sb="33" eb="35">
      <t>キガル</t>
    </rPh>
    <rPh sb="37" eb="39">
      <t>ソウダン</t>
    </rPh>
    <rPh sb="39" eb="40">
      <t>クダ</t>
    </rPh>
    <rPh sb="45" eb="48">
      <t>ゲツヨウビ</t>
    </rPh>
    <rPh sb="49" eb="52">
      <t>カヨウビ</t>
    </rPh>
    <rPh sb="53" eb="55">
      <t>エイギョウ</t>
    </rPh>
    <rPh sb="61" eb="62">
      <t>ツチ</t>
    </rPh>
    <rPh sb="63" eb="64">
      <t>ヒ</t>
    </rPh>
    <rPh sb="64" eb="66">
      <t>テイキュウ</t>
    </rPh>
    <phoneticPr fontId="1"/>
  </si>
  <si>
    <t>当店では、全国で選び抜いた清酒・焼酎・キュールなど数多く取り揃えております。
ギフトコーナーも充実した品揃えでお中元・お歳暮の時期には多くのお客様にご利用頂いております。
キッチンカーを新たに導入し角打コーナーも多くの方に興味を持って頂き遊び心の有る店舗で新しく色々な事に取り組んでおります。
http://kinsakenext.com@kinsake</t>
    <rPh sb="0" eb="2">
      <t>トウテン</t>
    </rPh>
    <rPh sb="5" eb="7">
      <t>ゼンコク</t>
    </rPh>
    <rPh sb="8" eb="9">
      <t>エラ</t>
    </rPh>
    <rPh sb="10" eb="11">
      <t>ヌ</t>
    </rPh>
    <rPh sb="13" eb="15">
      <t>セイシュ</t>
    </rPh>
    <rPh sb="16" eb="18">
      <t>ショウチュウ</t>
    </rPh>
    <rPh sb="25" eb="27">
      <t>カズオオ</t>
    </rPh>
    <rPh sb="28" eb="29">
      <t>ト</t>
    </rPh>
    <rPh sb="30" eb="31">
      <t>ソロ</t>
    </rPh>
    <rPh sb="47" eb="49">
      <t>ジュウジツ</t>
    </rPh>
    <rPh sb="51" eb="52">
      <t>シナ</t>
    </rPh>
    <rPh sb="52" eb="53">
      <t>ゾロ</t>
    </rPh>
    <rPh sb="56" eb="58">
      <t>チュウゲン</t>
    </rPh>
    <rPh sb="60" eb="62">
      <t>セイボ</t>
    </rPh>
    <rPh sb="63" eb="65">
      <t>ジキ</t>
    </rPh>
    <rPh sb="67" eb="68">
      <t>オオ</t>
    </rPh>
    <rPh sb="71" eb="73">
      <t>キャクサマ</t>
    </rPh>
    <rPh sb="75" eb="77">
      <t>リヨウ</t>
    </rPh>
    <rPh sb="77" eb="78">
      <t>イタダ</t>
    </rPh>
    <rPh sb="93" eb="94">
      <t>アラ</t>
    </rPh>
    <rPh sb="96" eb="98">
      <t>ドウニュウ</t>
    </rPh>
    <rPh sb="99" eb="100">
      <t>ツノ</t>
    </rPh>
    <rPh sb="100" eb="101">
      <t>ウ</t>
    </rPh>
    <rPh sb="106" eb="107">
      <t>オオ</t>
    </rPh>
    <rPh sb="109" eb="110">
      <t>カタ</t>
    </rPh>
    <rPh sb="111" eb="113">
      <t>キョウミ</t>
    </rPh>
    <rPh sb="114" eb="115">
      <t>モ</t>
    </rPh>
    <rPh sb="117" eb="118">
      <t>イタダ</t>
    </rPh>
    <rPh sb="119" eb="120">
      <t>アソ</t>
    </rPh>
    <rPh sb="121" eb="122">
      <t>ココロ</t>
    </rPh>
    <rPh sb="123" eb="124">
      <t>ア</t>
    </rPh>
    <rPh sb="125" eb="127">
      <t>テンポ</t>
    </rPh>
    <rPh sb="128" eb="129">
      <t>アタラ</t>
    </rPh>
    <rPh sb="131" eb="133">
      <t>イロイロ</t>
    </rPh>
    <rPh sb="134" eb="135">
      <t>コト</t>
    </rPh>
    <rPh sb="136" eb="137">
      <t>ト</t>
    </rPh>
    <rPh sb="138" eb="139">
      <t>ク</t>
    </rPh>
    <phoneticPr fontId="1"/>
  </si>
  <si>
    <t>株式会社スズキ自販東海　アリーナ蒲郡</t>
    <phoneticPr fontId="1"/>
  </si>
  <si>
    <t>蒲郡市竹谷町に移転新築オープンしました。ぜひ遊びにいらしてください。</t>
    <phoneticPr fontId="1"/>
  </si>
  <si>
    <t>時計デンチ交換500円OFF（税込み）
＊1,000円未満は除く</t>
    <phoneticPr fontId="1"/>
  </si>
  <si>
    <t>焙煎工房ベア</t>
  </si>
  <si>
    <t>コーヒー豆200ｇ以上お買い上げの方に当店サービススタンプをプラス1個</t>
  </si>
  <si>
    <t>自家焙煎のコーヒーを提供しています。
どうぞゆっくりお越し下さい。</t>
  </si>
  <si>
    <t>和カフェ　マザーズ</t>
  </si>
  <si>
    <t>日進市竹の山2-309</t>
  </si>
  <si>
    <t>当店で食事（ランチ・どんぶり）をされた方に玄米のクッキー、お塩のサンプルをプレゼント</t>
  </si>
  <si>
    <t>大豆ミートを使用したランチやこだわりの調味料を使用したデザート等、低カロリーでヘルシーな健康志向の方におすすめの店です。
https://4u-co.jp/mothers/</t>
  </si>
  <si>
    <t>Golden Bears</t>
  </si>
  <si>
    <t>Hair studio AgU-</t>
  </si>
  <si>
    <t>お好み焼き　ふくもとや</t>
    <rPh sb="1" eb="2">
      <t>コノ</t>
    </rPh>
    <rPh sb="3" eb="4">
      <t>ヤ</t>
    </rPh>
    <phoneticPr fontId="1"/>
  </si>
  <si>
    <t>食堂コラボ</t>
    <rPh sb="0" eb="2">
      <t>ショクドウ</t>
    </rPh>
    <phoneticPr fontId="1"/>
  </si>
  <si>
    <t>たつスリムラボ</t>
  </si>
  <si>
    <t>㈱teranova　てらのば朝市</t>
    <rPh sb="14" eb="16">
      <t>アサイチ</t>
    </rPh>
    <phoneticPr fontId="1"/>
  </si>
  <si>
    <t>㈱teranova　蔵ら朝市</t>
    <rPh sb="10" eb="11">
      <t>クラ</t>
    </rPh>
    <rPh sb="12" eb="14">
      <t>アサイチ</t>
    </rPh>
    <phoneticPr fontId="1"/>
  </si>
  <si>
    <t>ギフト座　丸八</t>
    <rPh sb="3" eb="4">
      <t>ザ</t>
    </rPh>
    <rPh sb="5" eb="7">
      <t>マルハチ</t>
    </rPh>
    <phoneticPr fontId="1"/>
  </si>
  <si>
    <t>永井治郎平商店</t>
    <rPh sb="0" eb="2">
      <t>ナガイ</t>
    </rPh>
    <rPh sb="2" eb="4">
      <t>ジロウ</t>
    </rPh>
    <rPh sb="4" eb="5">
      <t>ヒラ</t>
    </rPh>
    <rPh sb="5" eb="7">
      <t>ショウテン</t>
    </rPh>
    <phoneticPr fontId="1"/>
  </si>
  <si>
    <t>インドネパールレストラン　ロサニ知立店</t>
    <rPh sb="16" eb="18">
      <t>チリュウ</t>
    </rPh>
    <rPh sb="18" eb="19">
      <t>テン</t>
    </rPh>
    <phoneticPr fontId="1"/>
  </si>
  <si>
    <t>安城市百石町一丁目11番地4</t>
    <rPh sb="0" eb="3">
      <t>アンジョウシ</t>
    </rPh>
    <rPh sb="3" eb="6">
      <t>ヒャッコクマチ</t>
    </rPh>
    <rPh sb="6" eb="7">
      <t>イチ</t>
    </rPh>
    <rPh sb="7" eb="9">
      <t>チョウメ</t>
    </rPh>
    <rPh sb="11" eb="13">
      <t>バンチ</t>
    </rPh>
    <phoneticPr fontId="1"/>
  </si>
  <si>
    <t>080-2301-0768</t>
  </si>
  <si>
    <t>080-5118-1588</t>
  </si>
  <si>
    <t>ソフトドリンク一杯サービス</t>
    <rPh sb="7" eb="9">
      <t>イチハイ</t>
    </rPh>
    <phoneticPr fontId="1"/>
  </si>
  <si>
    <t xml:space="preserve">（初回限定）
トリートメント剤をプレゼント致します。
</t>
    <rPh sb="1" eb="3">
      <t>ショカイ</t>
    </rPh>
    <rPh sb="3" eb="5">
      <t>ゲンテイ</t>
    </rPh>
    <rPh sb="14" eb="15">
      <t>ザイ</t>
    </rPh>
    <rPh sb="21" eb="22">
      <t>イタ</t>
    </rPh>
    <phoneticPr fontId="1"/>
  </si>
  <si>
    <t>（税込）800円以上のお食事をされた方に、ソフトドリンク一人一杯サービス
（1組5人様まで）</t>
    <rPh sb="1" eb="3">
      <t>ゼイコミ</t>
    </rPh>
    <rPh sb="7" eb="10">
      <t>エンイジョウ</t>
    </rPh>
    <rPh sb="12" eb="14">
      <t>ショクジ</t>
    </rPh>
    <rPh sb="18" eb="19">
      <t>カタ</t>
    </rPh>
    <rPh sb="28" eb="30">
      <t>ヒトリ</t>
    </rPh>
    <rPh sb="30" eb="32">
      <t>イチハイ</t>
    </rPh>
    <rPh sb="39" eb="40">
      <t>クミ</t>
    </rPh>
    <rPh sb="41" eb="43">
      <t>ニンサマ</t>
    </rPh>
    <phoneticPr fontId="1"/>
  </si>
  <si>
    <t>生パスタや半熟卵のオムライスなどがおすすめです。
広い店内なので大人数でも利用が可能です。
http://goldenbears.jp</t>
    <rPh sb="0" eb="1">
      <t>ナマ</t>
    </rPh>
    <rPh sb="5" eb="7">
      <t>ハンジュク</t>
    </rPh>
    <rPh sb="7" eb="8">
      <t>タマゴ</t>
    </rPh>
    <rPh sb="25" eb="26">
      <t>ヒロ</t>
    </rPh>
    <rPh sb="27" eb="29">
      <t>テンナイ</t>
    </rPh>
    <rPh sb="32" eb="35">
      <t>ダイニンズウ</t>
    </rPh>
    <rPh sb="37" eb="39">
      <t>リヨウ</t>
    </rPh>
    <rPh sb="40" eb="42">
      <t>カノウ</t>
    </rPh>
    <phoneticPr fontId="1"/>
  </si>
  <si>
    <t>「どこにもない味、ここの味」をモットーに心もお腹もお好み焼きのようなふっくら笑顔にできる、そんなお店を目指してます。</t>
    <rPh sb="7" eb="8">
      <t>アジ</t>
    </rPh>
    <rPh sb="12" eb="13">
      <t>アジ</t>
    </rPh>
    <rPh sb="20" eb="21">
      <t>ココロ</t>
    </rPh>
    <rPh sb="23" eb="24">
      <t>ナカ</t>
    </rPh>
    <rPh sb="26" eb="27">
      <t>コノ</t>
    </rPh>
    <rPh sb="28" eb="29">
      <t>ヤ</t>
    </rPh>
    <rPh sb="38" eb="40">
      <t>エガオ</t>
    </rPh>
    <rPh sb="49" eb="50">
      <t>ミセ</t>
    </rPh>
    <rPh sb="51" eb="53">
      <t>メザ</t>
    </rPh>
    <phoneticPr fontId="1"/>
  </si>
  <si>
    <t>ランチからディナーまでを手がけるアットホームな洋食店です。
仲間内での小宴会から貸切パーティーまでご相談等ございましたらお気軽に！！
テイクアウトもございます。</t>
    <rPh sb="12" eb="13">
      <t>テ</t>
    </rPh>
    <rPh sb="23" eb="26">
      <t>ヨウショクテン</t>
    </rPh>
    <rPh sb="30" eb="33">
      <t>ナカマウチ</t>
    </rPh>
    <rPh sb="35" eb="38">
      <t>ショウエンカイ</t>
    </rPh>
    <rPh sb="40" eb="42">
      <t>カシキリ</t>
    </rPh>
    <rPh sb="50" eb="52">
      <t>ソウダン</t>
    </rPh>
    <rPh sb="52" eb="53">
      <t>トウ</t>
    </rPh>
    <rPh sb="61" eb="63">
      <t>キガル</t>
    </rPh>
    <phoneticPr fontId="1"/>
  </si>
  <si>
    <t>当店では、無理なく安全に体の中から美しくなるお腹痩身コースをしています。
お一人おひとりの生活習慣を確認し、悩みに沿ったケアをいたします。
体型を隠す服から卒業し、着たい服が着れるように、まずはお試しコースでお待ちしております。
https://tatsu-surimurabo.amebaownd.com</t>
    <rPh sb="0" eb="2">
      <t>トウテン</t>
    </rPh>
    <rPh sb="5" eb="7">
      <t>ムリ</t>
    </rPh>
    <rPh sb="9" eb="11">
      <t>アンゼン</t>
    </rPh>
    <rPh sb="12" eb="13">
      <t>カラダ</t>
    </rPh>
    <rPh sb="14" eb="15">
      <t>ナカ</t>
    </rPh>
    <rPh sb="17" eb="18">
      <t>ウツク</t>
    </rPh>
    <rPh sb="23" eb="24">
      <t>ナカ</t>
    </rPh>
    <rPh sb="24" eb="26">
      <t>ソウシン</t>
    </rPh>
    <rPh sb="38" eb="40">
      <t>ヒトリ</t>
    </rPh>
    <rPh sb="45" eb="47">
      <t>セイカツ</t>
    </rPh>
    <rPh sb="47" eb="49">
      <t>シュウカン</t>
    </rPh>
    <rPh sb="50" eb="52">
      <t>カクニン</t>
    </rPh>
    <rPh sb="54" eb="55">
      <t>ナヤ</t>
    </rPh>
    <rPh sb="57" eb="58">
      <t>ソ</t>
    </rPh>
    <rPh sb="70" eb="72">
      <t>タイケイ</t>
    </rPh>
    <rPh sb="73" eb="74">
      <t>カク</t>
    </rPh>
    <rPh sb="75" eb="76">
      <t>フク</t>
    </rPh>
    <rPh sb="78" eb="80">
      <t>ソツギョウ</t>
    </rPh>
    <rPh sb="82" eb="83">
      <t>キ</t>
    </rPh>
    <rPh sb="85" eb="86">
      <t>フク</t>
    </rPh>
    <rPh sb="87" eb="88">
      <t>キ</t>
    </rPh>
    <rPh sb="98" eb="99">
      <t>タメ</t>
    </rPh>
    <rPh sb="105" eb="106">
      <t>マ</t>
    </rPh>
    <phoneticPr fontId="1"/>
  </si>
  <si>
    <t>お客様に喜んで頂けるよう、新鮮なお野菜を生産者自らが販売している市になります。
有機肥料をベースに、栽培期間中農薬不使用のこだわり野菜をぜひご賞味ください。
https://www.teranova.jp</t>
    <rPh sb="1" eb="3">
      <t>キャクサマ</t>
    </rPh>
    <rPh sb="4" eb="5">
      <t>ヨロコ</t>
    </rPh>
    <rPh sb="7" eb="8">
      <t>イタダ</t>
    </rPh>
    <rPh sb="13" eb="15">
      <t>シンセン</t>
    </rPh>
    <rPh sb="17" eb="19">
      <t>ヤサイ</t>
    </rPh>
    <rPh sb="20" eb="23">
      <t>セイサンシャ</t>
    </rPh>
    <rPh sb="23" eb="24">
      <t>ミズカ</t>
    </rPh>
    <rPh sb="26" eb="28">
      <t>ハンバイ</t>
    </rPh>
    <rPh sb="32" eb="33">
      <t>イチ</t>
    </rPh>
    <rPh sb="40" eb="42">
      <t>ユウキ</t>
    </rPh>
    <rPh sb="42" eb="44">
      <t>ヒリョウ</t>
    </rPh>
    <rPh sb="50" eb="52">
      <t>サイバイ</t>
    </rPh>
    <rPh sb="52" eb="55">
      <t>キカンチュウ</t>
    </rPh>
    <rPh sb="55" eb="57">
      <t>ノウヤク</t>
    </rPh>
    <rPh sb="57" eb="60">
      <t>フシヨウ</t>
    </rPh>
    <rPh sb="65" eb="67">
      <t>ヤサイ</t>
    </rPh>
    <rPh sb="71" eb="73">
      <t>ショウミ</t>
    </rPh>
    <phoneticPr fontId="1"/>
  </si>
  <si>
    <t>当店では冠婚葬祭の贈り物、返礼品を取り扱っています。
カタログギフトや知立市マスコットキャラクター｢ちりゅっぴ｣グッズも品揃え。
のしかけ、包装、地方発送も承ります。
どうぞお気軽にお立ち寄り下さい。
http://shaddy.jp/57530-000/</t>
    <rPh sb="0" eb="2">
      <t>トウテン</t>
    </rPh>
    <rPh sb="4" eb="8">
      <t>カンコンソウサイ</t>
    </rPh>
    <rPh sb="9" eb="10">
      <t>オク</t>
    </rPh>
    <rPh sb="11" eb="12">
      <t>モノ</t>
    </rPh>
    <rPh sb="13" eb="16">
      <t>ヘンレイヒン</t>
    </rPh>
    <rPh sb="17" eb="18">
      <t>ト</t>
    </rPh>
    <rPh sb="19" eb="20">
      <t>アツカ</t>
    </rPh>
    <rPh sb="35" eb="38">
      <t>チリュウシ</t>
    </rPh>
    <rPh sb="60" eb="62">
      <t>シナゾロ</t>
    </rPh>
    <rPh sb="70" eb="72">
      <t>ホウソウ</t>
    </rPh>
    <rPh sb="73" eb="75">
      <t>チホウ</t>
    </rPh>
    <rPh sb="75" eb="77">
      <t>ハッソウ</t>
    </rPh>
    <rPh sb="78" eb="79">
      <t>ウケタマワ</t>
    </rPh>
    <rPh sb="88" eb="90">
      <t>キガル</t>
    </rPh>
    <rPh sb="92" eb="93">
      <t>タ</t>
    </rPh>
    <rPh sb="94" eb="95">
      <t>ヨ</t>
    </rPh>
    <rPh sb="96" eb="97">
      <t>クダ</t>
    </rPh>
    <phoneticPr fontId="1"/>
  </si>
  <si>
    <t>安城市にある株式会社ケイユー。自慢の大型オーブンで焼き上げたたくさんの美味しいパンは、地元の皆様に愛され続けています。
当店ではいつでも種類豊富にパンをご用意しておりますので、お近くにお越しの際は、ぜひお立ち寄り下さい。
スタッフ一同お客様のご来店をお待ちしております。
http://www.keiyu-online.com　</t>
    <rPh sb="0" eb="3">
      <t>アンジョウシ</t>
    </rPh>
    <rPh sb="6" eb="10">
      <t>カブシキガイシャ</t>
    </rPh>
    <rPh sb="15" eb="17">
      <t>ジマン</t>
    </rPh>
    <rPh sb="18" eb="20">
      <t>オオガタ</t>
    </rPh>
    <rPh sb="25" eb="26">
      <t>ヤ</t>
    </rPh>
    <rPh sb="27" eb="28">
      <t>ア</t>
    </rPh>
    <rPh sb="35" eb="37">
      <t>オイ</t>
    </rPh>
    <rPh sb="43" eb="45">
      <t>ジモト</t>
    </rPh>
    <rPh sb="46" eb="48">
      <t>ミナサマ</t>
    </rPh>
    <rPh sb="49" eb="50">
      <t>アイ</t>
    </rPh>
    <rPh sb="52" eb="53">
      <t>ツヅ</t>
    </rPh>
    <rPh sb="60" eb="62">
      <t>トウテン</t>
    </rPh>
    <rPh sb="68" eb="70">
      <t>シュルイ</t>
    </rPh>
    <rPh sb="70" eb="72">
      <t>ホウフ</t>
    </rPh>
    <rPh sb="77" eb="79">
      <t>ヨウイ</t>
    </rPh>
    <rPh sb="89" eb="90">
      <t>チカ</t>
    </rPh>
    <rPh sb="93" eb="94">
      <t>コ</t>
    </rPh>
    <rPh sb="96" eb="97">
      <t>サイ</t>
    </rPh>
    <rPh sb="102" eb="103">
      <t>タ</t>
    </rPh>
    <rPh sb="104" eb="105">
      <t>ヨ</t>
    </rPh>
    <rPh sb="106" eb="107">
      <t>クダ</t>
    </rPh>
    <rPh sb="115" eb="117">
      <t>イチドウ</t>
    </rPh>
    <rPh sb="118" eb="120">
      <t>キャクサマ</t>
    </rPh>
    <rPh sb="122" eb="124">
      <t>ライテン</t>
    </rPh>
    <rPh sb="126" eb="127">
      <t>マ</t>
    </rPh>
    <phoneticPr fontId="1"/>
  </si>
  <si>
    <t>当店は碧南市で唯一の清酒の蔵元永井酒造場の直営店です。
碧南の地酒｢曻勢｣を色々取り揃えております。
是非一度ご賞味下さい。
ご来店をお待ちしております。
https://www.nagaisyuzou.com</t>
    <rPh sb="0" eb="2">
      <t>トウテン</t>
    </rPh>
    <rPh sb="3" eb="6">
      <t>ヘキナンシ</t>
    </rPh>
    <rPh sb="7" eb="9">
      <t>ユイイツ</t>
    </rPh>
    <rPh sb="10" eb="12">
      <t>セイシュ</t>
    </rPh>
    <rPh sb="13" eb="15">
      <t>クラモト</t>
    </rPh>
    <rPh sb="15" eb="17">
      <t>ナガイ</t>
    </rPh>
    <rPh sb="17" eb="19">
      <t>シュゾウ</t>
    </rPh>
    <rPh sb="19" eb="20">
      <t>ジョウ</t>
    </rPh>
    <rPh sb="21" eb="24">
      <t>チョクエイテン</t>
    </rPh>
    <rPh sb="28" eb="30">
      <t>ヘキナン</t>
    </rPh>
    <rPh sb="31" eb="33">
      <t>ジザケ</t>
    </rPh>
    <rPh sb="34" eb="35">
      <t>ショウ</t>
    </rPh>
    <rPh sb="35" eb="36">
      <t>イキオ</t>
    </rPh>
    <rPh sb="38" eb="40">
      <t>イロイロ</t>
    </rPh>
    <rPh sb="40" eb="41">
      <t>ト</t>
    </rPh>
    <rPh sb="42" eb="43">
      <t>ソロ</t>
    </rPh>
    <rPh sb="51" eb="53">
      <t>ゼヒ</t>
    </rPh>
    <rPh sb="53" eb="55">
      <t>イチド</t>
    </rPh>
    <rPh sb="56" eb="58">
      <t>ショウミ</t>
    </rPh>
    <rPh sb="58" eb="59">
      <t>クダ</t>
    </rPh>
    <rPh sb="64" eb="66">
      <t>ライテン</t>
    </rPh>
    <rPh sb="68" eb="69">
      <t>マ</t>
    </rPh>
    <phoneticPr fontId="1"/>
  </si>
  <si>
    <t>ロサニ特製のオリジナル生地をタンドリー釜で焼き上げるアツアツもちもちのナンやハニーナンが絶品♪
オーナーこだわりのオリジナルスパイスを使ったカレーもオススメ！
カフェドリンク・スイーツ・アルコールも充実。
飲み会、女子会、デートにパーティー等色々なシーンにお使い下さい。
皆様のご来店を心よりお待ちしています。
https://roshani2017.wixsite.com/namaste</t>
    <rPh sb="3" eb="5">
      <t>トクセイ</t>
    </rPh>
    <rPh sb="11" eb="13">
      <t>キジ</t>
    </rPh>
    <rPh sb="19" eb="20">
      <t>カマ</t>
    </rPh>
    <rPh sb="21" eb="22">
      <t>ヤ</t>
    </rPh>
    <rPh sb="23" eb="24">
      <t>ア</t>
    </rPh>
    <rPh sb="44" eb="46">
      <t>ゼッピン</t>
    </rPh>
    <rPh sb="67" eb="68">
      <t>ツカ</t>
    </rPh>
    <rPh sb="99" eb="101">
      <t>ジュウジツ</t>
    </rPh>
    <rPh sb="103" eb="104">
      <t>ノ</t>
    </rPh>
    <rPh sb="105" eb="106">
      <t>カイ</t>
    </rPh>
    <rPh sb="107" eb="110">
      <t>ジョシカイ</t>
    </rPh>
    <rPh sb="120" eb="121">
      <t>トウ</t>
    </rPh>
    <rPh sb="121" eb="123">
      <t>イロイロ</t>
    </rPh>
    <rPh sb="129" eb="130">
      <t>ツカ</t>
    </rPh>
    <rPh sb="131" eb="132">
      <t>クダ</t>
    </rPh>
    <rPh sb="136" eb="138">
      <t>ミナサマ</t>
    </rPh>
    <rPh sb="140" eb="142">
      <t>ライテン</t>
    </rPh>
    <rPh sb="143" eb="144">
      <t>ココロ</t>
    </rPh>
    <rPh sb="147" eb="148">
      <t>マ</t>
    </rPh>
    <phoneticPr fontId="1"/>
  </si>
  <si>
    <t>AgU-では”身体の中からキレイに”を一番に考えています。
皮膚は想像以上に色々な物を吸収しています。だからこそお肌にさわるものは、”身体にいいものを使ってあげたい”と考え、厳選した商品を使用しています。
https://hairstudio-agu.com/</t>
    <rPh sb="7" eb="9">
      <t>カラダ</t>
    </rPh>
    <rPh sb="10" eb="11">
      <t>ナカ</t>
    </rPh>
    <rPh sb="19" eb="21">
      <t>イチバン</t>
    </rPh>
    <rPh sb="22" eb="23">
      <t>カンガ</t>
    </rPh>
    <rPh sb="30" eb="32">
      <t>ヒフ</t>
    </rPh>
    <rPh sb="33" eb="35">
      <t>ソウゾウ</t>
    </rPh>
    <rPh sb="35" eb="37">
      <t>イジョウ</t>
    </rPh>
    <rPh sb="38" eb="40">
      <t>イロイロ</t>
    </rPh>
    <rPh sb="41" eb="42">
      <t>モノ</t>
    </rPh>
    <rPh sb="43" eb="45">
      <t>キュウシュウ</t>
    </rPh>
    <rPh sb="57" eb="58">
      <t>ハダ</t>
    </rPh>
    <rPh sb="67" eb="69">
      <t>カラダ</t>
    </rPh>
    <rPh sb="75" eb="76">
      <t>ツカ</t>
    </rPh>
    <rPh sb="84" eb="85">
      <t>カンガ</t>
    </rPh>
    <rPh sb="87" eb="89">
      <t>ゲンセン</t>
    </rPh>
    <rPh sb="91" eb="93">
      <t>ショウヒン</t>
    </rPh>
    <rPh sb="94" eb="96">
      <t>シヨウ</t>
    </rPh>
    <phoneticPr fontId="1"/>
  </si>
  <si>
    <t>funni-star☆</t>
  </si>
  <si>
    <t>チャンコやぐら</t>
  </si>
  <si>
    <t>filage hair repos</t>
  </si>
  <si>
    <t>揚げとんかつ本舗　ばあとん</t>
    <rPh sb="0" eb="1">
      <t>ア</t>
    </rPh>
    <rPh sb="6" eb="8">
      <t>ホンポ</t>
    </rPh>
    <phoneticPr fontId="1"/>
  </si>
  <si>
    <t>株式会社　haku</t>
    <rPh sb="0" eb="4">
      <t>カブシキガイシャ</t>
    </rPh>
    <phoneticPr fontId="1"/>
  </si>
  <si>
    <t>大久保整体院</t>
    <rPh sb="0" eb="6">
      <t>オオクボセイタイイン</t>
    </rPh>
    <phoneticPr fontId="1"/>
  </si>
  <si>
    <t>鉄板焼肉　ひばり</t>
    <rPh sb="0" eb="2">
      <t>テッパン</t>
    </rPh>
    <rPh sb="2" eb="4">
      <t>ヤキニク</t>
    </rPh>
    <phoneticPr fontId="1"/>
  </si>
  <si>
    <t>（初回限定）
全てのメニューを10％OFF（カラー会員は対象外）</t>
    <rPh sb="1" eb="5">
      <t>ショカイゲンテイ</t>
    </rPh>
    <rPh sb="7" eb="8">
      <t>スベ</t>
    </rPh>
    <rPh sb="25" eb="27">
      <t>カイイン</t>
    </rPh>
    <rPh sb="28" eb="31">
      <t>タイショウガイ</t>
    </rPh>
    <phoneticPr fontId="1"/>
  </si>
  <si>
    <t>仲介手数料（税抜）50万円以上の取引をされた方は、1万円引き</t>
    <rPh sb="0" eb="2">
      <t>チュウカイ</t>
    </rPh>
    <rPh sb="2" eb="5">
      <t>テスウリョウ</t>
    </rPh>
    <rPh sb="6" eb="8">
      <t>ゼイヌ</t>
    </rPh>
    <rPh sb="11" eb="13">
      <t>マンエン</t>
    </rPh>
    <rPh sb="13" eb="15">
      <t>イジョウ</t>
    </rPh>
    <rPh sb="16" eb="18">
      <t>トリヒキ</t>
    </rPh>
    <rPh sb="22" eb="23">
      <t>カタ</t>
    </rPh>
    <rPh sb="26" eb="28">
      <t>マンエン</t>
    </rPh>
    <rPh sb="28" eb="29">
      <t>ヒ</t>
    </rPh>
    <phoneticPr fontId="1"/>
  </si>
  <si>
    <t>当店自慢のちゃんこ鍋を、お召し上がりのお客様にソフトドリンク一杯サービス
（優待カードご本人のみ）</t>
    <rPh sb="0" eb="2">
      <t>トウテン</t>
    </rPh>
    <rPh sb="2" eb="4">
      <t>ジマン</t>
    </rPh>
    <rPh sb="9" eb="10">
      <t>ナベ</t>
    </rPh>
    <rPh sb="13" eb="14">
      <t>メ</t>
    </rPh>
    <rPh sb="15" eb="16">
      <t>ア</t>
    </rPh>
    <rPh sb="20" eb="22">
      <t>キャクサマ</t>
    </rPh>
    <rPh sb="30" eb="32">
      <t>イチハイ</t>
    </rPh>
    <rPh sb="38" eb="40">
      <t>ユウタイ</t>
    </rPh>
    <rPh sb="44" eb="46">
      <t>ホンニン</t>
    </rPh>
    <phoneticPr fontId="1"/>
  </si>
  <si>
    <t>提供サービスの価格を10％OFF</t>
    <rPh sb="0" eb="2">
      <t>テイキョウ</t>
    </rPh>
    <rPh sb="7" eb="9">
      <t>カカク</t>
    </rPh>
    <phoneticPr fontId="1"/>
  </si>
  <si>
    <t>（ご予約のお客様限定）
お食事料金の10％OFF
（他サービスとの併用不可）</t>
    <rPh sb="2" eb="4">
      <t>ヨヤク</t>
    </rPh>
    <rPh sb="6" eb="8">
      <t>キャクサマ</t>
    </rPh>
    <rPh sb="8" eb="10">
      <t>ゲンテイ</t>
    </rPh>
    <rPh sb="13" eb="15">
      <t>ショクジ</t>
    </rPh>
    <rPh sb="15" eb="17">
      <t>リョウキン</t>
    </rPh>
    <rPh sb="26" eb="27">
      <t>ホカ</t>
    </rPh>
    <rPh sb="33" eb="35">
      <t>ヘイヨウ</t>
    </rPh>
    <rPh sb="35" eb="37">
      <t>フカ</t>
    </rPh>
    <phoneticPr fontId="1"/>
  </si>
  <si>
    <t>・誕生日10％OFF
・誕生日月来店で10％OFF
（他サービスとの併用不可）</t>
    <rPh sb="1" eb="4">
      <t>タンジョウビ</t>
    </rPh>
    <rPh sb="12" eb="15">
      <t>タンジョウビ</t>
    </rPh>
    <rPh sb="15" eb="16">
      <t>ツキ</t>
    </rPh>
    <rPh sb="16" eb="18">
      <t>ライテン</t>
    </rPh>
    <rPh sb="27" eb="28">
      <t>ホカ</t>
    </rPh>
    <rPh sb="34" eb="38">
      <t>ヘイヨウフカ</t>
    </rPh>
    <phoneticPr fontId="1"/>
  </si>
  <si>
    <t>おいしさと安心のこだわりで皆様から長年ご愛顧いただいております。
ボリューム満点の｢鉄板みそかつ｣をはじめジャンボ海老フライなど数多くのメニューとソースなど揃えて幅広い年齢層の方からも大好評！！
皆様のご来店、お待ちしております！！</t>
    <rPh sb="5" eb="7">
      <t>アンシン</t>
    </rPh>
    <rPh sb="13" eb="15">
      <t>ミナサマ</t>
    </rPh>
    <rPh sb="17" eb="19">
      <t>ナガネン</t>
    </rPh>
    <rPh sb="20" eb="22">
      <t>アイコ</t>
    </rPh>
    <rPh sb="38" eb="40">
      <t>マンテン</t>
    </rPh>
    <rPh sb="42" eb="44">
      <t>テッパン</t>
    </rPh>
    <rPh sb="57" eb="59">
      <t>エビ</t>
    </rPh>
    <rPh sb="64" eb="66">
      <t>カズオオ</t>
    </rPh>
    <rPh sb="78" eb="79">
      <t>ソロ</t>
    </rPh>
    <rPh sb="81" eb="83">
      <t>ハバヒロ</t>
    </rPh>
    <rPh sb="84" eb="87">
      <t>ネンレイソウ</t>
    </rPh>
    <rPh sb="88" eb="89">
      <t>カタ</t>
    </rPh>
    <rPh sb="92" eb="95">
      <t>ダイコウヒョウ</t>
    </rPh>
    <rPh sb="98" eb="100">
      <t>ミナサマ</t>
    </rPh>
    <rPh sb="102" eb="104">
      <t>ライテン</t>
    </rPh>
    <rPh sb="106" eb="107">
      <t>マ</t>
    </rPh>
    <phoneticPr fontId="1"/>
  </si>
  <si>
    <t>オゾンを使ってヘアケアをします。
カラーのダメージをオゾンパーマでヘアケアして、質感を良くしていきます。
http://www.funni-star.com/</t>
    <rPh sb="4" eb="5">
      <t>ツカ</t>
    </rPh>
    <rPh sb="40" eb="42">
      <t>シツカン</t>
    </rPh>
    <rPh sb="43" eb="44">
      <t>ヨ</t>
    </rPh>
    <phoneticPr fontId="1"/>
  </si>
  <si>
    <t>アパート以外の土地活用または土地活用の見直しにて優良企業をお客様に紹介して契約いたします。
不動産売買や賃貸はご相談ください。
https://www.haku-real-estate.com</t>
    <rPh sb="4" eb="6">
      <t>イガイ</t>
    </rPh>
    <rPh sb="7" eb="9">
      <t>トチ</t>
    </rPh>
    <rPh sb="9" eb="11">
      <t>カツヨウ</t>
    </rPh>
    <rPh sb="14" eb="16">
      <t>トチ</t>
    </rPh>
    <rPh sb="16" eb="18">
      <t>カツヨウ</t>
    </rPh>
    <rPh sb="19" eb="21">
      <t>ミナオ</t>
    </rPh>
    <rPh sb="24" eb="26">
      <t>ユウリョウ</t>
    </rPh>
    <rPh sb="26" eb="28">
      <t>キギョウ</t>
    </rPh>
    <rPh sb="30" eb="32">
      <t>キャクサマ</t>
    </rPh>
    <rPh sb="33" eb="35">
      <t>ショウカイ</t>
    </rPh>
    <rPh sb="37" eb="39">
      <t>ケイヤク</t>
    </rPh>
    <rPh sb="46" eb="49">
      <t>フドウサン</t>
    </rPh>
    <rPh sb="49" eb="51">
      <t>バイバイ</t>
    </rPh>
    <rPh sb="52" eb="54">
      <t>チンタイ</t>
    </rPh>
    <rPh sb="56" eb="58">
      <t>ソウダン</t>
    </rPh>
    <phoneticPr fontId="1"/>
  </si>
  <si>
    <t>大久保整体院では日常の生活習慣からくる不調の原因を突き止め、症状を根本から改善することを目指します。
背骨や骨盤の歪みを調整し日々の痛みの軽減から腰痛・肩こりがなくなるまでをサポートします。
https://ookuboseitai.jp/</t>
    <rPh sb="0" eb="3">
      <t>オオクボ</t>
    </rPh>
    <rPh sb="3" eb="6">
      <t>セイタイイン</t>
    </rPh>
    <rPh sb="8" eb="10">
      <t>ニチジョウ</t>
    </rPh>
    <rPh sb="11" eb="15">
      <t>セイカツシュウカン</t>
    </rPh>
    <rPh sb="19" eb="21">
      <t>フチョウ</t>
    </rPh>
    <rPh sb="22" eb="24">
      <t>ゲンイン</t>
    </rPh>
    <rPh sb="25" eb="26">
      <t>ツ</t>
    </rPh>
    <rPh sb="27" eb="28">
      <t>ト</t>
    </rPh>
    <rPh sb="30" eb="32">
      <t>ショウジョウ</t>
    </rPh>
    <rPh sb="33" eb="35">
      <t>コンポン</t>
    </rPh>
    <rPh sb="37" eb="39">
      <t>カイゼン</t>
    </rPh>
    <rPh sb="44" eb="46">
      <t>メザ</t>
    </rPh>
    <rPh sb="51" eb="53">
      <t>セボネ</t>
    </rPh>
    <rPh sb="54" eb="56">
      <t>コツバン</t>
    </rPh>
    <rPh sb="57" eb="58">
      <t>ユガ</t>
    </rPh>
    <rPh sb="60" eb="62">
      <t>チョウセイ</t>
    </rPh>
    <rPh sb="63" eb="65">
      <t>ヒビ</t>
    </rPh>
    <rPh sb="66" eb="67">
      <t>イタ</t>
    </rPh>
    <rPh sb="69" eb="71">
      <t>ケイゲン</t>
    </rPh>
    <rPh sb="73" eb="75">
      <t>ヨウツウ</t>
    </rPh>
    <rPh sb="76" eb="77">
      <t>カタ</t>
    </rPh>
    <phoneticPr fontId="1"/>
  </si>
  <si>
    <t>お気軽にお越し下さい。</t>
    <rPh sb="1" eb="3">
      <t>キガル</t>
    </rPh>
    <rPh sb="5" eb="6">
      <t>コ</t>
    </rPh>
    <rPh sb="7" eb="8">
      <t>クダ</t>
    </rPh>
    <phoneticPr fontId="1"/>
  </si>
  <si>
    <t>碧南市初！トレーラーハウスサロン
あなたらしさ…を大切にヘアスタイルを提案し｢心のケア｣もできるサロンを目指しております。
オーガニックカラーと商品を扱っており、安心安全です。</t>
    <rPh sb="0" eb="3">
      <t>ヘキナンシ</t>
    </rPh>
    <rPh sb="3" eb="4">
      <t>ハツ</t>
    </rPh>
    <rPh sb="25" eb="27">
      <t>タイセツ</t>
    </rPh>
    <rPh sb="35" eb="37">
      <t>テイアン</t>
    </rPh>
    <rPh sb="39" eb="40">
      <t>ココロ</t>
    </rPh>
    <rPh sb="52" eb="54">
      <t>メザ</t>
    </rPh>
    <rPh sb="72" eb="74">
      <t>ショウヒン</t>
    </rPh>
    <rPh sb="75" eb="76">
      <t>アツカ</t>
    </rPh>
    <rPh sb="81" eb="83">
      <t>アンシン</t>
    </rPh>
    <rPh sb="83" eb="85">
      <t>アンゼン</t>
    </rPh>
    <phoneticPr fontId="1"/>
  </si>
  <si>
    <t>宮城野部屋直伝のちゃんこ鍋、お店に一歩入ると相撲ワールド一色です。
土俵があり、力士の写真やふすまには相撲雑学が…。
相撲ファン集まれ！！
やぐらのHPやインスタグラムやってます。
http://www5d.biglobe.ne.jp/～yagura/top.ntml</t>
    <rPh sb="0" eb="3">
      <t>ミヤギノ</t>
    </rPh>
    <rPh sb="3" eb="5">
      <t>ヘヤ</t>
    </rPh>
    <rPh sb="5" eb="7">
      <t>ジキデン</t>
    </rPh>
    <rPh sb="12" eb="13">
      <t>ナベ</t>
    </rPh>
    <rPh sb="15" eb="16">
      <t>ミセ</t>
    </rPh>
    <rPh sb="17" eb="19">
      <t>イッポ</t>
    </rPh>
    <rPh sb="19" eb="20">
      <t>ハイ</t>
    </rPh>
    <rPh sb="22" eb="24">
      <t>スモウ</t>
    </rPh>
    <rPh sb="28" eb="30">
      <t>イッショク</t>
    </rPh>
    <rPh sb="34" eb="36">
      <t>ドヒョウ</t>
    </rPh>
    <rPh sb="40" eb="42">
      <t>リキシ</t>
    </rPh>
    <rPh sb="43" eb="45">
      <t>シャシン</t>
    </rPh>
    <rPh sb="51" eb="53">
      <t>スモウ</t>
    </rPh>
    <rPh sb="53" eb="55">
      <t>ザツガク</t>
    </rPh>
    <rPh sb="59" eb="61">
      <t>スモウ</t>
    </rPh>
    <rPh sb="64" eb="65">
      <t>アツマ</t>
    </rPh>
    <phoneticPr fontId="1"/>
  </si>
  <si>
    <t>有限会社　電化のクラチ</t>
    <rPh sb="0" eb="4">
      <t>ユウゲンガイシャ</t>
    </rPh>
    <rPh sb="5" eb="7">
      <t>デンカ</t>
    </rPh>
    <phoneticPr fontId="1"/>
  </si>
  <si>
    <t>1,000円（税込）以上お買い上げの方、粗品プレゼント</t>
    <rPh sb="5" eb="6">
      <t>エン</t>
    </rPh>
    <rPh sb="7" eb="9">
      <t>ゼイコミ</t>
    </rPh>
    <rPh sb="10" eb="12">
      <t>イジョウ</t>
    </rPh>
    <rPh sb="13" eb="14">
      <t>カ</t>
    </rPh>
    <rPh sb="15" eb="16">
      <t>ア</t>
    </rPh>
    <rPh sb="18" eb="19">
      <t>カタ</t>
    </rPh>
    <rPh sb="20" eb="22">
      <t>ソシナ</t>
    </rPh>
    <phoneticPr fontId="1"/>
  </si>
  <si>
    <t>当店では、デジタル家電、電気工事、パソコン、ガス、水道、家のリフォームまでお気軽にご相談ください。</t>
    <rPh sb="0" eb="2">
      <t>トウテン</t>
    </rPh>
    <rPh sb="9" eb="11">
      <t>カデン</t>
    </rPh>
    <rPh sb="12" eb="14">
      <t>デンキ</t>
    </rPh>
    <rPh sb="14" eb="16">
      <t>コウジ</t>
    </rPh>
    <rPh sb="25" eb="27">
      <t>スイドウ</t>
    </rPh>
    <rPh sb="28" eb="29">
      <t>イエ</t>
    </rPh>
    <rPh sb="38" eb="40">
      <t>キガル</t>
    </rPh>
    <rPh sb="42" eb="44">
      <t>ソウダン</t>
    </rPh>
    <phoneticPr fontId="1"/>
  </si>
  <si>
    <t>俺の夢</t>
    <rPh sb="0" eb="1">
      <t>オレ</t>
    </rPh>
    <rPh sb="2" eb="3">
      <t>ユメ</t>
    </rPh>
    <phoneticPr fontId="1"/>
  </si>
  <si>
    <t>花と雑貨
Coeur de Maman クール ドゥ ママン</t>
    <rPh sb="0" eb="1">
      <t>ハナ</t>
    </rPh>
    <rPh sb="2" eb="4">
      <t>ザッカ</t>
    </rPh>
    <phoneticPr fontId="1"/>
  </si>
  <si>
    <t>ファミリーマート豊田小坂町店</t>
    <rPh sb="8" eb="10">
      <t>トヨタ</t>
    </rPh>
    <rPh sb="10" eb="13">
      <t>コサカチョウ</t>
    </rPh>
    <rPh sb="13" eb="14">
      <t>テン</t>
    </rPh>
    <phoneticPr fontId="1"/>
  </si>
  <si>
    <t>かんば屋（古物商）</t>
    <rPh sb="3" eb="4">
      <t>ヤ</t>
    </rPh>
    <rPh sb="5" eb="8">
      <t>コブツショウ</t>
    </rPh>
    <phoneticPr fontId="1"/>
  </si>
  <si>
    <t>台湾ケンさん　四郷店</t>
    <rPh sb="0" eb="2">
      <t>タイワン</t>
    </rPh>
    <rPh sb="7" eb="8">
      <t>ヨン</t>
    </rPh>
    <rPh sb="8" eb="10">
      <t>ゴウテン</t>
    </rPh>
    <phoneticPr fontId="1"/>
  </si>
  <si>
    <t>台湾ケンさん　梅坪駅前店</t>
    <rPh sb="0" eb="2">
      <t>タイワン</t>
    </rPh>
    <rPh sb="7" eb="9">
      <t>ウメツボ</t>
    </rPh>
    <rPh sb="9" eb="12">
      <t>エキマエテン</t>
    </rPh>
    <phoneticPr fontId="1"/>
  </si>
  <si>
    <t>台湾ケンさん　豊田駅前本店</t>
    <rPh sb="0" eb="2">
      <t>タイワン</t>
    </rPh>
    <rPh sb="7" eb="9">
      <t>トヨタ</t>
    </rPh>
    <rPh sb="9" eb="11">
      <t>エキマエ</t>
    </rPh>
    <rPh sb="11" eb="13">
      <t>ホンテン</t>
    </rPh>
    <phoneticPr fontId="1"/>
  </si>
  <si>
    <t>刈谷市桜町1-20</t>
    <rPh sb="0" eb="3">
      <t>カリヤシ</t>
    </rPh>
    <rPh sb="3" eb="5">
      <t>サクラマチ</t>
    </rPh>
    <phoneticPr fontId="1"/>
  </si>
  <si>
    <t>碧南市鶴見町2丁目31-1</t>
    <rPh sb="0" eb="3">
      <t>ヘキナンシ</t>
    </rPh>
    <rPh sb="3" eb="6">
      <t>ツルミチョウ</t>
    </rPh>
    <rPh sb="7" eb="9">
      <t>チョウメ</t>
    </rPh>
    <phoneticPr fontId="1"/>
  </si>
  <si>
    <t>豊田市小坂町6丁目35</t>
    <rPh sb="0" eb="3">
      <t>トヨタシ</t>
    </rPh>
    <rPh sb="3" eb="6">
      <t>コサカチョウ</t>
    </rPh>
    <rPh sb="7" eb="9">
      <t>チョウメ</t>
    </rPh>
    <phoneticPr fontId="1"/>
  </si>
  <si>
    <t>豊田市明和町6-32</t>
    <rPh sb="0" eb="3">
      <t>トヨタシ</t>
    </rPh>
    <rPh sb="3" eb="6">
      <t>メイワチョウ</t>
    </rPh>
    <phoneticPr fontId="1"/>
  </si>
  <si>
    <t>豊田市上原町一丁田71-2</t>
    <rPh sb="0" eb="3">
      <t>トヨタシ</t>
    </rPh>
    <rPh sb="3" eb="5">
      <t>ウエハラ</t>
    </rPh>
    <rPh sb="5" eb="6">
      <t>チョウ</t>
    </rPh>
    <rPh sb="6" eb="8">
      <t>イッチョウ</t>
    </rPh>
    <rPh sb="8" eb="9">
      <t>タ</t>
    </rPh>
    <phoneticPr fontId="1"/>
  </si>
  <si>
    <t>豊田市梅坪町7-4-6</t>
    <rPh sb="0" eb="3">
      <t>トヨタシ</t>
    </rPh>
    <rPh sb="3" eb="6">
      <t>ウメツボチョウ</t>
    </rPh>
    <phoneticPr fontId="1"/>
  </si>
  <si>
    <t>090-7688-9357</t>
  </si>
  <si>
    <t>090-3303-6377</t>
  </si>
  <si>
    <t>かえ玉通常100円を50円割引！！</t>
    <rPh sb="2" eb="3">
      <t>ダマ</t>
    </rPh>
    <rPh sb="3" eb="5">
      <t>ツウジョウ</t>
    </rPh>
    <rPh sb="8" eb="9">
      <t>エン</t>
    </rPh>
    <rPh sb="12" eb="13">
      <t>エン</t>
    </rPh>
    <rPh sb="13" eb="15">
      <t>ワリビキ</t>
    </rPh>
    <phoneticPr fontId="1"/>
  </si>
  <si>
    <t>1,000円（税抜）以上のお買い上げで、お会計の総額から5％OFF</t>
    <rPh sb="5" eb="6">
      <t>エン</t>
    </rPh>
    <rPh sb="7" eb="9">
      <t>ゼイヌキ</t>
    </rPh>
    <rPh sb="10" eb="12">
      <t>イジョウ</t>
    </rPh>
    <rPh sb="14" eb="15">
      <t>カ</t>
    </rPh>
    <rPh sb="16" eb="17">
      <t>ア</t>
    </rPh>
    <rPh sb="21" eb="23">
      <t>カイケイ</t>
    </rPh>
    <rPh sb="24" eb="26">
      <t>ソウガク</t>
    </rPh>
    <phoneticPr fontId="1"/>
  </si>
  <si>
    <t>当店来店時ポカリスエット10本以上お買上げで、同ポカリスエット1本サービスします。
ポカリスエットは500ml限定</t>
    <rPh sb="0" eb="2">
      <t>トウテン</t>
    </rPh>
    <rPh sb="2" eb="5">
      <t>ライテンジ</t>
    </rPh>
    <rPh sb="14" eb="15">
      <t>ポン</t>
    </rPh>
    <rPh sb="15" eb="17">
      <t>イジョウ</t>
    </rPh>
    <rPh sb="18" eb="20">
      <t>カイア</t>
    </rPh>
    <rPh sb="23" eb="24">
      <t>ドウ</t>
    </rPh>
    <rPh sb="32" eb="33">
      <t>ポン</t>
    </rPh>
    <rPh sb="55" eb="57">
      <t>ゲンテイ</t>
    </rPh>
    <phoneticPr fontId="1"/>
  </si>
  <si>
    <t>お会計合計金額の10％OFF（他券併用不可）</t>
    <rPh sb="1" eb="3">
      <t>カイケイ</t>
    </rPh>
    <rPh sb="3" eb="5">
      <t>ゴウケイ</t>
    </rPh>
    <rPh sb="5" eb="7">
      <t>キンガク</t>
    </rPh>
    <rPh sb="15" eb="17">
      <t>タケン</t>
    </rPh>
    <rPh sb="17" eb="19">
      <t>ヘイヨウ</t>
    </rPh>
    <rPh sb="19" eb="21">
      <t>フカ</t>
    </rPh>
    <phoneticPr fontId="1"/>
  </si>
  <si>
    <t>当店では、生花・ドライフラワー・造花をお取り扱いしております。
お洒落な、フラワーギフトをお届けします。
ご来店お待ちしております。
HP：http://do-maman.com</t>
    <rPh sb="0" eb="2">
      <t>トウテン</t>
    </rPh>
    <rPh sb="5" eb="7">
      <t>セイカ</t>
    </rPh>
    <rPh sb="16" eb="18">
      <t>ゾウカ</t>
    </rPh>
    <rPh sb="20" eb="21">
      <t>ト</t>
    </rPh>
    <rPh sb="22" eb="23">
      <t>アツカ</t>
    </rPh>
    <rPh sb="33" eb="35">
      <t>シャレ</t>
    </rPh>
    <rPh sb="46" eb="47">
      <t>トド</t>
    </rPh>
    <rPh sb="54" eb="56">
      <t>ライテン</t>
    </rPh>
    <rPh sb="57" eb="58">
      <t>マ</t>
    </rPh>
    <phoneticPr fontId="1"/>
  </si>
  <si>
    <t>ホームページ､SNS等：　https://www.family.co.jp</t>
    <rPh sb="7" eb="11">
      <t>エスエヌエストウ</t>
    </rPh>
    <phoneticPr fontId="1"/>
  </si>
  <si>
    <t>雑貨、ギフト品、工具、農機具、家電、バイク等、買取り、販売致します。
かたづけ、処分（工場、倉庫も可）御相談下さい。</t>
    <rPh sb="0" eb="2">
      <t>ザッカ</t>
    </rPh>
    <rPh sb="6" eb="7">
      <t>ヒン</t>
    </rPh>
    <rPh sb="8" eb="10">
      <t>コウグ</t>
    </rPh>
    <rPh sb="11" eb="14">
      <t>ノウキグ</t>
    </rPh>
    <rPh sb="15" eb="17">
      <t>カデン</t>
    </rPh>
    <rPh sb="21" eb="22">
      <t>トウ</t>
    </rPh>
    <rPh sb="23" eb="25">
      <t>カイト</t>
    </rPh>
    <rPh sb="27" eb="29">
      <t>ハンバイ</t>
    </rPh>
    <rPh sb="29" eb="30">
      <t>イタ</t>
    </rPh>
    <rPh sb="40" eb="42">
      <t>ショブン</t>
    </rPh>
    <rPh sb="43" eb="45">
      <t>コウジョウ</t>
    </rPh>
    <rPh sb="46" eb="48">
      <t>ソウコ</t>
    </rPh>
    <rPh sb="49" eb="50">
      <t>カ</t>
    </rPh>
    <rPh sb="51" eb="52">
      <t>ゴ</t>
    </rPh>
    <rPh sb="52" eb="54">
      <t>ソウダン</t>
    </rPh>
    <rPh sb="54" eb="55">
      <t>クダ</t>
    </rPh>
    <phoneticPr fontId="1"/>
  </si>
  <si>
    <t>創業1980年、名物台湾ラーメンを看板商品に「珍味本店」の味を受け継ぎ、日本人の味覚に合った日本人が好む味を研究した、台湾料理ばかりです。
食事に飲みにさまざまなニーズにご利用下さい。
hppt://taiwan-kensan.com</t>
    <rPh sb="0" eb="2">
      <t>ソウギョウ</t>
    </rPh>
    <rPh sb="6" eb="7">
      <t>ネン</t>
    </rPh>
    <rPh sb="8" eb="10">
      <t>メイブツ</t>
    </rPh>
    <rPh sb="10" eb="12">
      <t>タイワン</t>
    </rPh>
    <rPh sb="17" eb="19">
      <t>カンバン</t>
    </rPh>
    <rPh sb="19" eb="21">
      <t>ショウヒン</t>
    </rPh>
    <rPh sb="23" eb="25">
      <t>チンミ</t>
    </rPh>
    <rPh sb="25" eb="27">
      <t>ホンテン</t>
    </rPh>
    <rPh sb="29" eb="30">
      <t>アジ</t>
    </rPh>
    <rPh sb="31" eb="32">
      <t>ウ</t>
    </rPh>
    <rPh sb="33" eb="34">
      <t>ツ</t>
    </rPh>
    <rPh sb="36" eb="39">
      <t>ニホンジン</t>
    </rPh>
    <rPh sb="40" eb="42">
      <t>ミカク</t>
    </rPh>
    <rPh sb="43" eb="44">
      <t>ア</t>
    </rPh>
    <rPh sb="46" eb="49">
      <t>ニホンジン</t>
    </rPh>
    <rPh sb="50" eb="51">
      <t>コノ</t>
    </rPh>
    <rPh sb="52" eb="53">
      <t>アジ</t>
    </rPh>
    <rPh sb="54" eb="56">
      <t>ケンキュウ</t>
    </rPh>
    <rPh sb="59" eb="61">
      <t>タイワン</t>
    </rPh>
    <rPh sb="61" eb="63">
      <t>リョウリ</t>
    </rPh>
    <rPh sb="70" eb="72">
      <t>ショクジ</t>
    </rPh>
    <rPh sb="73" eb="74">
      <t>ノ</t>
    </rPh>
    <rPh sb="86" eb="88">
      <t>リヨウ</t>
    </rPh>
    <rPh sb="88" eb="89">
      <t>クダ</t>
    </rPh>
    <phoneticPr fontId="1"/>
  </si>
  <si>
    <t>うなぎ　おぎ乃</t>
  </si>
  <si>
    <t>Feel＆Refreshing</t>
  </si>
  <si>
    <t>070-8319-3664</t>
  </si>
  <si>
    <t>ミニアイスまたはソフトドリンクサービス</t>
  </si>
  <si>
    <t>局部体験（20分）＋別の局部体験（10分）を無料にします。</t>
    <rPh sb="0" eb="4">
      <t>キョクブタイケン</t>
    </rPh>
    <rPh sb="7" eb="8">
      <t>フン</t>
    </rPh>
    <rPh sb="10" eb="11">
      <t>ベツ</t>
    </rPh>
    <rPh sb="12" eb="14">
      <t>キョクブ</t>
    </rPh>
    <rPh sb="14" eb="16">
      <t>タイケン</t>
    </rPh>
    <rPh sb="19" eb="20">
      <t>フン</t>
    </rPh>
    <rPh sb="22" eb="24">
      <t>ムリョウ</t>
    </rPh>
    <phoneticPr fontId="1"/>
  </si>
  <si>
    <t>アルペジオでは、豊富な経験と実績を持つトレーナーが科学的な根拠に基づいて一人ひとりの生活習慣や体力、体格に合わせたオーダーメイドのトレーニングを行います。強く美しく、健康的なカラダを目指して一緒に頑張りましょう。ダイエット、ボディメイク、姿勢改善、アスリートトレーニング、健康の為の筋トレ、ストレッチ等幅広く対応しておりますので、お体のお悩みがあればご相談ください。
Http://ts-arpeggio.com</t>
    <rPh sb="8" eb="10">
      <t>ホウフ</t>
    </rPh>
    <rPh sb="11" eb="13">
      <t>ケイケン</t>
    </rPh>
    <rPh sb="14" eb="16">
      <t>ジッセキ</t>
    </rPh>
    <rPh sb="17" eb="18">
      <t>モ</t>
    </rPh>
    <rPh sb="25" eb="28">
      <t>カガクテキ</t>
    </rPh>
    <rPh sb="29" eb="31">
      <t>コンキョ</t>
    </rPh>
    <rPh sb="32" eb="33">
      <t>モト</t>
    </rPh>
    <rPh sb="36" eb="38">
      <t>ヒトリ</t>
    </rPh>
    <rPh sb="42" eb="46">
      <t>セイカツシュウカン</t>
    </rPh>
    <rPh sb="47" eb="49">
      <t>タイリョク</t>
    </rPh>
    <rPh sb="50" eb="52">
      <t>タイカク</t>
    </rPh>
    <rPh sb="53" eb="54">
      <t>ア</t>
    </rPh>
    <rPh sb="72" eb="73">
      <t>オコナ</t>
    </rPh>
    <rPh sb="77" eb="78">
      <t>ツヨ</t>
    </rPh>
    <rPh sb="79" eb="80">
      <t>ウツク</t>
    </rPh>
    <rPh sb="83" eb="86">
      <t>ケンコウテキ</t>
    </rPh>
    <rPh sb="91" eb="93">
      <t>メザ</t>
    </rPh>
    <rPh sb="95" eb="97">
      <t>イッショ</t>
    </rPh>
    <rPh sb="98" eb="100">
      <t>ガンバ</t>
    </rPh>
    <rPh sb="119" eb="123">
      <t>シセイカイゼン</t>
    </rPh>
    <rPh sb="136" eb="138">
      <t>ケンコウ</t>
    </rPh>
    <rPh sb="139" eb="140">
      <t>タメ</t>
    </rPh>
    <rPh sb="141" eb="142">
      <t>キン</t>
    </rPh>
    <rPh sb="150" eb="151">
      <t>トウ</t>
    </rPh>
    <rPh sb="151" eb="153">
      <t>ハバヒロ</t>
    </rPh>
    <rPh sb="154" eb="156">
      <t>タイオウ</t>
    </rPh>
    <rPh sb="166" eb="167">
      <t>カラダ</t>
    </rPh>
    <rPh sb="169" eb="170">
      <t>ナヤ</t>
    </rPh>
    <rPh sb="176" eb="178">
      <t>ソウダン</t>
    </rPh>
    <phoneticPr fontId="1"/>
  </si>
  <si>
    <t>今川中国物産店</t>
  </si>
  <si>
    <t>炭焼きハンバーグ　バグる　豊田店</t>
  </si>
  <si>
    <t>有限会社八百正住宅機器</t>
  </si>
  <si>
    <t>刈谷市今川町2-102</t>
  </si>
  <si>
    <t>豊田市若林西町茶屋間1-3</t>
  </si>
  <si>
    <t>080-9112-0609</t>
  </si>
  <si>
    <t>（税込）3,000円以上買っていただいた方、お菓子プレゼント〈冷凍〉</t>
  </si>
  <si>
    <t>中国の食材がいっぱいあります。郵送できます。
名刺、チラシの印刷もやってます。</t>
  </si>
  <si>
    <t>住宅設備工事店ですが、水まわりの小さな修理でもお受けいたします</t>
  </si>
  <si>
    <t>たんぽぽ薬局 大曽根店</t>
    <phoneticPr fontId="1"/>
  </si>
  <si>
    <t>Training　Studio　Arpeggio</t>
    <phoneticPr fontId="1"/>
  </si>
  <si>
    <t xml:space="preserve">名古屋市北区大曽根2丁目9番52号　TOWN SPACE 1階 </t>
    <phoneticPr fontId="1"/>
  </si>
  <si>
    <t>おかしカンパニー　豊明店</t>
  </si>
  <si>
    <t>1,000円（税抜き）以上お買物で100円相当のお菓子をプレゼント</t>
  </si>
  <si>
    <t>炭火屋ちゃこる</t>
  </si>
  <si>
    <t>個室酒場炭まろ　豊田店</t>
  </si>
  <si>
    <t>花苗のお店　Berry</t>
  </si>
  <si>
    <t>ドッグサロン　わんだふるわん</t>
  </si>
  <si>
    <t>豊田市西町2-36</t>
  </si>
  <si>
    <t>豊田市喜多町1-69-2</t>
  </si>
  <si>
    <t>刈谷市新富町5-403</t>
  </si>
  <si>
    <t>安城市赤松町鐘山43</t>
  </si>
  <si>
    <t>090-6079-5600</t>
  </si>
  <si>
    <t>炭で豪快に炙った炭焼料理や、牛タンしゃぶしゃぶ、炙り牛もつ鍋などの鍋料理もご用意しております。
落ち着いた和モダンな雰囲気の個室もありますので、是非一度ご利用下さいませ。
http://www.hotpepper.jp/strJ001193911</t>
  </si>
  <si>
    <t>デートや記念日にはカップルシート！
他にもテーブル・掘りごたつ個室などプライベートな飲み会に最適な個室も！自慢の炭火焼料理でお待ちしております！
是非一度ご利用下さいませ！
ホームページ、SMS等：https://www.hotpepper.jp/strJ001250950</t>
  </si>
  <si>
    <t>季節ごとに変わるキッシュがおすすめです。
焼き菓子はテイクアウトも出来ます。</t>
  </si>
  <si>
    <t>https://www.instagram.com/yu_agri/</t>
  </si>
  <si>
    <t>米cafe Repos（ルポ）</t>
    <phoneticPr fontId="1"/>
  </si>
  <si>
    <t>mum's cafe</t>
    <phoneticPr fontId="1"/>
  </si>
  <si>
    <t>トリミングから宿泊・日帰りの保育園まで、犬同士の触れ合いができるケージフリードッグサロンです。
飼主様は愛犬のトリミングのご様子を併設のカフェのカウンターから眺めながら、ゆっくりくつろぎのひとときをを過ごせます。
http://wonderfulwon.net</t>
    <phoneticPr fontId="1"/>
  </si>
  <si>
    <t>こだわりのお花の苗やガーデン雑貨を販売しています。
寄せ植えや多肉、木工などの体験教室もお楽しみ頂け、制作も承ります。お庭に飾る寄せ植えもご依頼下さい。
http://www.instagram.com/hananaeberry</t>
    <phoneticPr fontId="1"/>
  </si>
  <si>
    <t>コメダ珈琲店　日進竹の山店</t>
    <rPh sb="5" eb="6">
      <t>テン</t>
    </rPh>
    <phoneticPr fontId="1"/>
  </si>
  <si>
    <t>カフェかみや</t>
  </si>
  <si>
    <t>高浜市湯山町1-10-4</t>
  </si>
  <si>
    <t>080-4300-3819</t>
  </si>
  <si>
    <t>お一人様でもゆっくり楽しめます。
自家製とりめしも召しあがれます。</t>
  </si>
  <si>
    <t>ミスタータイヤマン碧南
有限会社豊田タイヤ</t>
  </si>
  <si>
    <t>MOCKTAIL FACTORY</t>
  </si>
  <si>
    <t>越後</t>
  </si>
  <si>
    <t>韓国料理テジラボ</t>
  </si>
  <si>
    <t>crane</t>
  </si>
  <si>
    <t>美容室Tanpopo</t>
  </si>
  <si>
    <t>美容室シーン</t>
  </si>
  <si>
    <t>碧南市野田町229番地</t>
  </si>
  <si>
    <t>070-8531-6891</t>
  </si>
  <si>
    <t>豊田市三軒町8-22-1　日栄ビル1-C</t>
  </si>
  <si>
    <t>090-1752-0107</t>
  </si>
  <si>
    <t>豊田市神田町1-6-6</t>
  </si>
  <si>
    <t>知立市中町花山46</t>
  </si>
  <si>
    <t>090-3930-1399</t>
  </si>
  <si>
    <t>刈谷市小垣江町水附16</t>
  </si>
  <si>
    <t>高浜市芳川町1-3-27</t>
  </si>
  <si>
    <t>タイヤ御買上げの方に粗品プレゼント</t>
  </si>
  <si>
    <t>パーマ又はカラーの方、初回のみポイント1,000円分プレゼント</t>
  </si>
  <si>
    <t>スキャルプライトクレンジングをサービスさせていただきます。</t>
  </si>
  <si>
    <t>（税込）千円以上お買い上げのお客様へ、めんつゆ1袋プレゼント</t>
  </si>
  <si>
    <t>タイヤのことなら何でも御相談下さい</t>
  </si>
  <si>
    <t>皆様、手羽の煮付を食べに来て下さい</t>
  </si>
  <si>
    <t>開運ネイル、ヘッドマッサージ、脱毛を行っています。</t>
  </si>
  <si>
    <t>セット・着付けは早朝OK　
休日の時でも相談頂ければいつでも可能です。</t>
  </si>
  <si>
    <t>美しいヘアスタイルを保つ為、髪と頭皮のケアにも力を入れていて、カット後の手入れがしやすいと好評を得ております。悩みを話しやすい美容室でありたいと努力しています。幅広い年代から支持されていますので、初めての方でも、どうぞお気軽に、ご来店をお待ちしております。</t>
  </si>
  <si>
    <t>ＨｙｐｕｓＨ　安城教室</t>
  </si>
  <si>
    <t>090-7868-9986</t>
  </si>
  <si>
    <t>各教室で体験料無料</t>
  </si>
  <si>
    <t>ＨｙｐｕｓＨ　岡崎教室</t>
  </si>
  <si>
    <t>ＨｙｐｕｓＨ　刈谷教室</t>
  </si>
  <si>
    <t>薬マツモトキヨシ グローバルゲート店</t>
  </si>
  <si>
    <t>サガミ一社店</t>
  </si>
  <si>
    <t>サガミ中根店</t>
  </si>
  <si>
    <t>サガミ知立店</t>
  </si>
  <si>
    <t>サガミ一色大橋店</t>
  </si>
  <si>
    <t>サガミ四軒家店</t>
  </si>
  <si>
    <t>サガミ稲沢店</t>
  </si>
  <si>
    <t>サガミ富吉店</t>
  </si>
  <si>
    <t>サガミ瀬戸店</t>
  </si>
  <si>
    <t>サガミ柴田店</t>
  </si>
  <si>
    <t>サガミ高蔵寺店</t>
  </si>
  <si>
    <t>サガミ小牧店</t>
  </si>
  <si>
    <t>サガミ江南店</t>
  </si>
  <si>
    <t>サガミ味美店</t>
  </si>
  <si>
    <t>サガミ大府店</t>
  </si>
  <si>
    <t>サガミ西春店</t>
  </si>
  <si>
    <t>サガミ土古店</t>
  </si>
  <si>
    <t>サガミ有松店</t>
  </si>
  <si>
    <t>サガミ木場店</t>
  </si>
  <si>
    <t>サガミ松葉公園店</t>
  </si>
  <si>
    <t>サガミ一宮公園通店</t>
  </si>
  <si>
    <t>サガミ新川店</t>
  </si>
  <si>
    <t>サガミ刈谷店</t>
  </si>
  <si>
    <t>サガミ一宮今伊勢店</t>
  </si>
  <si>
    <t>サガミ潮見ヶ丘店</t>
  </si>
  <si>
    <t>サガミ守山大永寺店</t>
  </si>
  <si>
    <t>サガミ春日井篠木店</t>
  </si>
  <si>
    <t>サガミ一宮千秋店</t>
  </si>
  <si>
    <t>サガミ豊田朝日店</t>
  </si>
  <si>
    <t>サガミ豊田寿店</t>
  </si>
  <si>
    <t>サガミ武豊店</t>
  </si>
  <si>
    <t>サガミ高浜店</t>
  </si>
  <si>
    <t>サガミ西尾店</t>
  </si>
  <si>
    <t>サガミ開明店</t>
  </si>
  <si>
    <t>サガミ岡崎羽根店</t>
  </si>
  <si>
    <t>サガミ津島江川店</t>
  </si>
  <si>
    <t>サガミ梅森坂店</t>
  </si>
  <si>
    <t>サガミ千音寺店</t>
  </si>
  <si>
    <t>サガミ日進店</t>
  </si>
  <si>
    <t>サガミ志賀公園店</t>
  </si>
  <si>
    <t>サガミ黒川店</t>
  </si>
  <si>
    <t>サガミ豊田上野店</t>
  </si>
  <si>
    <t>サガミ豊川牛久保店</t>
  </si>
  <si>
    <t>サガミ東海店</t>
  </si>
  <si>
    <t>サガミ甚目寺店</t>
  </si>
  <si>
    <t>サガミルビットパーク岡崎店</t>
  </si>
  <si>
    <t>サガミ志段味店</t>
  </si>
  <si>
    <t>名古屋市名東区高社1-83-1</t>
  </si>
  <si>
    <t>名古屋市瑞穂区弥富通り5-37</t>
  </si>
  <si>
    <t>知立市宝町塩掻1-1</t>
  </si>
  <si>
    <t>名古屋市中川区高杉町85番地</t>
  </si>
  <si>
    <t>名古屋市守山区四軒家1丁目102番</t>
  </si>
  <si>
    <t>稲沢市福島町中之町58-1</t>
  </si>
  <si>
    <t>瀬戸市平町1-19-1</t>
  </si>
  <si>
    <t>春日井市不二町2丁目9番地6</t>
  </si>
  <si>
    <t>小牧市小牧原新田鷹の橋700-1</t>
  </si>
  <si>
    <t>江南市赤童子町良原79</t>
  </si>
  <si>
    <t>春日井市二子町2-3-1</t>
  </si>
  <si>
    <t>大府市追分町1-64</t>
  </si>
  <si>
    <t>北名古屋市九之坪下葭田150</t>
  </si>
  <si>
    <t>名古屋市港区小割通3-18</t>
  </si>
  <si>
    <t>名古屋市緑区境松2丁目419番地</t>
  </si>
  <si>
    <t>名古屋市港区木場町8-125</t>
  </si>
  <si>
    <t>名古屋市中川区太平通ﾘ1-19</t>
  </si>
  <si>
    <t>一宮市公園通ﾘ6-11-1</t>
  </si>
  <si>
    <t>清須市寺野字美鈴1</t>
  </si>
  <si>
    <t>刈谷市司町6丁目37</t>
  </si>
  <si>
    <t>一宮市今伊勢町新神戸九反野56-1</t>
  </si>
  <si>
    <t>名古屋市緑区潮見ヶ丘1丁目4番地</t>
  </si>
  <si>
    <t>名古屋市守山区大永寺町229</t>
  </si>
  <si>
    <t>春日井市篠木町1丁目34番</t>
  </si>
  <si>
    <t>一宮市千秋町加納馬場字大塚2番地</t>
  </si>
  <si>
    <t>豊田市朝日町6丁目54-1</t>
  </si>
  <si>
    <t>豊田市寿町2丁目4番地</t>
  </si>
  <si>
    <t>知多郡武豊町字浅水1-3番地</t>
  </si>
  <si>
    <t>高浜市沢渡町4丁目6-9</t>
  </si>
  <si>
    <t>一宮市開明字流60番地</t>
  </si>
  <si>
    <t>岡崎市羽根町字小豆坂123-1</t>
  </si>
  <si>
    <t>津島市江川町二丁目93-1</t>
  </si>
  <si>
    <t>名古屋市名東区梅森坂1-703</t>
  </si>
  <si>
    <t>名古屋市中川区新家一丁目203番地</t>
  </si>
  <si>
    <t>日進市蟹甲町浅間下13-1</t>
  </si>
  <si>
    <t>名古屋市北区金城町三丁目30-1</t>
  </si>
  <si>
    <t>豊川市牛久保町城下28-1</t>
  </si>
  <si>
    <t>東海市中央町2-272</t>
  </si>
  <si>
    <t>あま市坂牧北浦81-1</t>
  </si>
  <si>
    <t>コメダ珈琲店　刈谷店</t>
  </si>
  <si>
    <t>コメダ珈琲店　和合店</t>
  </si>
  <si>
    <t>コメダ珈琲店　梅森台店</t>
  </si>
  <si>
    <t>コメダ珈琲店　ベルコート店</t>
  </si>
  <si>
    <t>コメダ珈琲店　篭山店</t>
  </si>
  <si>
    <t>コメダ珈琲店　大高店</t>
  </si>
  <si>
    <t>コメダ珈琲店　姥子山店</t>
  </si>
  <si>
    <t>コメダ珈琲店　豊明前後店</t>
  </si>
  <si>
    <t>コメダ珈琲店　三好インター店</t>
  </si>
  <si>
    <t>コメダ珈琲店　貴船店</t>
  </si>
  <si>
    <t>コメダ珈琲店　一社店</t>
  </si>
  <si>
    <t>コメダ珈琲店　北本地ケ原店</t>
  </si>
  <si>
    <t>お食事をされた方に、ソフトドリンクor酎ハイ　一杯無料</t>
    <rPh sb="23" eb="24">
      <t>1</t>
    </rPh>
    <rPh sb="25" eb="27">
      <t>ムリョウ</t>
    </rPh>
    <phoneticPr fontId="1"/>
  </si>
  <si>
    <t>豊田市</t>
    <rPh sb="0" eb="3">
      <t>トヨタシ</t>
    </rPh>
    <phoneticPr fontId="0"/>
  </si>
  <si>
    <t>飲食</t>
    <rPh sb="0" eb="2">
      <t>インショク</t>
    </rPh>
    <phoneticPr fontId="0"/>
  </si>
  <si>
    <t>新鮮サラダ</t>
  </si>
  <si>
    <t>豊田市栄町3-38-2</t>
  </si>
  <si>
    <t>0565-32-6615</t>
  </si>
  <si>
    <t>（税込み）1,000円以上のお会計時に50円割引</t>
  </si>
  <si>
    <t>当店は農家直営の飲食店です。
旬と新鮮さを大切に究極の地産地消を目指しています。お値打ちな価格でとれたて野菜を使ったテイクアウトのお弁当も販売しています。
是非、気軽にご来店下さい。お待ちしています。
インスタグラム：s.sarada2021toyota001</t>
  </si>
  <si>
    <t>碧南市</t>
    <rPh sb="0" eb="2">
      <t>ヘキナン</t>
    </rPh>
    <rPh sb="2" eb="3">
      <t>シ</t>
    </rPh>
    <phoneticPr fontId="0"/>
  </si>
  <si>
    <t>買物</t>
    <rPh sb="0" eb="1">
      <t>カ</t>
    </rPh>
    <rPh sb="1" eb="2">
      <t>モノ</t>
    </rPh>
    <phoneticPr fontId="0"/>
  </si>
  <si>
    <t>えびせん家族 本店</t>
    <rPh sb="4" eb="6">
      <t>カゾク</t>
    </rPh>
    <rPh sb="7" eb="9">
      <t>ホンテン</t>
    </rPh>
    <phoneticPr fontId="1"/>
  </si>
  <si>
    <t>碧南市権田町2丁目3番地</t>
    <rPh sb="0" eb="3">
      <t>ヘキナンシ</t>
    </rPh>
    <rPh sb="3" eb="6">
      <t>ゴンダマチ</t>
    </rPh>
    <rPh sb="7" eb="9">
      <t>チョウメ</t>
    </rPh>
    <rPh sb="10" eb="12">
      <t>バンチ</t>
    </rPh>
    <phoneticPr fontId="1"/>
  </si>
  <si>
    <t>0566-42-6100</t>
  </si>
  <si>
    <t>1,000円（税込）以上のお買い上げで、菓子（小袋）1袋プレゼント。</t>
    <rPh sb="20" eb="22">
      <t>カシ</t>
    </rPh>
    <rPh sb="23" eb="25">
      <t>コブクロ</t>
    </rPh>
    <rPh sb="27" eb="28">
      <t>フクロ</t>
    </rPh>
    <phoneticPr fontId="1"/>
  </si>
  <si>
    <t>えびせん家族 碧南中央店</t>
    <rPh sb="4" eb="6">
      <t>カゾク</t>
    </rPh>
    <rPh sb="7" eb="9">
      <t>ヘキナン</t>
    </rPh>
    <rPh sb="9" eb="12">
      <t>チュウオウテン</t>
    </rPh>
    <phoneticPr fontId="1"/>
  </si>
  <si>
    <t>碧南市植出町3丁目46番地</t>
    <rPh sb="0" eb="3">
      <t>ヘキナンシ</t>
    </rPh>
    <rPh sb="3" eb="4">
      <t>ウエ</t>
    </rPh>
    <rPh sb="4" eb="5">
      <t>デ</t>
    </rPh>
    <rPh sb="5" eb="6">
      <t>マチ</t>
    </rPh>
    <rPh sb="7" eb="9">
      <t>チョウメ</t>
    </rPh>
    <rPh sb="11" eb="13">
      <t>バンチ</t>
    </rPh>
    <phoneticPr fontId="1"/>
  </si>
  <si>
    <t>0566-42-1373</t>
  </si>
  <si>
    <t>高浜市</t>
    <rPh sb="0" eb="3">
      <t>タカハマシ</t>
    </rPh>
    <phoneticPr fontId="0"/>
  </si>
  <si>
    <t>えびせん家族 高浜店</t>
    <rPh sb="4" eb="6">
      <t>カゾク</t>
    </rPh>
    <rPh sb="7" eb="9">
      <t>タカハマ</t>
    </rPh>
    <rPh sb="9" eb="10">
      <t>テン</t>
    </rPh>
    <phoneticPr fontId="1"/>
  </si>
  <si>
    <t>高浜市湯山町2丁目6-1</t>
    <rPh sb="0" eb="2">
      <t>タカハマ</t>
    </rPh>
    <rPh sb="2" eb="3">
      <t>シ</t>
    </rPh>
    <rPh sb="3" eb="5">
      <t>ユヤマ</t>
    </rPh>
    <rPh sb="5" eb="6">
      <t>マチ</t>
    </rPh>
    <rPh sb="7" eb="9">
      <t>チョウメ</t>
    </rPh>
    <phoneticPr fontId="1"/>
  </si>
  <si>
    <t>0566-52-9211</t>
  </si>
  <si>
    <t>安城市</t>
    <rPh sb="0" eb="3">
      <t>アンジョウシ</t>
    </rPh>
    <phoneticPr fontId="0"/>
  </si>
  <si>
    <t>えびせん家族 安城店</t>
    <rPh sb="4" eb="6">
      <t>カゾク</t>
    </rPh>
    <rPh sb="7" eb="9">
      <t>アンジョウ</t>
    </rPh>
    <rPh sb="9" eb="10">
      <t>テン</t>
    </rPh>
    <phoneticPr fontId="1"/>
  </si>
  <si>
    <t>安城市横山町横山189-1</t>
    <rPh sb="0" eb="3">
      <t>アンジョウシ</t>
    </rPh>
    <rPh sb="3" eb="6">
      <t>ヨコヤマチョウ</t>
    </rPh>
    <rPh sb="6" eb="8">
      <t>ヨコヤマ</t>
    </rPh>
    <phoneticPr fontId="1"/>
  </si>
  <si>
    <t>0566-71-3701</t>
  </si>
  <si>
    <t>岡崎市</t>
    <rPh sb="0" eb="3">
      <t>オカザキシ</t>
    </rPh>
    <phoneticPr fontId="0"/>
  </si>
  <si>
    <t>えびせん家族 岡崎南店</t>
    <rPh sb="4" eb="6">
      <t>カゾク</t>
    </rPh>
    <rPh sb="7" eb="9">
      <t>オカザキ</t>
    </rPh>
    <rPh sb="9" eb="10">
      <t>ミナミ</t>
    </rPh>
    <rPh sb="10" eb="11">
      <t>テン</t>
    </rPh>
    <phoneticPr fontId="1"/>
  </si>
  <si>
    <t>岡崎市井内町西浦40-1</t>
    <rPh sb="0" eb="2">
      <t>オカザキ</t>
    </rPh>
    <rPh sb="2" eb="3">
      <t>シ</t>
    </rPh>
    <rPh sb="3" eb="6">
      <t>イナイチョウ</t>
    </rPh>
    <rPh sb="6" eb="8">
      <t>ニシウラ</t>
    </rPh>
    <phoneticPr fontId="1"/>
  </si>
  <si>
    <t>0564-51-5501</t>
  </si>
  <si>
    <t>西尾市</t>
    <rPh sb="0" eb="3">
      <t>ニシオシ</t>
    </rPh>
    <phoneticPr fontId="0"/>
  </si>
  <si>
    <t>えびせん家族 西尾店</t>
    <rPh sb="4" eb="6">
      <t>カゾク</t>
    </rPh>
    <rPh sb="7" eb="9">
      <t>ニシオ</t>
    </rPh>
    <rPh sb="9" eb="10">
      <t>テン</t>
    </rPh>
    <phoneticPr fontId="1"/>
  </si>
  <si>
    <t>西尾市矢曽根町長配8番地　フィールいつも内1F</t>
    <rPh sb="0" eb="3">
      <t>ニシオシ</t>
    </rPh>
    <rPh sb="3" eb="6">
      <t>ヤソネ</t>
    </rPh>
    <rPh sb="6" eb="7">
      <t>マチ</t>
    </rPh>
    <rPh sb="7" eb="8">
      <t>ナガ</t>
    </rPh>
    <rPh sb="8" eb="9">
      <t>ハイ</t>
    </rPh>
    <rPh sb="10" eb="12">
      <t>バンチ</t>
    </rPh>
    <rPh sb="20" eb="21">
      <t>ナイ</t>
    </rPh>
    <phoneticPr fontId="1"/>
  </si>
  <si>
    <t>0563-55-0909</t>
  </si>
  <si>
    <t>えびせん家族 豊田ﾒｸﾞﾘｱ本店</t>
    <rPh sb="4" eb="6">
      <t>カゾク</t>
    </rPh>
    <rPh sb="7" eb="9">
      <t>トヨタ</t>
    </rPh>
    <rPh sb="14" eb="15">
      <t>ホン</t>
    </rPh>
    <rPh sb="15" eb="16">
      <t>テン</t>
    </rPh>
    <phoneticPr fontId="1"/>
  </si>
  <si>
    <t>豊田市山之手8-92　メグリア本店1F</t>
    <rPh sb="0" eb="3">
      <t>トヨタシ</t>
    </rPh>
    <rPh sb="3" eb="6">
      <t>ヤマノテ</t>
    </rPh>
    <rPh sb="15" eb="17">
      <t>ホンテン</t>
    </rPh>
    <phoneticPr fontId="1"/>
  </si>
  <si>
    <t>0565-25-2539</t>
  </si>
  <si>
    <t>名古屋市</t>
    <rPh sb="0" eb="4">
      <t>ナゴヤシ</t>
    </rPh>
    <phoneticPr fontId="0"/>
  </si>
  <si>
    <t>西区</t>
    <rPh sb="0" eb="2">
      <t>ニシク</t>
    </rPh>
    <phoneticPr fontId="0"/>
  </si>
  <si>
    <t>学習</t>
    <rPh sb="0" eb="2">
      <t>ガクシュウ</t>
    </rPh>
    <phoneticPr fontId="0"/>
  </si>
  <si>
    <t>Dossa Oriental Dance School</t>
  </si>
  <si>
    <t>名古屋市西区那古野1-14-18　那古野ビル北館209</t>
  </si>
  <si>
    <t>090-5639-2186</t>
  </si>
  <si>
    <t>手作りジャムと焼き菓子のお店　むかか（無花果）</t>
  </si>
  <si>
    <t>安城市高棚町中敷74-3</t>
  </si>
  <si>
    <t>080-6917-4147</t>
  </si>
  <si>
    <t>愛知県産きぬあかりの小麦粉、優しい甘さのきび砂糖を使用し、「心と体に優しい」お菓子です。</t>
  </si>
  <si>
    <t>その他</t>
    <rPh sb="2" eb="3">
      <t>タ</t>
    </rPh>
    <phoneticPr fontId="0"/>
  </si>
  <si>
    <t>株式会社日本クリーナー</t>
  </si>
  <si>
    <t>0565-34-2271</t>
  </si>
  <si>
    <t>ハウスクリーニング、エアコンクリーニングをご契約の方500円のクオカードをプレゼントします。</t>
  </si>
  <si>
    <t>刈谷市</t>
    <rPh sb="0" eb="3">
      <t>カリヤシ</t>
    </rPh>
    <phoneticPr fontId="0"/>
  </si>
  <si>
    <t>車買取専門店CAUXIA（カウシア）</t>
  </si>
  <si>
    <t>0566-91-5392</t>
  </si>
  <si>
    <t>車体価格より2,000円引きで販売。
買取時2,000円UP。
※併用不可。</t>
  </si>
  <si>
    <t>Lily's　choice</t>
  </si>
  <si>
    <t>090-6816-8383</t>
  </si>
  <si>
    <t>現金払いのみ10%OFF。
※セール品除外、他クーポン等併用不可。</t>
  </si>
  <si>
    <t>韓国輸入ファッション＆アクセサリー</t>
  </si>
  <si>
    <t>メディカルフィットネス　プレゼンツ</t>
  </si>
  <si>
    <t>豊田市四郷町天道20-2</t>
  </si>
  <si>
    <t>0565-45-2288</t>
  </si>
  <si>
    <t>入会を即日決められた方は入会金を半額に！
更に継続3ヶ月後にお水もしくはお茶を1本プレゼント。</t>
  </si>
  <si>
    <t>知立市</t>
    <rPh sb="0" eb="2">
      <t>チリュウ</t>
    </rPh>
    <rPh sb="2" eb="3">
      <t>シ</t>
    </rPh>
    <phoneticPr fontId="0"/>
  </si>
  <si>
    <t>じゅん整体院</t>
  </si>
  <si>
    <t>070-4233-2465</t>
  </si>
  <si>
    <t>施術料500円引き。</t>
  </si>
  <si>
    <t>chiropractic Labo mashiro</t>
  </si>
  <si>
    <t>080-2136-0234</t>
  </si>
  <si>
    <t>0565-32-9486</t>
  </si>
  <si>
    <t>お食事された方にお寿し（3貫）サービス。</t>
  </si>
  <si>
    <t>Litts</t>
  </si>
  <si>
    <t>豊田市花園町塩倉29-3　グリーンパレス塩倉101</t>
  </si>
  <si>
    <t>0565-47-2330</t>
  </si>
  <si>
    <t>ご入会時、入会金50%OFF。</t>
  </si>
  <si>
    <t>https://www.litts.jp</t>
  </si>
  <si>
    <t>碧南市</t>
    <rPh sb="0" eb="3">
      <t>ヘキナンシ</t>
    </rPh>
    <phoneticPr fontId="0"/>
  </si>
  <si>
    <t>農家れすとらん葉菜の舎</t>
  </si>
  <si>
    <t>0566-41-8544</t>
  </si>
  <si>
    <t>炙り居酒屋うのっち</t>
  </si>
  <si>
    <t>豊田市平山町5丁目3</t>
  </si>
  <si>
    <t>0565-41-8033</t>
  </si>
  <si>
    <t>豊田本社徒歩圏内、炭火焼きと居酒屋料理が自慢のお店です！
ホテルで10年修行した大将が作る居酒屋料理は人気◎
各席に強力換気扇が付いているので換気も抜群！
宴会コースは\3,000～。屋外でのBBQも応相談。お正月にはホテル仕込みの本格お節料理も有り、年中通じて使えるお店です。</t>
  </si>
  <si>
    <t>ロンロネオ・カフェ</t>
  </si>
  <si>
    <t>知立市昭和5-11-3</t>
  </si>
  <si>
    <t>0566-66-6275</t>
  </si>
  <si>
    <t>ポイント2倍付与</t>
  </si>
  <si>
    <t>おひとりでも気軽に入れる、落ち着いた雰囲気の店です。</t>
  </si>
  <si>
    <t>豊田市松ヶ枝町3丁目1番地3</t>
  </si>
  <si>
    <t>刈谷市今川町3-101</t>
  </si>
  <si>
    <t>豊田市若宮町2-71　石黒ビル1F</t>
  </si>
  <si>
    <t>知立市西丘町西丘82-1　ウエストコースト北側</t>
  </si>
  <si>
    <t>豊田市鴛鴨町中高根121-1　アンテヴェール302</t>
  </si>
  <si>
    <t>碧南市川口町6丁目70番地</t>
  </si>
  <si>
    <t>寿司ダイニングとんぼ豊田駅前本店</t>
  </si>
  <si>
    <t>豊田市若宮町1丁目28-1　HARAX豊田ビル2F NO.1</t>
  </si>
  <si>
    <t>施術料7,000円→半額3,500円（初回）
サプリプレゼント</t>
    <phoneticPr fontId="1"/>
  </si>
  <si>
    <t>お食事された方に、次回来店時お食事した場合に使用できるドリンクチケットプレゼント。</t>
    <phoneticPr fontId="1"/>
  </si>
  <si>
    <t>（税込）1,000円以上お買い上げで、ポイントカードのスタンププラス1個サービスさせて頂きます。</t>
    <phoneticPr fontId="1"/>
  </si>
  <si>
    <t>紗莉庵</t>
  </si>
  <si>
    <t>名古屋市中川区露橋2丁目7-15　アミティエ第2ビル1階</t>
  </si>
  <si>
    <t>052-750-7600</t>
  </si>
  <si>
    <t>来店された方にかつおパックプレゼント</t>
  </si>
  <si>
    <t>厳選された一本釣りの鰹を使用した最高級本枯れ鰹節を、おそらく日本一の超極薄削り（0.009mm）に仕上げた鰹節「天使のはね」。
超極薄のとろけるような食感とDNAに刻み込まれた鰹本来の美味しさをお楽しみいただけます。
もちろん、体にやさしい無添加素材です。インスタグラム：@sarian.cafebushi</t>
  </si>
  <si>
    <t>サロン・ド・アプリコット</t>
  </si>
  <si>
    <t>名古屋市千種区宮根台2-13-11</t>
  </si>
  <si>
    <t>090-3956-7003</t>
  </si>
  <si>
    <t>フェイシャルエステ　施術時間プラス20分
ボディエステ　施術時間プラス20分</t>
  </si>
  <si>
    <t>初めての方もお気軽にどうぞ。
スタッフ一同お待ちしております。インスタグラムアカウント　salon_de_apricot</t>
  </si>
  <si>
    <t>中川区</t>
    <rPh sb="0" eb="3">
      <t>ナカガワク</t>
    </rPh>
    <phoneticPr fontId="1"/>
  </si>
  <si>
    <t>千種区</t>
    <rPh sb="0" eb="3">
      <t>チクサク</t>
    </rPh>
    <phoneticPr fontId="1"/>
  </si>
  <si>
    <t>豊明市</t>
    <rPh sb="0" eb="3">
      <t>トヨアケシ</t>
    </rPh>
    <phoneticPr fontId="1"/>
  </si>
  <si>
    <t>Pasata+CafeDining Sonora</t>
  </si>
  <si>
    <t>豊明市三崎町高鴨5-13　ホリーハイツ1F</t>
    <rPh sb="0" eb="3">
      <t>トヨアケシ</t>
    </rPh>
    <rPh sb="3" eb="6">
      <t>ミサキチョウ</t>
    </rPh>
    <rPh sb="6" eb="7">
      <t>タカ</t>
    </rPh>
    <rPh sb="7" eb="8">
      <t>カモ</t>
    </rPh>
    <phoneticPr fontId="1"/>
  </si>
  <si>
    <t>0562-93-0090</t>
  </si>
  <si>
    <t>自家製ラベンダードレッシングのサラダ1人前サービス（ランチ限定）</t>
    <rPh sb="0" eb="3">
      <t>ジカセイ</t>
    </rPh>
    <rPh sb="19" eb="21">
      <t>ニンマエ</t>
    </rPh>
    <rPh sb="29" eb="31">
      <t>ゲンテイ</t>
    </rPh>
    <phoneticPr fontId="1"/>
  </si>
  <si>
    <t>http://pasta-cafedainning-sonora.com</t>
  </si>
  <si>
    <t>キーセンター豊田</t>
  </si>
  <si>
    <t>豊田市東梅坪9-5-1　杉山ビル102</t>
  </si>
  <si>
    <t>0565-34-4169</t>
  </si>
  <si>
    <t>・出張時作業時に作業料金の5%OFFさせていただきます。
・来店時、ディンプルキーのスペアーをご注文の方5%OFFさせていただきます。</t>
  </si>
  <si>
    <t>Beauty Salon Li'a．</t>
  </si>
  <si>
    <t>高浜市神明町8-20-1　Tぽーと1F</t>
  </si>
  <si>
    <t>0566-52-7436</t>
  </si>
  <si>
    <t>5%OFF</t>
  </si>
  <si>
    <t>まつエク、まつ毛パーマ、ネイル、コーンロウ
ドミー高浜店内にてサロンOPEN。
丁寧な接客と細やかなカウンセリングでお客様に似合うまつ毛＆ネイルをご提案します。かわいいスタッフが笑顔でお迎えします。
癒やしと非日常の自分へのご褒美の時間を満喫しませんか？</t>
  </si>
  <si>
    <t>豊田市</t>
    <rPh sb="0" eb="3">
      <t>トヨタシ</t>
    </rPh>
    <phoneticPr fontId="1"/>
  </si>
  <si>
    <t>高浜市</t>
    <rPh sb="0" eb="3">
      <t>タカハマシ</t>
    </rPh>
    <phoneticPr fontId="1"/>
  </si>
  <si>
    <t>占いMiki</t>
  </si>
  <si>
    <t>安城市赤松町隅田川39-1</t>
  </si>
  <si>
    <t>0566-76-0909</t>
  </si>
  <si>
    <t>仕事、恋愛、家庭の悩み、人生の転機、引越鑑定、家相、事業鑑定、名付け、どんな事でもご相談下さい
http://uranaicafeanjo.com</t>
  </si>
  <si>
    <t>安城市</t>
    <rPh sb="0" eb="3">
      <t>アンジョウシ</t>
    </rPh>
    <phoneticPr fontId="1"/>
  </si>
  <si>
    <t/>
  </si>
  <si>
    <t>薬マツモトキヨシ　ルビットタウン刈谷店</t>
  </si>
  <si>
    <t>刈谷市高倉町2-601</t>
  </si>
  <si>
    <t>0566-22-6854</t>
  </si>
  <si>
    <t>cafe　オムレット　緑区店</t>
  </si>
  <si>
    <t>名古屋市緑区桶狭間切戸1204</t>
  </si>
  <si>
    <t>052-623-9991</t>
  </si>
  <si>
    <t>全品5%off</t>
  </si>
  <si>
    <t>https://farmersgardencafe-omelette.com</t>
  </si>
  <si>
    <t>cafe　オムレット　大府allobu店</t>
  </si>
  <si>
    <t>大府市柊山町6丁目150-1 おおぶ文化交流の杜 allobu</t>
  </si>
  <si>
    <t>0562-48-3031</t>
  </si>
  <si>
    <t>情熱ギョーザ　鳴海店</t>
  </si>
  <si>
    <t>名古屋市緑区鳴海町下汐田74</t>
  </si>
  <si>
    <t>052-938-7204</t>
  </si>
  <si>
    <t>ソフトドリンク　1杯無料</t>
  </si>
  <si>
    <t>炭火焼鳥とりこ</t>
  </si>
  <si>
    <t>名古屋市緑区大高町鶴田104　山口記念ビル1F</t>
  </si>
  <si>
    <t>052-625-3123</t>
  </si>
  <si>
    <t>美味しい焼鳥をご用意しております。
お気軽にお越しください。</t>
  </si>
  <si>
    <t>炭火焼鳥どてん</t>
  </si>
  <si>
    <t>大府市共和町2-15-17</t>
  </si>
  <si>
    <t>0562-48-7200</t>
  </si>
  <si>
    <t>本格中国料理赤壁（レッドクリフ）</t>
  </si>
  <si>
    <t>名古屋市緑区桶狭間切戸2412</t>
  </si>
  <si>
    <t>052-888-5968</t>
  </si>
  <si>
    <t>毎週金曜日　当店名物　北京ダック　50%OFF（予約制）</t>
  </si>
  <si>
    <t>店内には本場三国志の雰囲気を味わっていただけるよう内装や演出に工夫をしております。
お座敷席や、個室、ご用意もございます。
接待や宴会などの個室もご用意しています。</t>
  </si>
  <si>
    <t>タイヤ館みどり</t>
  </si>
  <si>
    <t>名古屋市緑区鴻仏目1丁目303番地</t>
  </si>
  <si>
    <t>052-878-3771</t>
  </si>
  <si>
    <t>タイヤ・メンテナンス用品10%オフ。
※特価品を除く。
アプリクーポンなど他の割引と併用不可。</t>
  </si>
  <si>
    <t>MENARDイオン八事店</t>
  </si>
  <si>
    <t>名古屋市昭和区広路町字石坂2-1</t>
  </si>
  <si>
    <t>052-687-5683</t>
  </si>
  <si>
    <t xml:space="preserve">・まいかカードご持参でサンプルプレゼント。
・さらに、3,000円以上ご購入の方にはコラーゲンドリンクプレゼント。
</t>
  </si>
  <si>
    <t>イオン八事店内にあるフェイシャルサロンです。
いやしとキレイ提案をさせて頂き皆様の心とお肌に寄りそってお届けさせて頂きます。！！
皆様の御来店をお待ちしております！</t>
  </si>
  <si>
    <t>メナードフェイシャルサロンカリテス東海通</t>
  </si>
  <si>
    <t>名古屋市港区津金1-4-46　㐧6協和ビル1A</t>
  </si>
  <si>
    <t>052-651-5367</t>
  </si>
  <si>
    <t>・サンプルセットプレゼントとコラーゲンゴールド1本プレゼント。</t>
  </si>
  <si>
    <t>メナードフェイシャルサロンピュアベリー神宮</t>
  </si>
  <si>
    <t>名古屋市熱田区神宮2丁目7-16　グランドハイツ宮3-1</t>
  </si>
  <si>
    <t>052-784-8628</t>
  </si>
  <si>
    <t>トレッド名古屋滝の水店</t>
  </si>
  <si>
    <t>名古屋市緑区滝ノ水1-101</t>
  </si>
  <si>
    <t>052-855-2220</t>
  </si>
  <si>
    <t>イエローハット系列全国に50店舗以上展開する新品、中古、アウトレット品のタイヤ、ホイール専門店です。豊富なラインナップでお客様一人一人に応じた品物を提案致します。https://www.tread-tire.com</t>
  </si>
  <si>
    <t>スポーツクラブ　ビッグ・エス緑</t>
  </si>
  <si>
    <t>名古屋市緑区徳重1-605</t>
  </si>
  <si>
    <t>052-877-2911</t>
  </si>
  <si>
    <t>当クラブでは、安心サポートシステムでいつでもマンツーマンでサポートいたしております。不安なことなど何でも相談してください。https://www.big-s.info/midori/</t>
  </si>
  <si>
    <t>Xdcafe</t>
  </si>
  <si>
    <t>0562-22-1796</t>
  </si>
  <si>
    <t>飲食代10％OFF</t>
  </si>
  <si>
    <t>株式会社　サンシー</t>
  </si>
  <si>
    <t>愛知郡東郷町御岳1丁目3-1</t>
  </si>
  <si>
    <t>0561-38-9811</t>
  </si>
  <si>
    <t>税込み2,000円以上お買い上げ粗品進呈</t>
  </si>
  <si>
    <t>リサイクルショップです。
掘り出し物が見つかるかもしれないので、気軽にお立寄り下さい。</t>
  </si>
  <si>
    <t>犬の美容室　MILK</t>
  </si>
  <si>
    <t>春日井市坂下町2丁目1060-3</t>
  </si>
  <si>
    <t>0568-88-4430</t>
  </si>
  <si>
    <t>トリートメント・泡パック・肉球マッサージ・歯磨き
ご新規のお客様初回500円OFF</t>
  </si>
  <si>
    <t>トリマー歴33年、JKCトリマーA級のベテラントリマーが優しく丁寧に施術します。</t>
  </si>
  <si>
    <t>Medical Salon Astion（メディカル　サロン　アスティオン）</t>
  </si>
  <si>
    <t>安城市明治本町12-18</t>
  </si>
  <si>
    <t>0566-77-5111</t>
  </si>
  <si>
    <t>プラスワン豊田店</t>
  </si>
  <si>
    <t>豊田市神明町1丁目37番　水野ビル2F</t>
  </si>
  <si>
    <t>0565-85-0775</t>
  </si>
  <si>
    <t>ヘアパーク　マンボ</t>
  </si>
  <si>
    <t>豊田市東梅坪町3丁目1-3</t>
  </si>
  <si>
    <t>0565-32-0117</t>
  </si>
  <si>
    <t>ご利用いただいた方に、トリートメントサービス。</t>
  </si>
  <si>
    <t>風の道ギャラリーかしわや</t>
  </si>
  <si>
    <t>豊田市元城町3-51</t>
  </si>
  <si>
    <t>080-5158-6886</t>
  </si>
  <si>
    <t>レンタルルームを借りた方にコーヒー1杯サービスです。</t>
  </si>
  <si>
    <t>レンタルルーム；各教室や講座などレンタルスペースとしてお使い下さい。</t>
  </si>
  <si>
    <t>いちご狩り農園　苺香</t>
  </si>
  <si>
    <t>知立市八橋町山田谷8-55</t>
  </si>
  <si>
    <t>0566-78-7715</t>
  </si>
  <si>
    <t>5月の10日以降、平日のみいちご狩り代金100円引き。</t>
  </si>
  <si>
    <t>https://www.ichika-ichigo.jp</t>
  </si>
  <si>
    <t>CHHAHARI</t>
  </si>
  <si>
    <t>みよし市黒笹町新田634-1</t>
  </si>
  <si>
    <t>0561-76-9115</t>
  </si>
  <si>
    <t>800円（税抜き）以上ご注文の方に　チキンティッカ（220円）プレゼント！！</t>
  </si>
  <si>
    <t>愛するお客様の為に美味しいカレーを提供する事を心がけています。自然素材のスペシャルハンドメイドスパイス、野菜ベースの小麦粉を使わないヘルシールーです。
最高のネパールインドカレーハウス　チャハリレストランへぜひお越し下さい。</t>
  </si>
  <si>
    <t>RAIN MADE</t>
  </si>
  <si>
    <t>豊田市大清水町大清水182-6</t>
  </si>
  <si>
    <t>090-3202-3629</t>
  </si>
  <si>
    <t>トッピング1品無料。</t>
  </si>
  <si>
    <t>国産小麦を使用したオールハンドメイドバーガーショップです。
一つ一つ丁寧にバンズから手作り！
国産牛100%ビーフ／チキンカツ／フィッシュフライの3パターンから選べます！
ソースも選べてトッピングもＯＫ！
ぜひご来店ください。</t>
  </si>
  <si>
    <t>からあげやさん　KOKKO</t>
  </si>
  <si>
    <t>豊田市深田町3-43-5</t>
  </si>
  <si>
    <t>0565-27-7612</t>
  </si>
  <si>
    <t>1,000円（税込）以上お買い上げで100円引き。</t>
  </si>
  <si>
    <t>シニアサロンじぃじばぁば</t>
  </si>
  <si>
    <t>刈谷市高津波町1丁目403</t>
  </si>
  <si>
    <t>090-6158-5166</t>
  </si>
  <si>
    <t>ドリンク1杯サービス。</t>
  </si>
  <si>
    <t>当店では1日1,000円でカラオケ、麻雀等遊べる場所を提供しております。
お気軽に遊びに来て下さい。</t>
  </si>
  <si>
    <t>彩雲～Aja～</t>
  </si>
  <si>
    <t>刈谷市板倉町2-7-13</t>
  </si>
  <si>
    <t>0566-22-6326</t>
  </si>
  <si>
    <t>一人一人ゆったり空間で自分へのごほうびの時間をとりませんか？
ヘアー、メイク、ネイル、エステ、脱毛、特別な日の手伝いを。
お客様はサロンで自分らしさをひきだしておかえりになります。
あなたもぜひご来店下さい。ご予約お待ちしております。</t>
  </si>
  <si>
    <t>eyelash7</t>
  </si>
  <si>
    <t>碧南市中松町4-80</t>
  </si>
  <si>
    <t>080-9356-4771</t>
  </si>
  <si>
    <t>来店時に次回予約して頂くと次回10%オフ。</t>
  </si>
  <si>
    <t>中国物産店　金億源</t>
  </si>
  <si>
    <t>知立市西町新川36-1　ニュー清水103</t>
  </si>
  <si>
    <t>0566-83-1666</t>
  </si>
  <si>
    <t>8,000円以上（税込）お買い上げの方、おかしサービス。</t>
  </si>
  <si>
    <t>https://www4.hp-ez.com/hp/kinokugen</t>
  </si>
  <si>
    <t>ながたや</t>
  </si>
  <si>
    <t>豊田市西町1-79</t>
  </si>
  <si>
    <t>090-2188-5923</t>
  </si>
  <si>
    <t>焼肉屋ウルフ</t>
  </si>
  <si>
    <t>安城市緑町1丁目16-9</t>
  </si>
  <si>
    <t>0566-72-3150</t>
  </si>
  <si>
    <t>次回お食事のお会計「5%OFF券」プレゼント。</t>
  </si>
  <si>
    <t>当店はブリジストンのタイヤ専門店として皆様のカーライフを支えていきます。
ご来店をお待ちしております。
HP　https://www.taiyakan.co.jp/shop/midori/
ｲﾝｽﾀｸﾞﾗﾑ　taiyakan_midori</t>
  </si>
  <si>
    <t>東郷町</t>
    <rPh sb="0" eb="3">
      <t>トウゴウチョウ</t>
    </rPh>
    <phoneticPr fontId="0"/>
  </si>
  <si>
    <t>まつ毛と眉毛をプロデュースさせて頂きます！
instagram eyelash7.nana</t>
  </si>
  <si>
    <t>本当に美味しい黒毛和牛や名古屋コーチン、など厳選素材が揃った焼肉屋です。
「最高にうまい、焼き肉を」を、モットーにお客様全員に喜んでもらえるように頑張っております！
インスタ→@yakinikuya_wolf</t>
  </si>
  <si>
    <t>080-4846-1881
完全予約制-</t>
  </si>
  <si>
    <t>フィットイージー豊明店</t>
  </si>
  <si>
    <t>豊明市新田町吉池7-7</t>
  </si>
  <si>
    <t>0562-38-5545</t>
  </si>
  <si>
    <t>無料体験から即日入会された方には、F.Eマスクをプレゼント。</t>
  </si>
  <si>
    <t>フィットイージー大府店</t>
  </si>
  <si>
    <t>大府市森岡町2丁目380</t>
  </si>
  <si>
    <t>0562-38-5590</t>
  </si>
  <si>
    <t>フィットイージー岡崎店</t>
  </si>
  <si>
    <t>岡崎市上地2丁目16-1</t>
  </si>
  <si>
    <t>0564-64-6867</t>
  </si>
  <si>
    <t>たんぽぽ薬局　二本木店</t>
  </si>
  <si>
    <t>東海市荒尾町二本木75番地</t>
  </si>
  <si>
    <t>052-602-5871</t>
  </si>
  <si>
    <t>店内商品5%OFF（保険調剤を除く）</t>
  </si>
  <si>
    <t>本松製菓　本店</t>
  </si>
  <si>
    <t>名古屋市南区本星崎町宮浦550</t>
  </si>
  <si>
    <t>052-811-7370</t>
  </si>
  <si>
    <t>大正13年創業の和菓子、洋菓子の製造販売の店。
季節ごとに変わる和菓子をお楽しみください。</t>
  </si>
  <si>
    <t>本松製菓　南野店</t>
  </si>
  <si>
    <t>名古屋市南区南野2丁目237</t>
  </si>
  <si>
    <t>052-611-0001</t>
  </si>
  <si>
    <t>バウム工房　ルポゼ</t>
  </si>
  <si>
    <t>名古屋市緑区六田1-143</t>
  </si>
  <si>
    <t>052-613-7759</t>
  </si>
  <si>
    <t>店内飲食された方にアイスクリームプレゼント。</t>
  </si>
  <si>
    <t>喫茶スーズ焙煎所</t>
  </si>
  <si>
    <t>名古屋市南区桜台1-22-5</t>
  </si>
  <si>
    <t>080-4662-9953</t>
  </si>
  <si>
    <t>妊娠中・授乳中の方、カフェインレスコーヒーを100円割引。</t>
  </si>
  <si>
    <t>稲肴小町</t>
  </si>
  <si>
    <t>名古屋市南区前浜通7-31-5</t>
  </si>
  <si>
    <t>052-770-2017</t>
  </si>
  <si>
    <t>毎日あたりまえに「噛んで食べる」こと。少し意識するだけで「生活習慣病予防」「認知症予防」「美容効果」「睡眠効果」など、他にもたくさん良いことがあります。
そして何より「美味しく味わう」事が出来ます。歯科衛生士の店主が「よく噛んで食べる」を意識した「おむすび」「おいなり」を作りました。</t>
  </si>
  <si>
    <t>メナード化粧品緑鳴海店</t>
  </si>
  <si>
    <t>名古屋市緑区鳴海町字母呂後170-3</t>
  </si>
  <si>
    <t>090-8320-2196</t>
  </si>
  <si>
    <t>トライアル2,200円ペア御来店で3,300円
サンプルのプレゼントあります。</t>
  </si>
  <si>
    <t>地域密着、お客様によりそうお店です。</t>
  </si>
  <si>
    <t>メゾンブルー</t>
  </si>
  <si>
    <t>名古屋市緑区上旭1-68　上旭ハイツ1F</t>
  </si>
  <si>
    <t>052-838-8277</t>
  </si>
  <si>
    <t>イタリアンダイニング　ジュリアーノ</t>
  </si>
  <si>
    <t>名古屋市緑区徳重5-712</t>
  </si>
  <si>
    <t>052-918-2367</t>
  </si>
  <si>
    <t>平日500円までのドリンク1杯サービス。</t>
  </si>
  <si>
    <t>Hair act Fukumoto</t>
  </si>
  <si>
    <t>名古屋市緑区太子一丁目98-2</t>
  </si>
  <si>
    <t>052-624-0688</t>
  </si>
  <si>
    <t>初回のみ炭酸スミシャンプーサービス。</t>
  </si>
  <si>
    <t>名古屋市南区芝町158-1</t>
  </si>
  <si>
    <t>052-822-7722</t>
  </si>
  <si>
    <t>ポイント2倍サービス。
※通常500円お買い上げ毎に1ポイント（スタンプ1個）のところ2倍の2ポイント（スタンプ2個）サービス。
（飲食が対象で雑貨は対象外です）</t>
  </si>
  <si>
    <t>ヘアーサロン・プラム</t>
  </si>
  <si>
    <t>名古屋市天白区梅ヶ丘5-702</t>
  </si>
  <si>
    <t>052-875-3940</t>
  </si>
  <si>
    <t>ポイントカードのポイント2倍。</t>
  </si>
  <si>
    <t>女性オーナーのアットホームなサロンです。
一人一人のお客様にていねいに接客いたします。</t>
  </si>
  <si>
    <t>G's PAINT</t>
  </si>
  <si>
    <t>名古屋市緑区青山2丁目76　クロワール青山101</t>
  </si>
  <si>
    <t>090-5858-5819</t>
  </si>
  <si>
    <t>契約時に優待カード提示でお米進呈。</t>
  </si>
  <si>
    <t>NAIL SALON JILL</t>
  </si>
  <si>
    <t>070-9014-2269</t>
  </si>
  <si>
    <t>シックで上品なひっそりとした癒しの空間でオトナキレイネイルをおすすめ。しなやかで美しい指先を演出いたします。</t>
  </si>
  <si>
    <t>KUTE Kitchen</t>
  </si>
  <si>
    <t>岡崎市松本町42-61</t>
  </si>
  <si>
    <t>090-9948-3171</t>
  </si>
  <si>
    <t>10％OFF</t>
  </si>
  <si>
    <t>材料にこだわり、体に優しいおやつを作っております。</t>
  </si>
  <si>
    <t>半田市中町3-46</t>
  </si>
  <si>
    <t>0569-23-8105</t>
  </si>
  <si>
    <t>ポイント2倍サービス（飲食が対象で雑貨は対象外）
※通常500円お買い上げ毎に1ポイント（スタンプ1個）のところ2倍の2ポイント（スタンプ2個）サービス</t>
  </si>
  <si>
    <t>トランポリンパークさると</t>
  </si>
  <si>
    <t>一宮市中町2-12-23</t>
  </si>
  <si>
    <t>080-4228-7204</t>
  </si>
  <si>
    <t>土曜日の大人は20％ＯＦＦ</t>
  </si>
  <si>
    <t>安城市レジャープール　マーメイドパレス</t>
  </si>
  <si>
    <t>安城市和泉町大下23番地1</t>
  </si>
  <si>
    <t>0566-92-7351</t>
  </si>
  <si>
    <t>24時間年中無休です。365日会員様のライフスタイルに合わせたトレーニングが可能です。顔認証システムによる入館セキュリティ、ウォータークーラーやフリーWi-Fiなどを設置しています。
インスタ：FIT-EASY豊明</t>
  </si>
  <si>
    <t>24時間年中無休です。365日会員様のライフスタイルに合わせたトレーニングが可能です。顔認証システムによる入館セキュリティ、ウォータークーラーやフリーWi-Fiなどを設置しています。
インスタ：フィットイージー大府</t>
  </si>
  <si>
    <t>24時間年中無休です。365日会員様のライフスタイルに合わせたトレーニングが可能です。顔認証システムによる入館セキュリティ、ウォータークーラーやフリーWi-Fiなどを設置しています。
インスタ：フィットイージー岡崎</t>
  </si>
  <si>
    <t>健康のこと、お薬のこと、まずはお近くのたんぽぽ薬局にご相談ください。「あなたのかかりつけ」として、地域のみなさまの健康と幸せをサポートします。
https://www.tanpopo-ph.co.jp/</t>
  </si>
  <si>
    <t>当店のポイント2倍
通常500円で1Pが2Pに
50Pたまると1,000円の商品券に！</t>
  </si>
  <si>
    <t>世界各地のコーヒ豆を焙煎、販売、喫茶スペースの利用やテイクアウトもできます。
https://www.suuscoffee.com</t>
  </si>
  <si>
    <t>ハード系や、甘いもの、食事、そうざいなど幅広い商品ラインナップで、お客様に楽しみと、食べた瞬間感動へとつながるパンづくりをモットーに。
インスタグラム@maisonbleu0104</t>
  </si>
  <si>
    <t>本格チーズラクレットやもちもちパスタ、石窯ピザが味わえる一軒家の邸宅風カジュアルイタリアンのお店。
お祝い事から普段使いなど、あらゆるシーンに。
https://juliano.nagoya</t>
  </si>
  <si>
    <t>当店は予約優先になっております。
初めての方でも気楽にご来店下さい。
インスタ　Hair act Fukumoto</t>
  </si>
  <si>
    <t>新規のお客様　他店実施ネイルのオフ料金を無料。</t>
    <rPh sb="9" eb="11">
      <t>ジッシ</t>
    </rPh>
    <rPh sb="17" eb="19">
      <t>リョウキン</t>
    </rPh>
    <phoneticPr fontId="0"/>
  </si>
  <si>
    <t>あなたの生活の中にほんのちょっとの贅沢を…　「食」の「+1」がコンセプト。
服部工務店が運営する「内装・椅子・テーブル・インテリアにこだわったショールーム型カフェ」です。
ゆったりとしたスペースで、「モーニング」「こだわりランチ」「焼菓子」「かき氷（夏季のみ）」「ハンドドリップコーヒー」などをお楽しみください！
http://www.hattori-ichicafe.com</t>
  </si>
  <si>
    <t>年間を通じて利用できる温水プールで、流水プール、造波プール、ウォータースライダー、リハビリプール、幼児プール、25Mプール、ジャグジーがあり、高齢者から子どもまで充分に楽しめる施設となっています。夏休み期間には屋外流水プールも開放致します。
https://www.mermaidpalace.jp/</t>
  </si>
  <si>
    <t>ほいっぷの森</t>
    <rPh sb="5" eb="6">
      <t>モリ</t>
    </rPh>
    <phoneticPr fontId="1"/>
  </si>
  <si>
    <t>0532-45-3844</t>
  </si>
  <si>
    <t>食事・飲み物を注文し、優待カードを提示された方にデザート1品をサービス</t>
  </si>
  <si>
    <t>マツモトキヨシ　ヨシヅヤ西春店</t>
  </si>
  <si>
    <t>店内で手作りしている自慢のバームクーヘン。テイクアウトも好評です。
ランチもデザートセット、ドリンクも充実しています。</t>
    <rPh sb="28" eb="30">
      <t>コウヒョウ</t>
    </rPh>
    <phoneticPr fontId="1"/>
  </si>
  <si>
    <t>一般建築塗装全般（住宅、店舗、アパート等　内外装リフォーム）
地元密着型、VALPAINT施工認定者。</t>
    <rPh sb="45" eb="47">
      <t>セコウ</t>
    </rPh>
    <phoneticPr fontId="1"/>
  </si>
  <si>
    <t>0562-95-2215</t>
    <phoneticPr fontId="1"/>
  </si>
  <si>
    <t>052-445-2811</t>
  </si>
  <si>
    <t>052-462-6160</t>
  </si>
  <si>
    <t>052-446-5159</t>
  </si>
  <si>
    <t>052-445-5181</t>
  </si>
  <si>
    <t>052-441-0371</t>
  </si>
  <si>
    <t>052-756-3337</t>
  </si>
  <si>
    <t>0561-33-3226</t>
  </si>
  <si>
    <t>0561-33-1477</t>
  </si>
  <si>
    <t>0561-36-3312</t>
  </si>
  <si>
    <t>0561-34-1605</t>
  </si>
  <si>
    <t>0561-35-5911</t>
  </si>
  <si>
    <t>0561-34-3308</t>
  </si>
  <si>
    <t>0561-32-3261</t>
  </si>
  <si>
    <t>0561-33-0051</t>
  </si>
  <si>
    <t>0561-32-0525</t>
  </si>
  <si>
    <t>0561-33-0838</t>
  </si>
  <si>
    <t>0561-32-9987</t>
  </si>
  <si>
    <t>0561-34-2935</t>
  </si>
  <si>
    <t>0561-34-2439</t>
  </si>
  <si>
    <t>0561-34-1612</t>
  </si>
  <si>
    <t>0561-32-1555</t>
  </si>
  <si>
    <t>0561-34-5610</t>
  </si>
  <si>
    <t>0561-34-7271</t>
  </si>
  <si>
    <t>0561-36-7192</t>
  </si>
  <si>
    <t>0561-33-5551</t>
  </si>
  <si>
    <t>090-6619-6322</t>
  </si>
  <si>
    <t>0561-34-3518</t>
  </si>
  <si>
    <t>0561-32-3273</t>
  </si>
  <si>
    <t>0561-57-6716</t>
  </si>
  <si>
    <t>0561-36-5866</t>
  </si>
  <si>
    <t>0561-34-4365</t>
  </si>
  <si>
    <t>0561-34-5734</t>
  </si>
  <si>
    <t>0561-42-7755</t>
  </si>
  <si>
    <t>0561-76-6161</t>
  </si>
  <si>
    <t>0561-36-0808</t>
  </si>
  <si>
    <t>0561-34-0131</t>
  </si>
  <si>
    <t>0561-42-7357</t>
  </si>
  <si>
    <t>0561-32-3210</t>
  </si>
  <si>
    <t>0561-33-3185</t>
  </si>
  <si>
    <t>0561-76-3755</t>
  </si>
  <si>
    <t>0561-34-3781</t>
  </si>
  <si>
    <t>0561-32-1302</t>
  </si>
  <si>
    <t>0561-32-1018</t>
  </si>
  <si>
    <t>0561-56-8866</t>
  </si>
  <si>
    <t>0561-34-2433</t>
  </si>
  <si>
    <t>0561-58-9335</t>
  </si>
  <si>
    <t>0561-78-8291</t>
  </si>
  <si>
    <t>0561-33-0303</t>
  </si>
  <si>
    <t>0569-49-3085</t>
  </si>
  <si>
    <t>0569-49-2531</t>
  </si>
  <si>
    <t>0569-48-7911</t>
  </si>
  <si>
    <t>0569-48-5611</t>
  </si>
  <si>
    <t>0569-48-0421</t>
  </si>
  <si>
    <t>0567-97-3789</t>
  </si>
  <si>
    <t>0567-24-1571</t>
  </si>
  <si>
    <t>0567-22-4330</t>
  </si>
  <si>
    <t>0567-22-5070</t>
  </si>
  <si>
    <t>0567-28-8001</t>
  </si>
  <si>
    <t>0567-32-0933</t>
  </si>
  <si>
    <t>0567-31-3411</t>
  </si>
  <si>
    <t>0566-74-7328</t>
  </si>
  <si>
    <t>0566-97-5031</t>
  </si>
  <si>
    <t>090-8488-4488</t>
  </si>
  <si>
    <t>080-1625-4814</t>
  </si>
  <si>
    <t>0566-79-1222</t>
  </si>
  <si>
    <t>0566-98-4055</t>
  </si>
  <si>
    <t>0566-73-5727</t>
  </si>
  <si>
    <t>0566-73-9912</t>
  </si>
  <si>
    <t>0566-98-7879</t>
  </si>
  <si>
    <t>0566-96-2080</t>
  </si>
  <si>
    <t>0566-96-0633</t>
  </si>
  <si>
    <t>0566-74-5768</t>
  </si>
  <si>
    <t>0566-75-3311</t>
  </si>
  <si>
    <t>0566-99-6911</t>
  </si>
  <si>
    <t>0566-96-2611</t>
  </si>
  <si>
    <t>0566-71-0811</t>
  </si>
  <si>
    <t>0566-72-6901</t>
  </si>
  <si>
    <t>0566-96-1680</t>
  </si>
  <si>
    <t>0566-73-9770</t>
  </si>
  <si>
    <t>0566-71-2771</t>
  </si>
  <si>
    <t>0566-97-3086</t>
  </si>
  <si>
    <t>0566-71-1881</t>
  </si>
  <si>
    <t>0566-96-0500</t>
  </si>
  <si>
    <t>0566-96-0801</t>
  </si>
  <si>
    <t>0566-76-2360</t>
  </si>
  <si>
    <t>0566-98-4341</t>
  </si>
  <si>
    <t>0566-98-8883</t>
  </si>
  <si>
    <t>0566-87-7575</t>
  </si>
  <si>
    <t>0566-72-3223</t>
  </si>
  <si>
    <t>0566-77-3532</t>
  </si>
  <si>
    <t>0566-45-5100</t>
  </si>
  <si>
    <t>0566-97-3890</t>
  </si>
  <si>
    <t>0566-78-8161</t>
  </si>
  <si>
    <t>0566-72-7707</t>
  </si>
  <si>
    <t>0566-71-2515</t>
  </si>
  <si>
    <t>0566-73-0781</t>
  </si>
  <si>
    <t>0566-93-2331</t>
  </si>
  <si>
    <t>0566-75-1298</t>
  </si>
  <si>
    <t>0566-72-4908</t>
  </si>
  <si>
    <t>0566-74-3539</t>
  </si>
  <si>
    <t>0566-76-2016</t>
  </si>
  <si>
    <t>0566-92-1232</t>
  </si>
  <si>
    <t>0566-75-6611</t>
  </si>
  <si>
    <t>0566-93-3983</t>
  </si>
  <si>
    <t>0566-74-4708</t>
  </si>
  <si>
    <t>0566-77-5858</t>
  </si>
  <si>
    <t>0586-68-1565</t>
  </si>
  <si>
    <t>0586-87-6684</t>
  </si>
  <si>
    <t>0586-76-7337</t>
  </si>
  <si>
    <t>0586-73-3113</t>
  </si>
  <si>
    <t>0586-43-8211</t>
  </si>
  <si>
    <t>0586-81-0720</t>
  </si>
  <si>
    <t>0586-43-3204</t>
  </si>
  <si>
    <t>0586-43-2427</t>
  </si>
  <si>
    <t>0586-84-2231</t>
  </si>
  <si>
    <t>0586-86-3017</t>
  </si>
  <si>
    <t>0586-77-7464</t>
  </si>
  <si>
    <t>0586-24-3018</t>
  </si>
  <si>
    <t>0586-77-7099</t>
  </si>
  <si>
    <t>0586-45-5608</t>
  </si>
  <si>
    <t>0586-71-1211</t>
  </si>
  <si>
    <t>0586-87-0211</t>
  </si>
  <si>
    <t>0586-48-4711</t>
  </si>
  <si>
    <t>0587-61-2141</t>
  </si>
  <si>
    <t>0586-73-3282</t>
  </si>
  <si>
    <t>0586-81-1052</t>
  </si>
  <si>
    <t>0586-81-0489</t>
  </si>
  <si>
    <t>0586-44-7999</t>
  </si>
  <si>
    <t>0586-23-4529</t>
  </si>
  <si>
    <t>0586-51-5548</t>
  </si>
  <si>
    <t>0586-61-9342</t>
  </si>
  <si>
    <t>0586-75-1768</t>
  </si>
  <si>
    <t>0586-67-3630</t>
  </si>
  <si>
    <t>0586-47-7885</t>
  </si>
  <si>
    <t>0586-72-7272</t>
  </si>
  <si>
    <t>0586-73-5438</t>
  </si>
  <si>
    <t>0586-64-6708</t>
  </si>
  <si>
    <t>0586-73-8316</t>
  </si>
  <si>
    <t>0586-84-2711</t>
  </si>
  <si>
    <t>0586-26-5981</t>
  </si>
  <si>
    <t>0586-26-6811</t>
  </si>
  <si>
    <t>0586-26-4151</t>
  </si>
  <si>
    <t>0586-47-7301</t>
  </si>
  <si>
    <t>0586-46-7488</t>
  </si>
  <si>
    <t>0586-71-1616</t>
  </si>
  <si>
    <t>0586-25-8256</t>
  </si>
  <si>
    <t>0586-52-0911</t>
  </si>
  <si>
    <t>0586-45-7044</t>
  </si>
  <si>
    <t>0586-73-6085</t>
  </si>
  <si>
    <t>0586-48-0100</t>
  </si>
  <si>
    <t>0586-73-0300</t>
  </si>
  <si>
    <t>0586-71-7743</t>
  </si>
  <si>
    <t>0586-78-6163</t>
  </si>
  <si>
    <t>0586-46-7040</t>
  </si>
  <si>
    <t>0586-43-0948</t>
  </si>
  <si>
    <t>0586-28-0948</t>
  </si>
  <si>
    <t>0586-87-2268</t>
  </si>
  <si>
    <t>0586-61-4142</t>
  </si>
  <si>
    <t>0586-51-0948</t>
  </si>
  <si>
    <t>0586-81-0948</t>
  </si>
  <si>
    <t>0586-87-0948</t>
  </si>
  <si>
    <t>0586-23-0948</t>
  </si>
  <si>
    <t>0586-69-0948</t>
  </si>
  <si>
    <t>0586-24-1597</t>
  </si>
  <si>
    <t>0586-81-6390</t>
  </si>
  <si>
    <t>0586-76-5030</t>
  </si>
  <si>
    <t>0586-23-7331</t>
  </si>
  <si>
    <t>0586-48-5172</t>
  </si>
  <si>
    <t>0586-72-6884</t>
  </si>
  <si>
    <t>0586-24-6841</t>
  </si>
  <si>
    <t>0586-81-1236</t>
  </si>
  <si>
    <t>0586-46-5700</t>
  </si>
  <si>
    <t>0587-24-8185</t>
  </si>
  <si>
    <t>0567-47-1135</t>
  </si>
  <si>
    <t>0587-34-1881</t>
  </si>
  <si>
    <t>0587-34-5401</t>
  </si>
  <si>
    <t>0587-24-0851</t>
  </si>
  <si>
    <t>0587-24-9211</t>
  </si>
  <si>
    <t>0587-24-9902</t>
  </si>
  <si>
    <t>0587-23-9876</t>
  </si>
  <si>
    <t>0587-23-8725</t>
  </si>
  <si>
    <t>0587-74-6600</t>
  </si>
  <si>
    <t>0587-21-2131</t>
  </si>
  <si>
    <t>0587-21-6263</t>
  </si>
  <si>
    <t>0587-34-5400</t>
  </si>
  <si>
    <t>0587-23-0700</t>
  </si>
  <si>
    <t>0587-36-5448</t>
  </si>
  <si>
    <t>0564-57-9966</t>
  </si>
  <si>
    <t>0564-21-3848</t>
  </si>
  <si>
    <t>0564-45-5611</t>
  </si>
  <si>
    <t>0564-58-6500</t>
  </si>
  <si>
    <t>0564-54-7181</t>
  </si>
  <si>
    <t>0564-79-7220</t>
  </si>
  <si>
    <t>0564-54-4211</t>
  </si>
  <si>
    <t>0564-43-3322</t>
  </si>
  <si>
    <t>0564-27-0750</t>
  </si>
  <si>
    <t>0564-22-4919</t>
  </si>
  <si>
    <t>0564-46-3400</t>
  </si>
  <si>
    <t>0564-28-0018</t>
  </si>
  <si>
    <t>0564-64-2001</t>
  </si>
  <si>
    <t>0564-72-6273</t>
  </si>
  <si>
    <t>0564-54-3875</t>
  </si>
  <si>
    <t>0564-59-1270</t>
  </si>
  <si>
    <t>0564-57-1850</t>
  </si>
  <si>
    <t>0564-33-6112</t>
  </si>
  <si>
    <t>0564-27-1877</t>
  </si>
  <si>
    <t>0564-53-7157</t>
  </si>
  <si>
    <t>0564-24-7671</t>
  </si>
  <si>
    <t>0564-66-9731</t>
  </si>
  <si>
    <t>0564-53-8681</t>
  </si>
  <si>
    <t>0564-59-0590</t>
  </si>
  <si>
    <t>0564-83-7581</t>
  </si>
  <si>
    <t>0564-25-2045</t>
  </si>
  <si>
    <t>0564-26-6311</t>
  </si>
  <si>
    <t>0564-53-6011</t>
  </si>
  <si>
    <t>0564-26-5411</t>
  </si>
  <si>
    <t>0564-22-0222</t>
  </si>
  <si>
    <t>0564-43-4873</t>
  </si>
  <si>
    <t>0564-59-1328</t>
  </si>
  <si>
    <t>0564-59-1225</t>
  </si>
  <si>
    <t>0564-59-1047</t>
  </si>
  <si>
    <t>0564-57-2620</t>
  </si>
  <si>
    <t>0564-72-6303</t>
  </si>
  <si>
    <t>0564-65-8781</t>
  </si>
  <si>
    <t>0564-66-1081</t>
  </si>
  <si>
    <t>0564-51-5192</t>
  </si>
  <si>
    <t>0564-55-0055</t>
  </si>
  <si>
    <t>0564-66-0909</t>
  </si>
  <si>
    <t>0564-45-5753</t>
  </si>
  <si>
    <t>0564-81-1201</t>
  </si>
  <si>
    <t>0564-59-4321</t>
  </si>
  <si>
    <t>0564-22-5522</t>
  </si>
  <si>
    <t>0564-28-4911</t>
  </si>
  <si>
    <t>0564-59-0100</t>
  </si>
  <si>
    <t>0120-071319</t>
  </si>
  <si>
    <t>0564-54-1900</t>
  </si>
  <si>
    <t>0564-53-1347</t>
  </si>
  <si>
    <t>0564-71-4174</t>
  </si>
  <si>
    <t>0564-21-1355</t>
  </si>
  <si>
    <t>0564-58-3711</t>
  </si>
  <si>
    <t>0564-43-0210</t>
  </si>
  <si>
    <t>0564-43-6628</t>
  </si>
  <si>
    <t>0564-43-0203</t>
  </si>
  <si>
    <t>0564-58-8875</t>
  </si>
  <si>
    <t>090-1477-6316</t>
  </si>
  <si>
    <t>0564-64-3326</t>
  </si>
  <si>
    <t>0564-57-1325</t>
  </si>
  <si>
    <t>0564-72-6055</t>
  </si>
  <si>
    <t>0564-51-9318</t>
  </si>
  <si>
    <t>0564-64-6755</t>
  </si>
  <si>
    <t>0564-45-6613</t>
  </si>
  <si>
    <t>0564-28-2911</t>
  </si>
  <si>
    <t>0564-53-2107</t>
  </si>
  <si>
    <t>0564-83-9890</t>
  </si>
  <si>
    <t>0564-55-0112</t>
  </si>
  <si>
    <t>0564-43-5766</t>
  </si>
  <si>
    <t>0564-23-2810</t>
  </si>
  <si>
    <t>0564-25-1550</t>
  </si>
  <si>
    <t>0564-32-7366</t>
  </si>
  <si>
    <t>0564-26-2582</t>
  </si>
  <si>
    <t>0564-59-1111</t>
  </si>
  <si>
    <t>0564-23-7374</t>
  </si>
  <si>
    <t>0564-64-0158</t>
  </si>
  <si>
    <t>0564-84-5335</t>
  </si>
  <si>
    <t>0564-71-0086</t>
  </si>
  <si>
    <t>0564-59-2323</t>
  </si>
  <si>
    <t>0564-83-7397</t>
  </si>
  <si>
    <t>0564-71-5500</t>
  </si>
  <si>
    <t>0564-71-0065</t>
  </si>
  <si>
    <t>0564-79-9611</t>
  </si>
  <si>
    <t>0564-47-8820</t>
  </si>
  <si>
    <t>0564-74-7973</t>
  </si>
  <si>
    <t>0564-65-8506</t>
  </si>
  <si>
    <t>0564-22-2003</t>
  </si>
  <si>
    <t>0564-23-7655</t>
  </si>
  <si>
    <t>0564-57-8118</t>
  </si>
  <si>
    <t>0564-53-4685</t>
  </si>
  <si>
    <t>0564-64-7700</t>
  </si>
  <si>
    <t>0567-96-6011</t>
  </si>
  <si>
    <t>0567-96-2868</t>
  </si>
  <si>
    <t>0567-96-9096</t>
  </si>
  <si>
    <t>0567-96-1812</t>
  </si>
  <si>
    <t>0567-94-5073</t>
  </si>
  <si>
    <t>0567-96-1011</t>
  </si>
  <si>
    <t>0567-96-8400</t>
  </si>
  <si>
    <t>0567-95-3573</t>
  </si>
  <si>
    <t>0567-94-4500</t>
  </si>
  <si>
    <t>0533-68-3804</t>
  </si>
  <si>
    <t>0533-67-3138</t>
  </si>
  <si>
    <t>0533-69-1256</t>
  </si>
  <si>
    <t>0533-67-7739</t>
  </si>
  <si>
    <t>0533-68-0678</t>
  </si>
  <si>
    <t>0533-68-4490</t>
  </si>
  <si>
    <t>0533-68-2441</t>
  </si>
  <si>
    <t>0533-69-2052</t>
  </si>
  <si>
    <t>0533-69-5258</t>
  </si>
  <si>
    <t>0533-67-5611</t>
  </si>
  <si>
    <t>0533-67-1373</t>
  </si>
  <si>
    <t>0533-68-7879</t>
  </si>
  <si>
    <t>0533-69-0568</t>
  </si>
  <si>
    <t>0533-68-3462</t>
  </si>
  <si>
    <t>0533-57-1155</t>
  </si>
  <si>
    <t>0533-68-4048</t>
  </si>
  <si>
    <t>0533-68-3282</t>
  </si>
  <si>
    <t>0120-50-1001</t>
  </si>
  <si>
    <t>0533-68-3590</t>
  </si>
  <si>
    <t>0533-66-0291</t>
  </si>
  <si>
    <t>0533-69-1169</t>
  </si>
  <si>
    <t>0533-69-2131</t>
  </si>
  <si>
    <t>0533-66-1811</t>
  </si>
  <si>
    <t>0533-58-4321</t>
  </si>
  <si>
    <t>0533-68-2321</t>
  </si>
  <si>
    <t>0533-68-9500</t>
  </si>
  <si>
    <t>0533-67-5135</t>
  </si>
  <si>
    <t>0533-67-2678</t>
  </si>
  <si>
    <t>0533-69-6747</t>
  </si>
  <si>
    <t>0533-68-2886</t>
  </si>
  <si>
    <t>0533-57-3308</t>
  </si>
  <si>
    <t>0533-68-1300</t>
  </si>
  <si>
    <t>0533-57-3101</t>
  </si>
  <si>
    <t>0533-57-5113</t>
  </si>
  <si>
    <t>0533-68-4641</t>
  </si>
  <si>
    <t>0533-57-6111</t>
  </si>
  <si>
    <t>0533-68-6611</t>
  </si>
  <si>
    <t>0533-69-4111</t>
  </si>
  <si>
    <t>0533-68-5161</t>
  </si>
  <si>
    <t>0533-69-5335</t>
  </si>
  <si>
    <t>0533-57-5721</t>
  </si>
  <si>
    <t>0533-58-1811</t>
  </si>
  <si>
    <t>0533-66-0235</t>
  </si>
  <si>
    <t>0533-68-8010</t>
  </si>
  <si>
    <t>0533-66-3155</t>
  </si>
  <si>
    <t>0533-57-3171</t>
  </si>
  <si>
    <t>0566-63-6333</t>
  </si>
  <si>
    <t>0566-35-4111</t>
  </si>
  <si>
    <t>0566-21-4238</t>
  </si>
  <si>
    <t>0566-61-2801</t>
  </si>
  <si>
    <t>0566-26-1333</t>
  </si>
  <si>
    <t>0566-93-4080</t>
  </si>
  <si>
    <t>0566-62-7351</t>
  </si>
  <si>
    <t>0566-22-2121</t>
  </si>
  <si>
    <t>0566-25-1151</t>
  </si>
  <si>
    <t>0566-36-7011</t>
  </si>
  <si>
    <t>0566-24-7155</t>
  </si>
  <si>
    <t>0566-63-6577</t>
  </si>
  <si>
    <t>0566-63-5505</t>
  </si>
  <si>
    <t>0566-23-3243</t>
  </si>
  <si>
    <t>0566-25-0100</t>
  </si>
  <si>
    <t>0565-93-3369</t>
  </si>
  <si>
    <t>0566-28-3687</t>
  </si>
  <si>
    <t>0566-22-8355</t>
  </si>
  <si>
    <t>0566-91-5225</t>
  </si>
  <si>
    <t>0566-36-0791</t>
  </si>
  <si>
    <t>0566-28-5678</t>
  </si>
  <si>
    <t>0566-23-1828</t>
  </si>
  <si>
    <t>0566-27-8537</t>
  </si>
  <si>
    <t>0566-91-3839</t>
  </si>
  <si>
    <t>0566-22-0062</t>
  </si>
  <si>
    <t>0566-22-3197</t>
  </si>
  <si>
    <t>0566-21-5488</t>
  </si>
  <si>
    <t>0566-21-0158</t>
  </si>
  <si>
    <t>0566-93-5252</t>
  </si>
  <si>
    <t>0566-35-0224</t>
  </si>
  <si>
    <t>0566-21-5465</t>
  </si>
  <si>
    <t>0566-23-8470</t>
  </si>
  <si>
    <t>0566-24-1108</t>
  </si>
  <si>
    <t>0566-21-5050</t>
  </si>
  <si>
    <t>0566-70-7525</t>
  </si>
  <si>
    <t>0565-45-7225</t>
  </si>
  <si>
    <t>0566-66-8078</t>
  </si>
  <si>
    <t>0566-27-8828</t>
  </si>
  <si>
    <t>0566-21-3256</t>
  </si>
  <si>
    <t>0566-23-0838</t>
  </si>
  <si>
    <t>0566-23-4774</t>
  </si>
  <si>
    <t>0566-91-6419</t>
  </si>
  <si>
    <t>0566-25-2652</t>
  </si>
  <si>
    <t>0566-24-2110</t>
  </si>
  <si>
    <t>0566-21-0805</t>
  </si>
  <si>
    <t>0566-23-9902</t>
  </si>
  <si>
    <t>0566-21-0900</t>
  </si>
  <si>
    <t>0566-56-2865</t>
  </si>
  <si>
    <t>0566-87-0093</t>
  </si>
  <si>
    <t>0566-70-7788</t>
  </si>
  <si>
    <t>0566-35-2317</t>
  </si>
  <si>
    <t>0566-45-6368</t>
  </si>
  <si>
    <t>0566-23-2488</t>
  </si>
  <si>
    <t>0566-57-6526</t>
  </si>
  <si>
    <t>0566-93-2115</t>
  </si>
  <si>
    <t>0566-24-3883</t>
  </si>
  <si>
    <t>0566-21-3522</t>
  </si>
  <si>
    <t>0566-36-9010</t>
  </si>
  <si>
    <t>0566-36-2133</t>
  </si>
  <si>
    <t>0566-36-7070</t>
  </si>
  <si>
    <t>0566-22-6835</t>
  </si>
  <si>
    <t>0566-21-0978</t>
  </si>
  <si>
    <t>0566-22-1722</t>
  </si>
  <si>
    <t>0566-21-8676</t>
  </si>
  <si>
    <t>0566-70-8955</t>
  </si>
  <si>
    <t>0566-63-6838</t>
  </si>
  <si>
    <t>0566-68-7755</t>
  </si>
  <si>
    <t>0566-24-0074</t>
  </si>
  <si>
    <t>0566-25-2263</t>
  </si>
  <si>
    <t>0566-36-4046</t>
  </si>
  <si>
    <t>0587-38-3811</t>
  </si>
  <si>
    <t>0587-66-1455</t>
  </si>
  <si>
    <t>0587-38-3720</t>
  </si>
  <si>
    <t>0587-38-5038</t>
  </si>
  <si>
    <t>0587-66-3561</t>
  </si>
  <si>
    <t>070-5335-4170</t>
  </si>
  <si>
    <t>0587-37-1188</t>
  </si>
  <si>
    <t>0587-38-0766</t>
  </si>
  <si>
    <t>0587-65-5575</t>
  </si>
  <si>
    <t>0587-37-0003</t>
  </si>
  <si>
    <t>0587-65-4711</t>
  </si>
  <si>
    <t>0587-37-7566</t>
  </si>
  <si>
    <t>0587-66-7111</t>
  </si>
  <si>
    <t>0587-66-1223</t>
  </si>
  <si>
    <t>0587-37-4568</t>
  </si>
  <si>
    <t>0568-63-3125</t>
  </si>
  <si>
    <t>0568-62-6777</t>
  </si>
  <si>
    <t>0568-65-1412</t>
  </si>
  <si>
    <t>0568-63-5266</t>
  </si>
  <si>
    <t>0568-62-2585</t>
  </si>
  <si>
    <t>0568-67-1086</t>
  </si>
  <si>
    <t>0568-67-3928</t>
  </si>
  <si>
    <t>0568-67-0164</t>
  </si>
  <si>
    <t>0568-67-1713</t>
  </si>
  <si>
    <t>0568-68-4808</t>
  </si>
  <si>
    <t>0568-67-2181</t>
  </si>
  <si>
    <t>0568-61-3619</t>
  </si>
  <si>
    <t>0568-61-3777</t>
  </si>
  <si>
    <t>0564-56-6086</t>
  </si>
  <si>
    <t>0564-63-3511</t>
  </si>
  <si>
    <t>0564-62-0136</t>
  </si>
  <si>
    <t>0564-62-2512</t>
  </si>
  <si>
    <t>0564-62-7693</t>
  </si>
  <si>
    <t>0564-73-3070</t>
  </si>
  <si>
    <t>0564-63-3273</t>
  </si>
  <si>
    <t>0564-62-3768</t>
  </si>
  <si>
    <t>0587-54-1111</t>
  </si>
  <si>
    <t>0587-57-0559</t>
  </si>
  <si>
    <t>0587-52-1711</t>
  </si>
  <si>
    <t>0587-54-0302</t>
  </si>
  <si>
    <t>0587-54-5637</t>
  </si>
  <si>
    <t>0587-55-1463</t>
  </si>
  <si>
    <t>0587-54-6411</t>
  </si>
  <si>
    <t>0587-54-9511</t>
  </si>
  <si>
    <t>0587-56-5392</t>
  </si>
  <si>
    <t>0587-56-5748</t>
  </si>
  <si>
    <t>0587-53-7802</t>
  </si>
  <si>
    <t>0587-51-1766</t>
  </si>
  <si>
    <t>0587-51-6501</t>
  </si>
  <si>
    <t>0587-56-3170</t>
  </si>
  <si>
    <t>0587-59-8900</t>
  </si>
  <si>
    <t>0587-53-5150</t>
  </si>
  <si>
    <t>0587-53-4126</t>
  </si>
  <si>
    <t>0587-53-8217</t>
  </si>
  <si>
    <t>0587-53-0948</t>
  </si>
  <si>
    <t>0587-54-3552</t>
  </si>
  <si>
    <t>0587-54-8550</t>
  </si>
  <si>
    <t>0587-55-3221</t>
  </si>
  <si>
    <t>0587-50-4178</t>
  </si>
  <si>
    <t>0587-55-9090</t>
  </si>
  <si>
    <t>0566-52-0140</t>
  </si>
  <si>
    <t>0566-54-0311</t>
  </si>
  <si>
    <t>0566-53-0004</t>
  </si>
  <si>
    <t>0566-53-0651</t>
  </si>
  <si>
    <t>0566-53-0846</t>
  </si>
  <si>
    <t>0566-53-3085</t>
  </si>
  <si>
    <t>0566-53-0551</t>
  </si>
  <si>
    <t>0566-53-0800</t>
  </si>
  <si>
    <t>0566-53-3369</t>
  </si>
  <si>
    <t>0566-53-0806</t>
  </si>
  <si>
    <t>0566-87-2815</t>
  </si>
  <si>
    <t>0566-52-6953</t>
  </si>
  <si>
    <t>0566-52-2888</t>
  </si>
  <si>
    <t>0566-53-0139</t>
  </si>
  <si>
    <t>0566-52-0241</t>
  </si>
  <si>
    <t>0566-53-2666</t>
  </si>
  <si>
    <t>0566-52-0717</t>
  </si>
  <si>
    <t>0566-53-0765</t>
  </si>
  <si>
    <t>0566-87-8670</t>
  </si>
  <si>
    <t>0566-54-5577</t>
  </si>
  <si>
    <t>0566-53-0921</t>
  </si>
  <si>
    <t>0566-53-0531</t>
  </si>
  <si>
    <t>0566-54-3535</t>
  </si>
  <si>
    <t>0566-91-8685</t>
  </si>
  <si>
    <t>0566-52-2877</t>
  </si>
  <si>
    <t>0566-52-8166</t>
  </si>
  <si>
    <t>0566-53-3711</t>
  </si>
  <si>
    <t>0566-91-3410</t>
  </si>
  <si>
    <t>0566-52-5550</t>
  </si>
  <si>
    <t>0566-70-7315</t>
  </si>
  <si>
    <t>0566-52-6566</t>
  </si>
  <si>
    <t>0566-52-9826</t>
  </si>
  <si>
    <t>0566-91-2087</t>
  </si>
  <si>
    <t>0566-53-1726</t>
  </si>
  <si>
    <t>0566-53-0951</t>
  </si>
  <si>
    <t>0566-52-7200</t>
  </si>
  <si>
    <t>0568-29-6123</t>
  </si>
  <si>
    <t>0568-82-8022</t>
  </si>
  <si>
    <t>0568-85-8844</t>
  </si>
  <si>
    <t>0568-33-4391</t>
  </si>
  <si>
    <t>0568-41-9457</t>
  </si>
  <si>
    <t>0568-35-5525</t>
  </si>
  <si>
    <t>0568-87-5147</t>
  </si>
  <si>
    <t>0568-92-9264</t>
  </si>
  <si>
    <t>0568-86-3515</t>
  </si>
  <si>
    <t>0568-88-0080</t>
  </si>
  <si>
    <t>0568-92-1122</t>
  </si>
  <si>
    <t>0568-82-1611</t>
  </si>
  <si>
    <t>0568-33-3715</t>
  </si>
  <si>
    <t>0568-31-7772</t>
  </si>
  <si>
    <t>0568-87-6201</t>
  </si>
  <si>
    <t>0568-93-0801</t>
  </si>
  <si>
    <t>0568-32-1811</t>
  </si>
  <si>
    <t>0568-33-6458</t>
  </si>
  <si>
    <t>0568-88-7611</t>
  </si>
  <si>
    <t>0568-34-1222</t>
  </si>
  <si>
    <t>0568-57-1730</t>
  </si>
  <si>
    <t>0568-31-7328</t>
  </si>
  <si>
    <t>0568-82-5722</t>
  </si>
  <si>
    <t>0568-87-0100</t>
  </si>
  <si>
    <t>0120-441319</t>
  </si>
  <si>
    <t>0568-52-6522</t>
  </si>
  <si>
    <t>0568-85-9500</t>
  </si>
  <si>
    <t>0568-31-4616</t>
  </si>
  <si>
    <t>090-4260-5095</t>
  </si>
  <si>
    <t>0568-51-0161</t>
  </si>
  <si>
    <t>0568-51-1235</t>
  </si>
  <si>
    <t>0568-84-8858</t>
  </si>
  <si>
    <t>0568-27-8031</t>
  </si>
  <si>
    <t>0568-34-7121</t>
  </si>
  <si>
    <t>0568-41-9070</t>
  </si>
  <si>
    <t>0568-51-8363</t>
  </si>
  <si>
    <t>0568-31-3860</t>
  </si>
  <si>
    <t>0568-85-3605</t>
  </si>
  <si>
    <t>0568-43-0255</t>
  </si>
  <si>
    <t>0568-54-2196</t>
  </si>
  <si>
    <t>0568-68-9930</t>
  </si>
  <si>
    <t>0568-77-2541</t>
  </si>
  <si>
    <t>0568-74-7181</t>
  </si>
  <si>
    <t>0568-74-2420</t>
  </si>
  <si>
    <t>0568-72-6006</t>
  </si>
  <si>
    <t>0568-42-0081</t>
  </si>
  <si>
    <t>0568-43-4560</t>
  </si>
  <si>
    <t>0568-73-5730</t>
  </si>
  <si>
    <t>0568-77-1273</t>
  </si>
  <si>
    <t>0568-42-0255</t>
  </si>
  <si>
    <t>0568-71-7637</t>
  </si>
  <si>
    <t>0568-72-4291</t>
  </si>
  <si>
    <t>0568-42-6080</t>
  </si>
  <si>
    <t>0568-42-5100</t>
  </si>
  <si>
    <t>0568-76-2616</t>
  </si>
  <si>
    <t>0568-54-1539</t>
  </si>
  <si>
    <t>0568-72-1224</t>
  </si>
  <si>
    <t>0568-76-2931</t>
  </si>
  <si>
    <t>0568-76-2447</t>
  </si>
  <si>
    <t>0568-76-1701</t>
  </si>
  <si>
    <t>0568-65-6575</t>
  </si>
  <si>
    <t>0568-54-8894</t>
  </si>
  <si>
    <t>0568-68-8558</t>
  </si>
  <si>
    <t>0568-73-0100</t>
  </si>
  <si>
    <t>0568-77-6543</t>
  </si>
  <si>
    <t>0568-76-2544</t>
  </si>
  <si>
    <t>0568-72-8860</t>
  </si>
  <si>
    <t>0568-76-2692</t>
  </si>
  <si>
    <t>0568-75-1001</t>
  </si>
  <si>
    <t>0568-79-4555</t>
  </si>
  <si>
    <t>0568-48-1496</t>
  </si>
  <si>
    <t>0568-44-1922</t>
  </si>
  <si>
    <t>0568-75-7520</t>
  </si>
  <si>
    <t>0568-42-0181</t>
  </si>
  <si>
    <t>0568-42-0731</t>
  </si>
  <si>
    <t>0568-74-5355</t>
  </si>
  <si>
    <t>0568-73-0391</t>
  </si>
  <si>
    <t>0569-34-6201</t>
  </si>
  <si>
    <t>0569-34-5861</t>
  </si>
  <si>
    <t>0569-38-0688</t>
  </si>
  <si>
    <t>0800-123-1489</t>
  </si>
  <si>
    <t>0536-26-0822</t>
  </si>
  <si>
    <t>0536-22-4429</t>
  </si>
  <si>
    <t>0536-22-1402</t>
  </si>
  <si>
    <t>0536-34-0139</t>
  </si>
  <si>
    <t>0536-37-2787</t>
  </si>
  <si>
    <t>0536-32-1707</t>
  </si>
  <si>
    <t>0536-24-6320</t>
  </si>
  <si>
    <t>0536-23-3111</t>
  </si>
  <si>
    <t>0536-29-0870</t>
  </si>
  <si>
    <t>0536-23-0166</t>
  </si>
  <si>
    <t>0536-25-7220</t>
  </si>
  <si>
    <t>0536-24-3011</t>
  </si>
  <si>
    <t>0536-24-3511</t>
  </si>
  <si>
    <t>0536-32-1262</t>
  </si>
  <si>
    <t>0120-562-123</t>
  </si>
  <si>
    <t>0536-24-0255</t>
  </si>
  <si>
    <t>0561-85-8788</t>
  </si>
  <si>
    <t>0561-21-0224</t>
  </si>
  <si>
    <t>0561-89-5031</t>
  </si>
  <si>
    <t>0561-86-8205</t>
  </si>
  <si>
    <t>0561-82-1155</t>
  </si>
  <si>
    <t>0561-89-6393</t>
  </si>
  <si>
    <t>0561-89-5012</t>
  </si>
  <si>
    <t>0561-89-5758</t>
  </si>
  <si>
    <t>0561-82-2376</t>
  </si>
  <si>
    <t>0561-85-7766</t>
  </si>
  <si>
    <t>0561-88-0031</t>
  </si>
  <si>
    <t>0561-85-1151</t>
  </si>
  <si>
    <t>0561-87-5088</t>
  </si>
  <si>
    <t>0561-85-0100</t>
  </si>
  <si>
    <t>0561-56-8373</t>
  </si>
  <si>
    <t>0561-56-2200</t>
  </si>
  <si>
    <t>0561-85-2171</t>
  </si>
  <si>
    <t>0561-21-5401</t>
  </si>
  <si>
    <t>0561-84-6251</t>
  </si>
  <si>
    <t>0561-83-9248</t>
  </si>
  <si>
    <t>052-409-0888</t>
  </si>
  <si>
    <t>052-401-0717</t>
  </si>
  <si>
    <t>052-325-4572</t>
  </si>
  <si>
    <t>052-408-1733</t>
  </si>
  <si>
    <t>052-409-9331</t>
  </si>
  <si>
    <t>052-409-4120</t>
  </si>
  <si>
    <t>052-502-4117</t>
  </si>
  <si>
    <t>052-502-1670</t>
  </si>
  <si>
    <t>052-501-7264</t>
  </si>
  <si>
    <t>052-400-3220</t>
  </si>
  <si>
    <t>052-325-2153</t>
  </si>
  <si>
    <t>052-400-3146</t>
  </si>
  <si>
    <t>052-409-8070</t>
  </si>
  <si>
    <t>052-409-7330</t>
  </si>
  <si>
    <t>052-400-3978</t>
  </si>
  <si>
    <t>0563-75-1262</t>
  </si>
  <si>
    <t>0563-55-0216</t>
  </si>
  <si>
    <t>0563-54-3150</t>
  </si>
  <si>
    <t>0563-55-0205</t>
  </si>
  <si>
    <t>0563-54-6688</t>
  </si>
  <si>
    <t>0563-35-0587</t>
  </si>
  <si>
    <t>0563-57-3211</t>
  </si>
  <si>
    <t>0563-74-0101</t>
  </si>
  <si>
    <t>0563-62-4151</t>
  </si>
  <si>
    <t>0563-53-0100</t>
  </si>
  <si>
    <t>0563-62-4111</t>
  </si>
  <si>
    <t>0563-55-0300</t>
  </si>
  <si>
    <t>0563-65-6171</t>
  </si>
  <si>
    <t>0563-55-0511</t>
  </si>
  <si>
    <t>0563-56-4757</t>
  </si>
  <si>
    <t>0563-77-4442</t>
  </si>
  <si>
    <t>0563-33-8221</t>
  </si>
  <si>
    <t>0563-65-0155</t>
  </si>
  <si>
    <t>0563-57-2724</t>
  </si>
  <si>
    <t>0563-57-4547</t>
  </si>
  <si>
    <t>0563-57-3993</t>
  </si>
  <si>
    <t>0563-56-8111</t>
  </si>
  <si>
    <t>0536-65-0888</t>
  </si>
  <si>
    <t>090-8868-7111</t>
  </si>
  <si>
    <t>0536-65-0437</t>
  </si>
  <si>
    <t>0587-95-3456</t>
  </si>
  <si>
    <t>0587-94-0080</t>
  </si>
  <si>
    <t>0587-94-0018</t>
  </si>
  <si>
    <t>0587-81-4556</t>
  </si>
  <si>
    <t>0587-95-0258</t>
  </si>
  <si>
    <t>0587-95-2082</t>
  </si>
  <si>
    <t>0587-95-0340</t>
  </si>
  <si>
    <t>052-449-2761</t>
  </si>
  <si>
    <t>052-441-8711</t>
  </si>
  <si>
    <t>052-445-1200</t>
  </si>
  <si>
    <t>0562-45-7125</t>
  </si>
  <si>
    <t>0562-48-8625</t>
  </si>
  <si>
    <t>0562-44-7011</t>
  </si>
  <si>
    <t>0562-43-7020</t>
  </si>
  <si>
    <t>0562-44-8831</t>
  </si>
  <si>
    <t>0562-46-1300</t>
  </si>
  <si>
    <t>0562-44-7600</t>
  </si>
  <si>
    <t>0562-47-6122</t>
  </si>
  <si>
    <t>0562-47-7355</t>
  </si>
  <si>
    <t>0562-55-3602</t>
  </si>
  <si>
    <t>0562-55-5135</t>
  </si>
  <si>
    <t>0562-32-0111</t>
  </si>
  <si>
    <t>0569-43-6127</t>
  </si>
  <si>
    <t>0569-43-7750</t>
  </si>
  <si>
    <t>0569-47-6678</t>
  </si>
  <si>
    <t>0569-43-7400</t>
  </si>
  <si>
    <t>0569-43-1140</t>
  </si>
  <si>
    <t>0562-31-1271</t>
  </si>
  <si>
    <t>0562-51-2968</t>
  </si>
  <si>
    <t>0562-85-6758</t>
  </si>
  <si>
    <t>0562-74-5139</t>
  </si>
  <si>
    <t>0562-56-0280</t>
  </si>
  <si>
    <t>0562-56-8230</t>
  </si>
  <si>
    <t>0562-38-6815</t>
  </si>
  <si>
    <t>0562-56-7787</t>
  </si>
  <si>
    <t>0562-38-5163</t>
  </si>
  <si>
    <t>0566-91-9996</t>
  </si>
  <si>
    <t>0566-85-3602</t>
  </si>
  <si>
    <t>0566-83-7367</t>
  </si>
  <si>
    <t>0566-85-3611</t>
  </si>
  <si>
    <t>0566-82-4611</t>
  </si>
  <si>
    <t>0566-84-4100</t>
  </si>
  <si>
    <t>0566-81-0100</t>
  </si>
  <si>
    <t>0568-83-8100</t>
  </si>
  <si>
    <t>0566-85-1801</t>
  </si>
  <si>
    <t>0566-81-0800</t>
  </si>
  <si>
    <t>0566-95-8317</t>
  </si>
  <si>
    <t>0566-85-2341</t>
  </si>
  <si>
    <t>0566-82-4895</t>
  </si>
  <si>
    <t>0566-85-3601</t>
  </si>
  <si>
    <t>0566-91-2860</t>
  </si>
  <si>
    <t>0566-82-0801</t>
  </si>
  <si>
    <t>0566-55-3297</t>
  </si>
  <si>
    <t>0566-55-2126</t>
  </si>
  <si>
    <t>0566-55-1044</t>
  </si>
  <si>
    <t>0566-78-3243</t>
  </si>
  <si>
    <t>0566-83-8337</t>
  </si>
  <si>
    <t>0566-81-4129</t>
  </si>
  <si>
    <t>0566-68-7483</t>
  </si>
  <si>
    <t>0566-45-6411</t>
  </si>
  <si>
    <t>0566-82-0803</t>
  </si>
  <si>
    <t>0566-85-2108</t>
  </si>
  <si>
    <t>0566-81-0284</t>
  </si>
  <si>
    <t>0566-95-3410</t>
  </si>
  <si>
    <t>0566-82-5891</t>
  </si>
  <si>
    <t>0566-55-3664</t>
  </si>
  <si>
    <t>0566-83-3166</t>
  </si>
  <si>
    <t>0566-82-7759</t>
  </si>
  <si>
    <t>0566-81-3688</t>
  </si>
  <si>
    <t>0566-45-6873</t>
  </si>
  <si>
    <t>0566-81-0498</t>
  </si>
  <si>
    <t>0566-83-5020</t>
  </si>
  <si>
    <t>0566-81-0330</t>
  </si>
  <si>
    <t>0566-81-0018</t>
  </si>
  <si>
    <t>0566-83-6567</t>
  </si>
  <si>
    <t>0566-82-8875</t>
  </si>
  <si>
    <t>0561-62-8995</t>
  </si>
  <si>
    <t>0561-63-8610</t>
  </si>
  <si>
    <t>0561-61-5035</t>
  </si>
  <si>
    <t>0561-64-3571</t>
  </si>
  <si>
    <t>0561-76-1950</t>
  </si>
  <si>
    <t>0561-63-6777</t>
  </si>
  <si>
    <t>0561-65-0411</t>
  </si>
  <si>
    <t>0561-64-2911</t>
  </si>
  <si>
    <t>0561-62-9381</t>
  </si>
  <si>
    <t>0561-64-2221</t>
  </si>
  <si>
    <t>0561-64-2251</t>
  </si>
  <si>
    <t>0561-63-8258</t>
  </si>
  <si>
    <t>0561-64-3511</t>
  </si>
  <si>
    <t>0561-63-6309</t>
  </si>
  <si>
    <t>0561-62-0301</t>
  </si>
  <si>
    <t>0567-22-3026</t>
  </si>
  <si>
    <t>0567-55-7178</t>
  </si>
  <si>
    <t>0567-25-8771</t>
  </si>
  <si>
    <t>0567-23-7060</t>
  </si>
  <si>
    <t>0567-26-2692</t>
  </si>
  <si>
    <t>0567-23-7111</t>
  </si>
  <si>
    <t>0567-28-0111</t>
  </si>
  <si>
    <t>0567-32-3601</t>
  </si>
  <si>
    <t>0567-23-5911</t>
  </si>
  <si>
    <t>0567-25-1166</t>
  </si>
  <si>
    <t>0567-25-2211</t>
  </si>
  <si>
    <t>0567-23-2340</t>
  </si>
  <si>
    <t>0567-27-5333</t>
  </si>
  <si>
    <t>0567-25-5881</t>
  </si>
  <si>
    <t>0531-23-0610</t>
  </si>
  <si>
    <t>0531-32-0118</t>
  </si>
  <si>
    <t>0531-33-0688</t>
  </si>
  <si>
    <t>0531-37-1033</t>
  </si>
  <si>
    <t>0531-36-5874</t>
  </si>
  <si>
    <t>0531-37-0996</t>
  </si>
  <si>
    <t>0531-37-0030</t>
  </si>
  <si>
    <t>0531-24-1435</t>
  </si>
  <si>
    <t>0531-23-1766</t>
  </si>
  <si>
    <t>0531-23-7551</t>
  </si>
  <si>
    <t>0531-22-0461</t>
  </si>
  <si>
    <t>0531-23-3187</t>
  </si>
  <si>
    <t>0531-32-0207</t>
  </si>
  <si>
    <t>0531-22-0278</t>
  </si>
  <si>
    <t>0531-24-4888</t>
  </si>
  <si>
    <t>0531-33-0006</t>
  </si>
  <si>
    <t>0531-35-6114</t>
  </si>
  <si>
    <t>0531-35-6411</t>
  </si>
  <si>
    <t>0533-35-1345</t>
  </si>
  <si>
    <t>0562-83-1895</t>
  </si>
  <si>
    <t>0562-82-2855</t>
  </si>
  <si>
    <t>0562-82-2330</t>
  </si>
  <si>
    <t>0562-83-1126</t>
  </si>
  <si>
    <t>0562-83-5012</t>
  </si>
  <si>
    <t>0562-84-7639</t>
  </si>
  <si>
    <t>0562-84-5515</t>
  </si>
  <si>
    <t>0536-76-1151</t>
  </si>
  <si>
    <t>0536-76-0489</t>
  </si>
  <si>
    <t>052-602-1600</t>
  </si>
  <si>
    <t>052-604-0980</t>
  </si>
  <si>
    <t>052-689-6250</t>
  </si>
  <si>
    <t>052-604-2775</t>
  </si>
  <si>
    <t>052-601-9777</t>
  </si>
  <si>
    <t>0562-39-3007</t>
  </si>
  <si>
    <t>0562-31-7111</t>
  </si>
  <si>
    <t>0562-32-9000</t>
  </si>
  <si>
    <t>0562-77-2233</t>
  </si>
  <si>
    <t>052-603-3339</t>
  </si>
  <si>
    <t>052-689-1600</t>
  </si>
  <si>
    <t>0562-38-6250</t>
  </si>
  <si>
    <t>052-601-1188</t>
  </si>
  <si>
    <t>052-604-8421</t>
  </si>
  <si>
    <t>052-602-5000</t>
  </si>
  <si>
    <t>0561-39-2941</t>
  </si>
  <si>
    <t>0561-38-1532</t>
  </si>
  <si>
    <t>0561-39-3858</t>
  </si>
  <si>
    <t>0561-38-2881</t>
  </si>
  <si>
    <t>0561-38-4131</t>
  </si>
  <si>
    <t>0561-38-3588</t>
  </si>
  <si>
    <t>0561-38-8080</t>
  </si>
  <si>
    <t>0561-39-0529</t>
  </si>
  <si>
    <t>0561-38-4588</t>
  </si>
  <si>
    <t>0561-38-1591</t>
  </si>
  <si>
    <t>0561-39-0857</t>
  </si>
  <si>
    <t>0561-38-0123</t>
  </si>
  <si>
    <t>0561-38-3603</t>
  </si>
  <si>
    <t>0561-38-5668</t>
  </si>
  <si>
    <t>0561-58-6437</t>
  </si>
  <si>
    <t>0561-38-3153</t>
  </si>
  <si>
    <t>0569-67-3700</t>
  </si>
  <si>
    <t>0561-74-3355</t>
  </si>
  <si>
    <t>0561-74-7166</t>
  </si>
  <si>
    <t>0561-72-8585</t>
  </si>
  <si>
    <t>0561-73-8231</t>
  </si>
  <si>
    <t>0561-78-3066</t>
  </si>
  <si>
    <t>0561-73-5329</t>
  </si>
  <si>
    <t>0561-73-5085</t>
  </si>
  <si>
    <t>0561-74-1559</t>
  </si>
  <si>
    <t>052-804-7811</t>
  </si>
  <si>
    <t>0561-75-4824</t>
  </si>
  <si>
    <t>052-800-2185</t>
  </si>
  <si>
    <t>0561-72-6022</t>
  </si>
  <si>
    <t>052-804-5911</t>
  </si>
  <si>
    <t>0561-72-2915</t>
  </si>
  <si>
    <t>0561-72-0535</t>
  </si>
  <si>
    <t>0561-72-0059</t>
  </si>
  <si>
    <t>0561-72-5430</t>
  </si>
  <si>
    <t>0561-72-2601</t>
  </si>
  <si>
    <t>0561-75-5441</t>
  </si>
  <si>
    <t>0561-72-3321</t>
  </si>
  <si>
    <t>0561-72-0100</t>
  </si>
  <si>
    <t>052-801-6936</t>
  </si>
  <si>
    <t>0561-72-0551</t>
  </si>
  <si>
    <t>052-805-9170</t>
  </si>
  <si>
    <t>052-803-1339</t>
  </si>
  <si>
    <t>0561-76-3989</t>
  </si>
  <si>
    <t>0561-78-1540</t>
  </si>
  <si>
    <t>0561-74-5101</t>
  </si>
  <si>
    <t>052-805-3723</t>
  </si>
  <si>
    <t>052-801-3276</t>
  </si>
  <si>
    <t>0561-73-8656</t>
  </si>
  <si>
    <t>052-680-8319</t>
  </si>
  <si>
    <t>0561-75-5266</t>
  </si>
  <si>
    <t>052-887-4023</t>
  </si>
  <si>
    <t>0561-74-7410</t>
  </si>
  <si>
    <t>0561-72-2367</t>
  </si>
  <si>
    <t>052-801-3615</t>
  </si>
  <si>
    <t>052-802-2556</t>
  </si>
  <si>
    <t>0561-76-7700</t>
  </si>
  <si>
    <t>0561-74-8200</t>
  </si>
  <si>
    <t>0561-72-5575</t>
  </si>
  <si>
    <t>052-802-0088</t>
  </si>
  <si>
    <t>0561-75-5577</t>
  </si>
  <si>
    <t>0561-56-3500</t>
  </si>
  <si>
    <t>0561-74-6276</t>
  </si>
  <si>
    <t>0561-73-2335</t>
  </si>
  <si>
    <t>052-803-3591</t>
  </si>
  <si>
    <t>0569-26-2771</t>
  </si>
  <si>
    <t>0569-26-3955</t>
  </si>
  <si>
    <t>0569-25-1048</t>
  </si>
  <si>
    <t>0569-47-6376</t>
  </si>
  <si>
    <t>0569-22-6650</t>
  </si>
  <si>
    <t>0569-25-4511</t>
  </si>
  <si>
    <t>0569-21-3011</t>
  </si>
  <si>
    <t>0569-24-8018</t>
  </si>
  <si>
    <t>0569-24-9281</t>
  </si>
  <si>
    <t>0569-29-4848</t>
  </si>
  <si>
    <t>0569-22-0100</t>
  </si>
  <si>
    <t>0569-23-6699</t>
  </si>
  <si>
    <t>0569-24-5822</t>
  </si>
  <si>
    <t>0567-52-2048</t>
  </si>
  <si>
    <t>0567-52-1142</t>
  </si>
  <si>
    <t>0567-52-2510</t>
  </si>
  <si>
    <t>0567-55-1118</t>
  </si>
  <si>
    <t>0561-42-6155</t>
  </si>
  <si>
    <t>0561-54-8027</t>
  </si>
  <si>
    <t>0561-55-0681</t>
  </si>
  <si>
    <t>0561-55-0583</t>
  </si>
  <si>
    <t>0561-51-3911</t>
  </si>
  <si>
    <t>0561-51-6251</t>
  </si>
  <si>
    <t>0561-51-1521</t>
  </si>
  <si>
    <t>0561-55-7001</t>
  </si>
  <si>
    <t>0561-55-5041</t>
  </si>
  <si>
    <t>0561-56-0711</t>
  </si>
  <si>
    <t>0561-56-0091</t>
  </si>
  <si>
    <t>0561-51-5990</t>
  </si>
  <si>
    <t>0561-55-5111</t>
  </si>
  <si>
    <t>0561-51-0705</t>
  </si>
  <si>
    <t>0561-51-3471</t>
  </si>
  <si>
    <t>0561-54-5568</t>
  </si>
  <si>
    <t>0561-56-1789</t>
  </si>
  <si>
    <t>0587-92-1199</t>
  </si>
  <si>
    <t>0587-93-4556</t>
  </si>
  <si>
    <t>0587-91-0201</t>
  </si>
  <si>
    <t>0587-91-2651</t>
  </si>
  <si>
    <t>0587-92-1313</t>
  </si>
  <si>
    <t>0587-93-4718</t>
  </si>
  <si>
    <t>0587-93-1537</t>
  </si>
  <si>
    <t>0587-93-0712</t>
  </si>
  <si>
    <t>0587-93-4055</t>
  </si>
  <si>
    <t>0587-93-9581</t>
  </si>
  <si>
    <t>0569-73-8765</t>
  </si>
  <si>
    <t>0569-89-7400</t>
  </si>
  <si>
    <t>0569-72-1231</t>
  </si>
  <si>
    <t>0569-72-0231</t>
  </si>
  <si>
    <t>0566-46-8335</t>
  </si>
  <si>
    <t>0566-48-5570</t>
  </si>
  <si>
    <t>0566-46-3611</t>
  </si>
  <si>
    <t>0566-46-4400</t>
  </si>
  <si>
    <t>0566-48-2264</t>
  </si>
  <si>
    <t>0566-48-5024</t>
  </si>
  <si>
    <t>0566-41-0445</t>
  </si>
  <si>
    <t>0566-41-0125</t>
  </si>
  <si>
    <t>0566-41-0571</t>
  </si>
  <si>
    <t>0566-41-6736</t>
  </si>
  <si>
    <t>0566-48-2444</t>
  </si>
  <si>
    <t>0566-42-7948</t>
  </si>
  <si>
    <t>0566-48-5988</t>
  </si>
  <si>
    <t>0566-48-2255</t>
  </si>
  <si>
    <t>0566-41-5777</t>
  </si>
  <si>
    <t>0566-41-0231</t>
  </si>
  <si>
    <t>0566-41-1783</t>
  </si>
  <si>
    <t>0566-41-1508</t>
  </si>
  <si>
    <t>0566-93-8065</t>
  </si>
  <si>
    <t>0566-45-7998</t>
  </si>
  <si>
    <t>0566-41-1847</t>
  </si>
  <si>
    <t>090-1744-5724
0565-41-1727</t>
  </si>
  <si>
    <t>0566-41-3098</t>
  </si>
  <si>
    <t>0566-41-0679</t>
  </si>
  <si>
    <t>0566-57-7200</t>
  </si>
  <si>
    <t>0566-41-1630</t>
  </si>
  <si>
    <t>0566-41-2441</t>
  </si>
  <si>
    <t>0566-48-2654</t>
  </si>
  <si>
    <t>0566-41-0053</t>
  </si>
  <si>
    <t>0566-48-8500</t>
  </si>
  <si>
    <t>0566-87-4007</t>
  </si>
  <si>
    <t>0566-42-9755</t>
  </si>
  <si>
    <t>0532-61-2772</t>
  </si>
  <si>
    <t>0532-46-5200</t>
  </si>
  <si>
    <t>0532-31-0125</t>
  </si>
  <si>
    <t>0532-54-0614</t>
  </si>
  <si>
    <t>0532-51-1116</t>
  </si>
  <si>
    <t>0532-47-6200</t>
  </si>
  <si>
    <t>0532-47-6101</t>
  </si>
  <si>
    <t>0532-45-2715</t>
  </si>
  <si>
    <t>0532-25-4556</t>
  </si>
  <si>
    <t>0532-41-5225</t>
  </si>
  <si>
    <t>0532-41-1156</t>
  </si>
  <si>
    <t>0532-48-1102</t>
  </si>
  <si>
    <t>0532-52-4950</t>
  </si>
  <si>
    <t>0532-61-2523</t>
  </si>
  <si>
    <t>0532-62-8011</t>
  </si>
  <si>
    <t>0532-41-6452</t>
  </si>
  <si>
    <t>0532-55-6323</t>
  </si>
  <si>
    <t>0532-46-4662</t>
  </si>
  <si>
    <t>0532-32-7067</t>
  </si>
  <si>
    <t>0532-32-3366</t>
  </si>
  <si>
    <t>0532-37-7140</t>
  </si>
  <si>
    <t>0532-46-5335</t>
  </si>
  <si>
    <t>0532-47-2563</t>
  </si>
  <si>
    <t>0532-31-1275</t>
  </si>
  <si>
    <t>0532-61-0530</t>
  </si>
  <si>
    <t>0532-52-8611</t>
  </si>
  <si>
    <t>0532-74-3380</t>
  </si>
  <si>
    <t>0532-75-9977</t>
  </si>
  <si>
    <t>0532-44-8231</t>
  </si>
  <si>
    <t>0532-44-1137</t>
  </si>
  <si>
    <t>0532-64-8938</t>
  </si>
  <si>
    <t>0532-44-8155</t>
  </si>
  <si>
    <t>0532-35-7710</t>
  </si>
  <si>
    <t>0532-65-5620</t>
  </si>
  <si>
    <t>0532-31-8810</t>
  </si>
  <si>
    <t>0532-38-6821</t>
  </si>
  <si>
    <t>0532-53-1812</t>
  </si>
  <si>
    <t>0532-51-5866</t>
  </si>
  <si>
    <t>0532-31-3181</t>
  </si>
  <si>
    <t>0532-56-6400</t>
  </si>
  <si>
    <t>0532-25-6641</t>
  </si>
  <si>
    <t>0532-52-2263</t>
  </si>
  <si>
    <t>0532-38-8122</t>
  </si>
  <si>
    <t>0532-62-2216</t>
  </si>
  <si>
    <t>0532-55-2713</t>
  </si>
  <si>
    <t>0532-57-6070</t>
  </si>
  <si>
    <t>0532-63-9811</t>
  </si>
  <si>
    <t>0532-64-9711</t>
  </si>
  <si>
    <t>0532-33-4911</t>
  </si>
  <si>
    <t>0532-57-0711</t>
  </si>
  <si>
    <t>0532-65-8441</t>
  </si>
  <si>
    <t>0532-38-8401</t>
  </si>
  <si>
    <t>0532-55-6000</t>
  </si>
  <si>
    <t>0532-66-3332</t>
  </si>
  <si>
    <t>0532-69-5655</t>
  </si>
  <si>
    <t>0532-38-9355</t>
  </si>
  <si>
    <t>0532-52-7539</t>
  </si>
  <si>
    <t>0532-33-0700</t>
  </si>
  <si>
    <t>0120-331319</t>
  </si>
  <si>
    <t>0532-57-5700</t>
  </si>
  <si>
    <t>0532-32-8811</t>
  </si>
  <si>
    <t>0532-26-7338</t>
  </si>
  <si>
    <t>0532-75-4412</t>
  </si>
  <si>
    <t>0532-38-8760</t>
  </si>
  <si>
    <t>0532-25-2448</t>
  </si>
  <si>
    <t>0532-45-1131</t>
  </si>
  <si>
    <t>0536-87-2050</t>
  </si>
  <si>
    <t>0536-85-1180</t>
  </si>
  <si>
    <t>0536-87-2334</t>
  </si>
  <si>
    <t>0568-28-6006</t>
  </si>
  <si>
    <t>0568-28-0444</t>
  </si>
  <si>
    <t>0568-28-2221</t>
  </si>
  <si>
    <t>0568-54-1267</t>
  </si>
  <si>
    <t>0568-29-3057</t>
  </si>
  <si>
    <t>0568-28-3655</t>
  </si>
  <si>
    <t>0568-28-6911</t>
  </si>
  <si>
    <t>0568-28-0064</t>
  </si>
  <si>
    <t>0568-28-0120</t>
  </si>
  <si>
    <t>0120-075895</t>
  </si>
  <si>
    <t>0568-39-0283</t>
  </si>
  <si>
    <t>0533-89-3222</t>
  </si>
  <si>
    <t>0533-89-5566</t>
  </si>
  <si>
    <t>0533-85-6729</t>
  </si>
  <si>
    <t>0533-86-3357</t>
  </si>
  <si>
    <t>0533-83-0464</t>
  </si>
  <si>
    <t>0533-86-4879</t>
  </si>
  <si>
    <t>0533-89-5505</t>
  </si>
  <si>
    <t>0533-88-5110</t>
  </si>
  <si>
    <t>0533-87-8117</t>
  </si>
  <si>
    <t>0533-86-2317</t>
  </si>
  <si>
    <t>0533-72-7650</t>
  </si>
  <si>
    <t>0533-84-8148</t>
  </si>
  <si>
    <t>0533-89-4859</t>
  </si>
  <si>
    <t>0533-78-6175</t>
  </si>
  <si>
    <t>0533-82-4075</t>
  </si>
  <si>
    <t>0533-80-3871</t>
  </si>
  <si>
    <t>0533-86-2673</t>
  </si>
  <si>
    <t>0533-78-2750</t>
  </si>
  <si>
    <t>0533-86-3229</t>
  </si>
  <si>
    <t>0533-86-1215</t>
  </si>
  <si>
    <t>0533-87-4111</t>
  </si>
  <si>
    <t>0533-89-4511</t>
  </si>
  <si>
    <t>0533-86-4551</t>
  </si>
  <si>
    <t>0533-72-5176</t>
  </si>
  <si>
    <t>0533-56-7906</t>
  </si>
  <si>
    <t>0533-93-1411</t>
  </si>
  <si>
    <t>0533-80-2411</t>
  </si>
  <si>
    <t>0533-92-1880</t>
  </si>
  <si>
    <t>0533-89-0100</t>
  </si>
  <si>
    <t>0533-86-3079</t>
  </si>
  <si>
    <t>0533-86-2414</t>
  </si>
  <si>
    <t>0533-86-3022</t>
  </si>
  <si>
    <t>0533-83-6855</t>
  </si>
  <si>
    <t>0533-84-0087</t>
  </si>
  <si>
    <t>0533-56-8666</t>
  </si>
  <si>
    <t>0568-31-7511</t>
  </si>
  <si>
    <t>0565-26-6833</t>
  </si>
  <si>
    <t>0565-33-0611</t>
  </si>
  <si>
    <t>0565-36-1741</t>
  </si>
  <si>
    <t>0565-36-0151</t>
  </si>
  <si>
    <t>0565-88-7332</t>
  </si>
  <si>
    <t>0565-27-9891</t>
  </si>
  <si>
    <t>0565-46-8533</t>
  </si>
  <si>
    <t>0565-31-5673</t>
  </si>
  <si>
    <t>0565-43-1070</t>
  </si>
  <si>
    <t>0565-51-0721</t>
  </si>
  <si>
    <t>0565-26-7297</t>
  </si>
  <si>
    <t>0565-85-0108</t>
  </si>
  <si>
    <t>0565-87-3121</t>
  </si>
  <si>
    <t>0565-85-8511</t>
  </si>
  <si>
    <t>0565-33-8177</t>
  </si>
  <si>
    <t>0565-85-0296</t>
  </si>
  <si>
    <t>0565-88-3302</t>
  </si>
  <si>
    <t>0565-76-2903</t>
  </si>
  <si>
    <t>0565-58-0147</t>
  </si>
  <si>
    <t>0565-37-1505</t>
  </si>
  <si>
    <t>0565-87-1171</t>
  </si>
  <si>
    <t>0565-25-7021</t>
  </si>
  <si>
    <t>0565-36-6271</t>
  </si>
  <si>
    <t>0565-46-9911</t>
  </si>
  <si>
    <t>0565-61-2011</t>
  </si>
  <si>
    <t>0565-31-3311</t>
  </si>
  <si>
    <t>0565-41-7071</t>
  </si>
  <si>
    <t>0565-88-1131</t>
  </si>
  <si>
    <t>0565-37-3877</t>
  </si>
  <si>
    <t>0565-31-9862</t>
  </si>
  <si>
    <t>0565-32-8121</t>
  </si>
  <si>
    <t>0565-35-0100</t>
  </si>
  <si>
    <t>0565-26-0200</t>
  </si>
  <si>
    <t>0565-87-3233</t>
  </si>
  <si>
    <t>0565-32-0332</t>
  </si>
  <si>
    <t>0565-53-5510</t>
  </si>
  <si>
    <t>0565-76-2116</t>
  </si>
  <si>
    <t>0565-76-0808</t>
  </si>
  <si>
    <t>0565-63-5314</t>
  </si>
  <si>
    <t>0565-27-6277</t>
  </si>
  <si>
    <t>0565-68-2155</t>
  </si>
  <si>
    <t>0565-35-8835</t>
  </si>
  <si>
    <t>0565-79-3969</t>
  </si>
  <si>
    <t>0565-79-7080</t>
  </si>
  <si>
    <t>0565-46-0770</t>
  </si>
  <si>
    <t>0565-28-0808</t>
  </si>
  <si>
    <t>0565-34-1414</t>
  </si>
  <si>
    <t>0565-36-0003</t>
  </si>
  <si>
    <t>0565-47-8688</t>
  </si>
  <si>
    <t>0565-89-7310</t>
  </si>
  <si>
    <t>0565-28-3159</t>
  </si>
  <si>
    <t>0565-21-5599</t>
  </si>
  <si>
    <t>0565-76-0575</t>
  </si>
  <si>
    <t>0565-24-7718</t>
  </si>
  <si>
    <t>0565-37-7276</t>
  </si>
  <si>
    <t>0565-52-4469</t>
  </si>
  <si>
    <t>0565-27-1675</t>
  </si>
  <si>
    <t>0565-34-4310</t>
  </si>
  <si>
    <t>0565-27-1681</t>
  </si>
  <si>
    <t>0565-78-1822</t>
  </si>
  <si>
    <t>0565-26-8385</t>
  </si>
  <si>
    <t>0565-32-5775</t>
  </si>
  <si>
    <t>0565-28-6711</t>
  </si>
  <si>
    <t>0565-34-5556</t>
  </si>
  <si>
    <t>0565-33-3733</t>
  </si>
  <si>
    <t>0565-71-0804</t>
  </si>
  <si>
    <t>0565-76-2526</t>
  </si>
  <si>
    <t>0565-42-8031</t>
  </si>
  <si>
    <t>0565-34-1895</t>
  </si>
  <si>
    <t>0565-53-5863</t>
  </si>
  <si>
    <t>0565-57-3900</t>
  </si>
  <si>
    <t>0565-28-1490</t>
  </si>
  <si>
    <t>0565-48-2818</t>
  </si>
  <si>
    <t>0565-41-4114</t>
  </si>
  <si>
    <t>0565-47-7200</t>
  </si>
  <si>
    <t>0565-57-3545</t>
  </si>
  <si>
    <t>0565-54-1106</t>
  </si>
  <si>
    <t>0565-53-8702</t>
  </si>
  <si>
    <t>0565-68-2516</t>
  </si>
  <si>
    <t>0565-62-0508</t>
  </si>
  <si>
    <t>0565-34-0031</t>
  </si>
  <si>
    <t>0565-52-3136</t>
  </si>
  <si>
    <t>0565-31-1121</t>
  </si>
  <si>
    <t>0565-27-6898</t>
  </si>
  <si>
    <t>0565-76-0302</t>
  </si>
  <si>
    <t>0565-32-2416</t>
  </si>
  <si>
    <t>0565-29-6374</t>
  </si>
  <si>
    <t>0565-85-8558</t>
  </si>
  <si>
    <t>0565-53-5998</t>
  </si>
  <si>
    <t>0565-88-5000</t>
  </si>
  <si>
    <t>0565-44-8288</t>
  </si>
  <si>
    <t>0565-24-5557</t>
  </si>
  <si>
    <t>0565-33-5123</t>
  </si>
  <si>
    <t>0565-52-0108</t>
  </si>
  <si>
    <t>0565-63-5490</t>
  </si>
  <si>
    <t>0565-41-6005</t>
  </si>
  <si>
    <t>0565-32-3096</t>
  </si>
  <si>
    <t>0565-35-8783</t>
  </si>
  <si>
    <t>0565-42-3450</t>
  </si>
  <si>
    <t>0565-85-0890</t>
  </si>
  <si>
    <t>0565-47-5155</t>
  </si>
  <si>
    <t>0565-32-3517</t>
  </si>
  <si>
    <t>0565-76-2565</t>
  </si>
  <si>
    <t>0565-32-2634</t>
  </si>
  <si>
    <t>0565-36-0843</t>
  </si>
  <si>
    <t>0565-68-2604</t>
  </si>
  <si>
    <t>0565-77-8682</t>
  </si>
  <si>
    <t>0565-42-3622</t>
  </si>
  <si>
    <t>0565-35-7300</t>
  </si>
  <si>
    <t>0565-42-2552</t>
  </si>
  <si>
    <t>0565-32-5280</t>
  </si>
  <si>
    <t>0565-33-3600</t>
  </si>
  <si>
    <t>0565-33-0615</t>
  </si>
  <si>
    <t>0565-41-8612</t>
  </si>
  <si>
    <t>0565-88-4555</t>
  </si>
  <si>
    <t>0565-41-8300</t>
  </si>
  <si>
    <t>0565-26-7588</t>
  </si>
  <si>
    <t>0565-33-2323</t>
  </si>
  <si>
    <t>0565-51-2017</t>
  </si>
  <si>
    <t>0565-48-0353</t>
  </si>
  <si>
    <t>0565-63-5233</t>
  </si>
  <si>
    <t>0565-41-7439</t>
  </si>
  <si>
    <t>0565-51-2929</t>
  </si>
  <si>
    <t>0565-24-2929</t>
  </si>
  <si>
    <t>0565-33-5733</t>
  </si>
  <si>
    <t>0565-89-3666</t>
  </si>
  <si>
    <t>0565-42-3553</t>
  </si>
  <si>
    <t>0565-88-2024</t>
  </si>
  <si>
    <t>0565-48-8036</t>
  </si>
  <si>
    <t>0565-35-0670</t>
  </si>
  <si>
    <t>0565-31-5331</t>
  </si>
  <si>
    <t>0565-77-0718</t>
  </si>
  <si>
    <t>0565-47-0881</t>
  </si>
  <si>
    <t>0565-89-7503</t>
  </si>
  <si>
    <t>0565-31-3943</t>
  </si>
  <si>
    <t>0565-28-2581</t>
  </si>
  <si>
    <t>0565-29-2480</t>
  </si>
  <si>
    <t>0565-35-1110</t>
  </si>
  <si>
    <t>0565-28-2016</t>
  </si>
  <si>
    <t>0565-45-4166</t>
  </si>
  <si>
    <t>0565-39-2378</t>
  </si>
  <si>
    <t>0565-47-1004</t>
  </si>
  <si>
    <t>0565-45-1001</t>
  </si>
  <si>
    <t>0565-41-4188</t>
  </si>
  <si>
    <t>0565-44-1035</t>
  </si>
  <si>
    <t>0565-45-1039</t>
  </si>
  <si>
    <t>0565-28-3392</t>
  </si>
  <si>
    <t>0565-47-1830</t>
  </si>
  <si>
    <t>0565-32-1693</t>
  </si>
  <si>
    <t>0565-29-1160</t>
  </si>
  <si>
    <t>0565-54-0711</t>
  </si>
  <si>
    <t>0565-32-0880</t>
  </si>
  <si>
    <t>0565-76-2165</t>
  </si>
  <si>
    <t>0565-80-5756</t>
  </si>
  <si>
    <t>0565-34-2700</t>
  </si>
  <si>
    <t>0565-77-4175</t>
  </si>
  <si>
    <t>0565-42-5000</t>
  </si>
  <si>
    <t>0565-45-0071</t>
  </si>
  <si>
    <t>0565-31-7648</t>
  </si>
  <si>
    <t>0565-48-5895</t>
  </si>
  <si>
    <t>0565-42-6547</t>
  </si>
  <si>
    <t>0565-29-7674</t>
  </si>
  <si>
    <t>0565-42-2087</t>
  </si>
  <si>
    <t>0565-42-8933</t>
  </si>
  <si>
    <t>0565-33-1141</t>
  </si>
  <si>
    <t>0565-35-2002</t>
  </si>
  <si>
    <t>0565-31-0999</t>
  </si>
  <si>
    <t>0565-52-3810</t>
  </si>
  <si>
    <t>0565-62-0229</t>
  </si>
  <si>
    <t>0565-91-1255</t>
  </si>
  <si>
    <t>0565-27-0178</t>
  </si>
  <si>
    <t>0565-28-7855</t>
  </si>
  <si>
    <t>0565-78-8777</t>
  </si>
  <si>
    <t>0565-77-2716</t>
  </si>
  <si>
    <t>0565-77-7582</t>
  </si>
  <si>
    <t>0565-53-3472</t>
  </si>
  <si>
    <t>0565-27-2155</t>
  </si>
  <si>
    <t>0565-42-2239</t>
  </si>
  <si>
    <t>0565-86-2121</t>
  </si>
  <si>
    <t>0565-24-3288</t>
  </si>
  <si>
    <t>0565-36-5454</t>
  </si>
  <si>
    <t>0565-41-6630</t>
  </si>
  <si>
    <t>0565-31-2339</t>
  </si>
  <si>
    <t>0565-42-5717</t>
  </si>
  <si>
    <t>0565-45-8617</t>
  </si>
  <si>
    <t>0565-46-6687</t>
  </si>
  <si>
    <t>0565-47-8500</t>
  </si>
  <si>
    <t>0565-27-7599</t>
  </si>
  <si>
    <t>0565-79-4702</t>
  </si>
  <si>
    <t>0565-34-3120</t>
  </si>
  <si>
    <t>0565-87-3050</t>
  </si>
  <si>
    <t>0565-63-5443</t>
  </si>
  <si>
    <t>0565-45-7302</t>
  </si>
  <si>
    <t>0565-47-9797</t>
  </si>
  <si>
    <t>0565-36-6533</t>
  </si>
  <si>
    <t>0565-80-8899</t>
  </si>
  <si>
    <t>0565-21-0574</t>
  </si>
  <si>
    <t>0565-77-4193</t>
  </si>
  <si>
    <t>0565-37-7255</t>
  </si>
  <si>
    <t>0565-44-2526</t>
  </si>
  <si>
    <t>0565-89-5883</t>
  </si>
  <si>
    <t>0565-51-2340</t>
  </si>
  <si>
    <t>0565-31-2561</t>
  </si>
  <si>
    <t>0565-80-9261</t>
  </si>
  <si>
    <t>0565-85-7888</t>
  </si>
  <si>
    <t>0565-39-2708</t>
  </si>
  <si>
    <t>0565-36-0966</t>
  </si>
  <si>
    <t>0565-77-2799</t>
  </si>
  <si>
    <t>0565-32-3189</t>
  </si>
  <si>
    <t>0565-47-7511</t>
  </si>
  <si>
    <t>0565-74-1281</t>
  </si>
  <si>
    <t>0565-45-6911</t>
  </si>
  <si>
    <t>0565-47-4461</t>
  </si>
  <si>
    <t>0565-27-1766</t>
  </si>
  <si>
    <t>0565-33-0003</t>
  </si>
  <si>
    <t>0565-32-8701</t>
  </si>
  <si>
    <t>0565-39-2612
080-9494-5055</t>
  </si>
  <si>
    <t>0565-47-2002</t>
  </si>
  <si>
    <t>0565-41-5350</t>
  </si>
  <si>
    <t>0565-26-8899</t>
  </si>
  <si>
    <t>0565-77-7776</t>
  </si>
  <si>
    <t>0565-78-8568</t>
  </si>
  <si>
    <t>0565-31-3899</t>
  </si>
  <si>
    <t>0565-78-0306</t>
  </si>
  <si>
    <t>0565-42-1718</t>
  </si>
  <si>
    <t>0565-41-5011</t>
  </si>
  <si>
    <t>0565-41-8183</t>
  </si>
  <si>
    <t>0565-35-9688</t>
  </si>
  <si>
    <t>0565-41-4850</t>
  </si>
  <si>
    <t>0565-33-6631</t>
  </si>
  <si>
    <t>0565-35-6230</t>
  </si>
  <si>
    <t>0565-31-6660</t>
  </si>
  <si>
    <t>0565-68-3600</t>
  </si>
  <si>
    <t>0565-88-3033</t>
  </si>
  <si>
    <t>0565-46-3706</t>
  </si>
  <si>
    <t>0565-32-9939</t>
  </si>
  <si>
    <t>0565-33-1517</t>
  </si>
  <si>
    <t>0565-33-5844</t>
  </si>
  <si>
    <t>0565-24-2111</t>
  </si>
  <si>
    <t>0565-37-7006</t>
  </si>
  <si>
    <t>0565-47-0144</t>
  </si>
  <si>
    <t>0565-47-0147</t>
  </si>
  <si>
    <t>0565-32-9030</t>
  </si>
  <si>
    <t>0565-85-7955</t>
  </si>
  <si>
    <t>0565-21-0826</t>
  </si>
  <si>
    <t>0565-85-7785</t>
  </si>
  <si>
    <t>0565-85-7117</t>
  </si>
  <si>
    <t>0565-42-4857</t>
  </si>
  <si>
    <t>0565-31-3888</t>
  </si>
  <si>
    <t>0565-33-1833</t>
  </si>
  <si>
    <t>0565-24-3051</t>
  </si>
  <si>
    <t>0565-88-0688</t>
  </si>
  <si>
    <t>0562-91-3020</t>
  </si>
  <si>
    <t>0562-85-3988</t>
  </si>
  <si>
    <t>0562-85-1963</t>
  </si>
  <si>
    <t>0562-93-4567</t>
  </si>
  <si>
    <t>0562-95-3101</t>
  </si>
  <si>
    <t>0562-92-6543</t>
  </si>
  <si>
    <t>0562-92-7410</t>
  </si>
  <si>
    <t>0562-93-6585</t>
  </si>
  <si>
    <t>0562-97-9205</t>
  </si>
  <si>
    <t>0562-95-1727</t>
  </si>
  <si>
    <t>0562-93-3066</t>
  </si>
  <si>
    <t>0562-93-1017</t>
  </si>
  <si>
    <t>0562-57-8885</t>
  </si>
  <si>
    <t>0562-93-1251</t>
  </si>
  <si>
    <t>0562-93-7488</t>
  </si>
  <si>
    <t>0562-91-3181</t>
  </si>
  <si>
    <t>0562-92-0055</t>
  </si>
  <si>
    <t>0562-93-5001</t>
  </si>
  <si>
    <t>0562-91-4300</t>
  </si>
  <si>
    <t>0562-95-1030</t>
  </si>
  <si>
    <t>0562-93-8222</t>
  </si>
  <si>
    <t>0562-92-9771</t>
  </si>
  <si>
    <t>0562-92-8767</t>
  </si>
  <si>
    <t>0562-95-1950</t>
  </si>
  <si>
    <t>0562-92-6717</t>
  </si>
  <si>
    <t>0568-39-5086</t>
  </si>
  <si>
    <t>0568-21-0168</t>
  </si>
  <si>
    <t>0568-23-7010</t>
  </si>
  <si>
    <t>0568-26-4425</t>
  </si>
  <si>
    <t>0568-25-3881</t>
  </si>
  <si>
    <t>0568-22-0343</t>
  </si>
  <si>
    <t>0568-23-4068</t>
  </si>
  <si>
    <t>0568-22-2216</t>
  </si>
  <si>
    <t>0568-23-0913</t>
  </si>
  <si>
    <t>0568-25-3771</t>
  </si>
  <si>
    <t>0568-26-2111</t>
  </si>
  <si>
    <t>0568-21-0556</t>
  </si>
  <si>
    <t>0568-23-1468</t>
  </si>
  <si>
    <t>0568-23-0017</t>
  </si>
  <si>
    <t>0568-39-5210</t>
  </si>
  <si>
    <t>0568-21-0948</t>
  </si>
  <si>
    <t>0568-24-4551</t>
  </si>
  <si>
    <t>0568-23-4199</t>
  </si>
  <si>
    <t>052-364-7881</t>
  </si>
  <si>
    <t>052-383-5433</t>
  </si>
  <si>
    <t>052-661-7738</t>
  </si>
  <si>
    <t>052-309-7512</t>
  </si>
  <si>
    <t>052-355-7151</t>
  </si>
  <si>
    <t>052-303-8237</t>
  </si>
  <si>
    <t>052-659-2804</t>
  </si>
  <si>
    <t>052-304-8206</t>
  </si>
  <si>
    <t>052-381-7601</t>
  </si>
  <si>
    <t>052-384-1111</t>
  </si>
  <si>
    <t>052-383-3911</t>
  </si>
  <si>
    <t>052-698-7656</t>
  </si>
  <si>
    <t>052-389-2655</t>
  </si>
  <si>
    <t>052-659-6855</t>
  </si>
  <si>
    <t>052-309-7888</t>
  </si>
  <si>
    <t>052-304-6771</t>
  </si>
  <si>
    <t>052-398-8111</t>
  </si>
  <si>
    <t>052-381-6851</t>
  </si>
  <si>
    <t>052-381-1087</t>
  </si>
  <si>
    <t>052-659-6150</t>
  </si>
  <si>
    <t>052-694-7961</t>
  </si>
  <si>
    <t>052-309-7601</t>
  </si>
  <si>
    <t>052-651-4043</t>
  </si>
  <si>
    <t>052-692-1562</t>
  </si>
  <si>
    <t>052-799-1581</t>
  </si>
  <si>
    <t>052-736-2005</t>
  </si>
  <si>
    <t>052-758-3427</t>
  </si>
  <si>
    <t>052-739-0071</t>
  </si>
  <si>
    <t>052-792-9908</t>
  </si>
  <si>
    <t>052-792-9011</t>
  </si>
  <si>
    <t>052-791-9011</t>
  </si>
  <si>
    <t>052-793-2181</t>
  </si>
  <si>
    <t>052-796-7555</t>
  </si>
  <si>
    <t>052-791-8511</t>
  </si>
  <si>
    <t>052-769-1279</t>
  </si>
  <si>
    <t>052-777-3488</t>
  </si>
  <si>
    <t>052-792-8868</t>
  </si>
  <si>
    <t>052-792-2226</t>
  </si>
  <si>
    <t>052-798-5400</t>
  </si>
  <si>
    <t>052-768-5818</t>
  </si>
  <si>
    <t>052-715-3091</t>
  </si>
  <si>
    <t>052-715-4333</t>
  </si>
  <si>
    <t>052-792-4530</t>
  </si>
  <si>
    <t>052-795-3021</t>
  </si>
  <si>
    <t>052-774-6779</t>
  </si>
  <si>
    <t>052-793-9775</t>
  </si>
  <si>
    <t>052-737-3010</t>
  </si>
  <si>
    <t>052-846-3370</t>
  </si>
  <si>
    <t>052-851-8085</t>
  </si>
  <si>
    <t>052-839-1482</t>
  </si>
  <si>
    <t>052-859-1666</t>
  </si>
  <si>
    <t>052-858-3205</t>
  </si>
  <si>
    <t>052-861-1227</t>
  </si>
  <si>
    <t>052-680-9935</t>
  </si>
  <si>
    <t>052-861-7620</t>
  </si>
  <si>
    <t>052-833-1026</t>
  </si>
  <si>
    <t>052-837-5401</t>
  </si>
  <si>
    <t>052-858-5651</t>
  </si>
  <si>
    <t>052-832-5851</t>
  </si>
  <si>
    <t>052-881-9357</t>
  </si>
  <si>
    <t>052-751-2655</t>
  </si>
  <si>
    <t>052-731-0388</t>
  </si>
  <si>
    <t>052-871-2916</t>
  </si>
  <si>
    <t>052-872-0100</t>
  </si>
  <si>
    <t>052-835-0100</t>
  </si>
  <si>
    <t>052-861-3325</t>
  </si>
  <si>
    <t>052-832-5751</t>
  </si>
  <si>
    <t>052-831-2181</t>
  </si>
  <si>
    <t>052-852-2707</t>
  </si>
  <si>
    <t>052-841-8916</t>
  </si>
  <si>
    <t>052-839-0511</t>
  </si>
  <si>
    <t>052-859-2111</t>
  </si>
  <si>
    <t>052-746-0327</t>
  </si>
  <si>
    <t>052-831-2501</t>
  </si>
  <si>
    <t>052-872-0743</t>
  </si>
  <si>
    <t>052-853-0100</t>
  </si>
  <si>
    <t>052-853-1755</t>
  </si>
  <si>
    <t>052-746-1618</t>
  </si>
  <si>
    <t>052-680-7361</t>
  </si>
  <si>
    <t>052-833-4976</t>
  </si>
  <si>
    <t>052-509-2244</t>
  </si>
  <si>
    <t>052-501-5031</t>
  </si>
  <si>
    <t>052-505-2022</t>
  </si>
  <si>
    <t>052-531-7685</t>
  </si>
  <si>
    <t>052-528-2825</t>
  </si>
  <si>
    <t>052-522-6639</t>
  </si>
  <si>
    <t>052-521-0122</t>
  </si>
  <si>
    <t>052-414-6616</t>
  </si>
  <si>
    <t>052-506-8661</t>
  </si>
  <si>
    <t>052-528-5561</t>
  </si>
  <si>
    <t>052-529-1211</t>
  </si>
  <si>
    <t>052-521-4126</t>
  </si>
  <si>
    <t>052-501-8002</t>
  </si>
  <si>
    <t>052-501-5340</t>
  </si>
  <si>
    <t>052-531-6453</t>
  </si>
  <si>
    <t>052-588-0100</t>
  </si>
  <si>
    <t>052-503-0100</t>
  </si>
  <si>
    <t>052-522-0100</t>
  </si>
  <si>
    <t>052-528-3881</t>
  </si>
  <si>
    <t>052-551-2320</t>
  </si>
  <si>
    <t>052-759-5777</t>
  </si>
  <si>
    <t>052-757-3320</t>
  </si>
  <si>
    <t>052-789-0133</t>
  </si>
  <si>
    <t>052-731-2483</t>
  </si>
  <si>
    <t>052-789-0411</t>
  </si>
  <si>
    <t>052-759-1515</t>
  </si>
  <si>
    <t>052-722-2811</t>
  </si>
  <si>
    <t>052-732-1311</t>
  </si>
  <si>
    <t>052-723-6211</t>
  </si>
  <si>
    <t>052-757-3239</t>
  </si>
  <si>
    <t>052-759-5677</t>
  </si>
  <si>
    <t>052-762-0333</t>
  </si>
  <si>
    <t>052-761-4331</t>
  </si>
  <si>
    <t>052-757-5511</t>
  </si>
  <si>
    <t>052-757-5711</t>
  </si>
  <si>
    <t>052-744-3575</t>
  </si>
  <si>
    <t>052-783-7774</t>
  </si>
  <si>
    <t>052-772-2191</t>
  </si>
  <si>
    <t>052-763-1991</t>
  </si>
  <si>
    <t>052-762-7051</t>
  </si>
  <si>
    <t>052-721-1098</t>
  </si>
  <si>
    <t>052-757-0100</t>
  </si>
  <si>
    <t>052-723-0100</t>
  </si>
  <si>
    <t>052-732-0100</t>
  </si>
  <si>
    <t>052-781-7874</t>
  </si>
  <si>
    <t>052-757-5031</t>
  </si>
  <si>
    <t>052-751-2980</t>
  </si>
  <si>
    <t>052-261-5575</t>
  </si>
  <si>
    <t>052-222-9222</t>
  </si>
  <si>
    <t>052-251-1361</t>
  </si>
  <si>
    <t>052-321-3157</t>
  </si>
  <si>
    <t>052-253-8366</t>
  </si>
  <si>
    <t>052-331-0525</t>
  </si>
  <si>
    <t>052-249-8160</t>
  </si>
  <si>
    <t>052-209-6603</t>
  </si>
  <si>
    <t>052-218-3051</t>
  </si>
  <si>
    <t>052-269-9030</t>
  </si>
  <si>
    <t>052-251-7807</t>
  </si>
  <si>
    <t>052-959-6070</t>
  </si>
  <si>
    <t>052-218-7151</t>
  </si>
  <si>
    <t>052-249-3150</t>
  </si>
  <si>
    <t>052-971-6244</t>
  </si>
  <si>
    <t>052-962-0375</t>
  </si>
  <si>
    <t>052-331-8101</t>
  </si>
  <si>
    <t>052-204-6533</t>
  </si>
  <si>
    <t>052-959-3001</t>
  </si>
  <si>
    <t>052-218-8455</t>
  </si>
  <si>
    <t>052-953-3030</t>
  </si>
  <si>
    <t>052-232-2225</t>
  </si>
  <si>
    <t>052-241-2658</t>
  </si>
  <si>
    <t>052-231-4990</t>
  </si>
  <si>
    <t>052-251-4030</t>
  </si>
  <si>
    <t>052-220-0100</t>
  </si>
  <si>
    <t>0800-777-1319</t>
  </si>
  <si>
    <t>052-331-1100</t>
  </si>
  <si>
    <t>052-241-0160</t>
  </si>
  <si>
    <t>0120-789-345</t>
  </si>
  <si>
    <t>052-957-7580</t>
  </si>
  <si>
    <t>052-269-9151</t>
  </si>
  <si>
    <t>052-211-9503</t>
  </si>
  <si>
    <t>052-228-0320</t>
  </si>
  <si>
    <t>052-212-9795</t>
  </si>
  <si>
    <t>052-232-5433</t>
  </si>
  <si>
    <t>052-269-1730</t>
  </si>
  <si>
    <t>052-950-5011</t>
  </si>
  <si>
    <t>052-881-2131</t>
  </si>
  <si>
    <t>052-265-5865</t>
  </si>
  <si>
    <t>052-887-2655</t>
  </si>
  <si>
    <t>052-961-3018</t>
  </si>
  <si>
    <t>052-365-2322</t>
  </si>
  <si>
    <t>052-364-2666</t>
  </si>
  <si>
    <t>052-439-1323</t>
  </si>
  <si>
    <t>052-439-1258</t>
  </si>
  <si>
    <t>052-302-8508</t>
  </si>
  <si>
    <t>052-354-0274</t>
  </si>
  <si>
    <t>052-331-2123</t>
  </si>
  <si>
    <t>052-659-4646</t>
  </si>
  <si>
    <t>052-339-1193</t>
  </si>
  <si>
    <t>052-364-8071</t>
  </si>
  <si>
    <t>052-365-7211</t>
  </si>
  <si>
    <t>052-321-7848</t>
  </si>
  <si>
    <t>052-432-9881</t>
  </si>
  <si>
    <t>052-363-8732</t>
  </si>
  <si>
    <t>052-301-8900</t>
  </si>
  <si>
    <t>052-352-0100</t>
  </si>
  <si>
    <t>052-365-3331</t>
  </si>
  <si>
    <t>052-354-0100</t>
  </si>
  <si>
    <t>052-355-4471</t>
  </si>
  <si>
    <t>052-661-2341</t>
  </si>
  <si>
    <t>052-363-1235</t>
  </si>
  <si>
    <t>052-361-6189</t>
  </si>
  <si>
    <t>052-362-6953</t>
  </si>
  <si>
    <t>052-352-9255</t>
  </si>
  <si>
    <t>052-432-4125</t>
  </si>
  <si>
    <t>052-419-1500</t>
  </si>
  <si>
    <t>052-533-2388</t>
  </si>
  <si>
    <t>052-562-6424</t>
  </si>
  <si>
    <t>052-582-8763</t>
  </si>
  <si>
    <t>052-459-1158</t>
  </si>
  <si>
    <t>052-526-2088</t>
  </si>
  <si>
    <t>052-481-7111</t>
  </si>
  <si>
    <t>052-419-1117</t>
  </si>
  <si>
    <t>052-589-2066</t>
  </si>
  <si>
    <t>052-459-7155</t>
  </si>
  <si>
    <t>052-589-1285</t>
  </si>
  <si>
    <t>052-589-8655</t>
  </si>
  <si>
    <t>052-486-6281</t>
  </si>
  <si>
    <t>052-462-9851</t>
  </si>
  <si>
    <t>052-589-3336</t>
  </si>
  <si>
    <t>052-569-8331</t>
  </si>
  <si>
    <t>052-588-2022</t>
  </si>
  <si>
    <t>052-414-1555</t>
  </si>
  <si>
    <t>052-569-2400</t>
  </si>
  <si>
    <t>052-533-0050</t>
  </si>
  <si>
    <t>052-533-0530</t>
  </si>
  <si>
    <t>052-589-1522</t>
  </si>
  <si>
    <t>052-459-2133</t>
  </si>
  <si>
    <t>052-462-8600</t>
  </si>
  <si>
    <t>052-571-8881</t>
  </si>
  <si>
    <t>052-482-7104</t>
  </si>
  <si>
    <t>052-589-1877</t>
  </si>
  <si>
    <t>052-451-8870</t>
  </si>
  <si>
    <t>052-412-2648</t>
  </si>
  <si>
    <t>052-483-3460</t>
  </si>
  <si>
    <t>052-451-8643</t>
  </si>
  <si>
    <t>052-451-6639</t>
  </si>
  <si>
    <t>052-481-4448</t>
  </si>
  <si>
    <t>052-471-5335</t>
  </si>
  <si>
    <t>052-482-2727</t>
  </si>
  <si>
    <t>052-481-8350</t>
  </si>
  <si>
    <t>052-462-8311</t>
  </si>
  <si>
    <t>052-566-0100</t>
  </si>
  <si>
    <t>052-587-0100</t>
  </si>
  <si>
    <t>052-452-0100</t>
  </si>
  <si>
    <t>052-541-0100</t>
  </si>
  <si>
    <t>0800-300-1319</t>
  </si>
  <si>
    <t>052-586-0100</t>
  </si>
  <si>
    <t>052-564-7729</t>
  </si>
  <si>
    <t>052-526-8288</t>
  </si>
  <si>
    <t>052-486-6205</t>
  </si>
  <si>
    <t>052-486-2181</t>
  </si>
  <si>
    <t>052-433-3390</t>
  </si>
  <si>
    <t>052-583-2850</t>
  </si>
  <si>
    <t>052-801-6148</t>
  </si>
  <si>
    <t>052-804-2622</t>
  </si>
  <si>
    <t>052-839-3615</t>
  </si>
  <si>
    <t>052-807-5221</t>
  </si>
  <si>
    <t>052-804-1181</t>
  </si>
  <si>
    <t>052-805-0421</t>
  </si>
  <si>
    <t>052-800-8791</t>
  </si>
  <si>
    <t>052-800-0101</t>
  </si>
  <si>
    <t>052-680-9240</t>
  </si>
  <si>
    <t>052-808-5503</t>
  </si>
  <si>
    <t>052-853-9702</t>
  </si>
  <si>
    <t>052-847-5527</t>
  </si>
  <si>
    <t>052-807-6601</t>
  </si>
  <si>
    <t>052-861-0801</t>
  </si>
  <si>
    <t>052-746-0770</t>
  </si>
  <si>
    <t>052-800-9500</t>
  </si>
  <si>
    <t>052-804-0100</t>
  </si>
  <si>
    <t>070-4112-6063</t>
  </si>
  <si>
    <t>052-875-3510</t>
  </si>
  <si>
    <t>080-5119-0950</t>
  </si>
  <si>
    <t>052-893-7389</t>
  </si>
  <si>
    <t>052-680-7715</t>
  </si>
  <si>
    <t>052-712-1988</t>
  </si>
  <si>
    <t>052-325-6558</t>
  </si>
  <si>
    <t>052-721-6861</t>
  </si>
  <si>
    <t>052-959-3890</t>
  </si>
  <si>
    <t>052-712-6605</t>
  </si>
  <si>
    <t>052-957-4129</t>
  </si>
  <si>
    <t>052-950-2125</t>
  </si>
  <si>
    <t>052-508-4767</t>
  </si>
  <si>
    <t>052-930-7777</t>
  </si>
  <si>
    <t>052-939-5381</t>
  </si>
  <si>
    <t>052-930-6651</t>
  </si>
  <si>
    <t>052-930-5141</t>
  </si>
  <si>
    <t>052-931-7900</t>
  </si>
  <si>
    <t>052-912-8891</t>
  </si>
  <si>
    <t>052-971-0456</t>
  </si>
  <si>
    <t>052-931-0006</t>
  </si>
  <si>
    <t>052-935-0410</t>
  </si>
  <si>
    <t>052-931-4009</t>
  </si>
  <si>
    <t>052-935-6188</t>
  </si>
  <si>
    <t>052-721-7601</t>
  </si>
  <si>
    <t>052-951-0100</t>
  </si>
  <si>
    <t>052-932-3711</t>
  </si>
  <si>
    <t>052-963-9636</t>
  </si>
  <si>
    <t>052-953-5115</t>
  </si>
  <si>
    <t>052-698-2390</t>
  </si>
  <si>
    <t>052-612-5882</t>
  </si>
  <si>
    <t>052-883-9364</t>
  </si>
  <si>
    <t>052-824-5248</t>
  </si>
  <si>
    <t>052-694-6111</t>
  </si>
  <si>
    <t>052-612-7211</t>
  </si>
  <si>
    <t>052-693-5355</t>
  </si>
  <si>
    <t>052-614-1291</t>
  </si>
  <si>
    <t>052-821-8968</t>
  </si>
  <si>
    <t>052-819-5061</t>
  </si>
  <si>
    <t>052-819-6171</t>
  </si>
  <si>
    <t>052-627-0781</t>
  </si>
  <si>
    <t>052-823-8801</t>
  </si>
  <si>
    <t>052-698-1501</t>
  </si>
  <si>
    <t>052-691-1997</t>
  </si>
  <si>
    <t>052-811-2724</t>
  </si>
  <si>
    <t>052-612-9128</t>
  </si>
  <si>
    <t>052-691-7834</t>
  </si>
  <si>
    <t>052-611-1067</t>
  </si>
  <si>
    <t>052-824-4645</t>
  </si>
  <si>
    <t>052-823-1126</t>
  </si>
  <si>
    <t>052-811-0100</t>
  </si>
  <si>
    <t>052-614-5681</t>
  </si>
  <si>
    <t>052-618-3711</t>
  </si>
  <si>
    <t>052-819-6651</t>
  </si>
  <si>
    <t>052-612-6258</t>
  </si>
  <si>
    <t>052-612-7185</t>
  </si>
  <si>
    <t>052-678-6122</t>
  </si>
  <si>
    <t>052-889-2215</t>
  </si>
  <si>
    <t>052-683-9011</t>
  </si>
  <si>
    <t>052-679-6200</t>
  </si>
  <si>
    <t>052-884-2626</t>
  </si>
  <si>
    <t>052-627-0670</t>
  </si>
  <si>
    <t>052-903-9700</t>
  </si>
  <si>
    <t>052-917-0017</t>
  </si>
  <si>
    <t>052-910-7865</t>
  </si>
  <si>
    <t>052-912-2291</t>
  </si>
  <si>
    <t>052-919-2291</t>
  </si>
  <si>
    <t>052-917-8111</t>
  </si>
  <si>
    <t>052-903-1011</t>
  </si>
  <si>
    <t>052-914-2811</t>
  </si>
  <si>
    <t>052-919-7575</t>
  </si>
  <si>
    <t>052-917-1151</t>
  </si>
  <si>
    <t>052-914-1511</t>
  </si>
  <si>
    <t>052-908-0170</t>
  </si>
  <si>
    <t>052-981-0092</t>
  </si>
  <si>
    <t>052-981-4456</t>
  </si>
  <si>
    <t>052-981-3177</t>
  </si>
  <si>
    <t>052-916-0100</t>
  </si>
  <si>
    <t>052-981-2873</t>
  </si>
  <si>
    <t>052-910-2561</t>
  </si>
  <si>
    <t>052-916-1858</t>
  </si>
  <si>
    <t>052-981-7781</t>
  </si>
  <si>
    <t>052-775-1344</t>
  </si>
  <si>
    <t>052-769-1144</t>
  </si>
  <si>
    <t>052-703-3965</t>
  </si>
  <si>
    <t>052-774-5640</t>
  </si>
  <si>
    <t>052-776-6662</t>
  </si>
  <si>
    <t>052-726-8685</t>
  </si>
  <si>
    <t>052-709-2877</t>
  </si>
  <si>
    <t>052-769-7010</t>
  </si>
  <si>
    <t>052-776-5371</t>
  </si>
  <si>
    <t>052-725-8675</t>
  </si>
  <si>
    <t>052-705-8521</t>
  </si>
  <si>
    <t>052-760-8001</t>
  </si>
  <si>
    <t>052-703-1151</t>
  </si>
  <si>
    <t>052-709-2201</t>
  </si>
  <si>
    <t>052-734-6868</t>
  </si>
  <si>
    <t>052-704-1478</t>
  </si>
  <si>
    <t>052-776-0537</t>
  </si>
  <si>
    <t>052-776-1700</t>
  </si>
  <si>
    <t>052-772-0100</t>
  </si>
  <si>
    <t>052-705-0300</t>
  </si>
  <si>
    <t>052-775-1388</t>
  </si>
  <si>
    <t>052-772-0858</t>
  </si>
  <si>
    <t>052-771-5225</t>
  </si>
  <si>
    <t>052-702-5833</t>
  </si>
  <si>
    <t>052-703-5551</t>
  </si>
  <si>
    <t>052-701-4161</t>
  </si>
  <si>
    <t>052-879-5433</t>
  </si>
  <si>
    <t>052-892-6157</t>
  </si>
  <si>
    <t>052-877-7494</t>
  </si>
  <si>
    <t>052-626-8220</t>
  </si>
  <si>
    <t>052-625-1561</t>
  </si>
  <si>
    <t>052-624-7751</t>
  </si>
  <si>
    <t>052-877-2611</t>
  </si>
  <si>
    <t>052-892-2411</t>
  </si>
  <si>
    <t>052-877-4711</t>
  </si>
  <si>
    <t>052-879-6880</t>
  </si>
  <si>
    <t>052-899-7399</t>
  </si>
  <si>
    <t>052-693-8880</t>
  </si>
  <si>
    <t>052-877-7222</t>
  </si>
  <si>
    <t>052-846-2207</t>
  </si>
  <si>
    <t>052-613-7255</t>
  </si>
  <si>
    <t>052-879-2721</t>
  </si>
  <si>
    <t>052-879-5211</t>
  </si>
  <si>
    <t>052-629-0111</t>
  </si>
  <si>
    <t>052-891-0880</t>
  </si>
  <si>
    <t>052-623-1101</t>
  </si>
  <si>
    <t>052-621-0831</t>
  </si>
  <si>
    <t>052-896-0100</t>
  </si>
  <si>
    <t>052-875-0100</t>
  </si>
  <si>
    <t>052-853-9827</t>
  </si>
  <si>
    <t>052-838-8314</t>
  </si>
  <si>
    <t>052-878-5751</t>
  </si>
  <si>
    <t>052-602-5105</t>
  </si>
  <si>
    <t>052-879-5721</t>
  </si>
  <si>
    <t>052-629-2055</t>
  </si>
  <si>
    <t>052-602-6031</t>
  </si>
  <si>
    <t>052-891-6511</t>
  </si>
  <si>
    <t>090-8549-2643</t>
  </si>
  <si>
    <t>052-883-9111</t>
  </si>
  <si>
    <t>052-875-0255</t>
  </si>
  <si>
    <t>052-621-0074</t>
  </si>
  <si>
    <t>052-624-6101</t>
  </si>
  <si>
    <t>052-891-8971</t>
  </si>
  <si>
    <t>052-877-6660</t>
  </si>
  <si>
    <t>052-622-6877</t>
  </si>
  <si>
    <t>052-624-7652</t>
  </si>
  <si>
    <t>0567-66-0155</t>
  </si>
  <si>
    <t>0567-56-3051</t>
  </si>
  <si>
    <t>0567-69-6742</t>
  </si>
  <si>
    <t>0567-55-9385</t>
  </si>
  <si>
    <t>0567-52-1515</t>
  </si>
  <si>
    <t>0567-67-1102</t>
  </si>
  <si>
    <t>0567-66-0277</t>
  </si>
  <si>
    <t>0567-68-8032</t>
  </si>
  <si>
    <t>0567-67-3301</t>
  </si>
  <si>
    <t>0567-64-2181</t>
  </si>
  <si>
    <t>弊社は豊田市において昭和53年よりビル管理業務を中心にお客様と共に理想的な環境作りに取り組んでいます。
弊社の強みである清掃業務、設備管理業務、廃棄物処理業務、警備業務等をトータルでご提供いたします。
http://www.nihon-cr.biz</t>
    <phoneticPr fontId="1"/>
  </si>
  <si>
    <t>・地域密着、豊田市で平成元年より店舗を構えており、長年の経験と実績を積んでおります。
・あらゆる鍵のトラブルに対応しており、スペアーキーはもとより解錠・破綻などの緊急作業や、シリンダー交換、修理、錠の新規取付、電池錠やドアクローザー交換など多岐にわたり対応いたします。
http://www.hm4.aitai.ne.jp/~key-net/
https://www.keycenter-toyota.com</t>
    <phoneticPr fontId="1"/>
  </si>
  <si>
    <t>自家菜園の野菜と手作りソーセイジが自慢のレストランです。
吹き抜けの店内は開放感いっぱいです。
ぜひお越しください。
https://hananoya87.business.site/</t>
    <phoneticPr fontId="1"/>
  </si>
  <si>
    <t>迷ったら、金髪親子におまかせ！
地域No.1のパワースポットサロンで
美と健康をトータルケア
”なりたい私に。”
instagram:@astion.anjo</t>
    <phoneticPr fontId="1"/>
  </si>
  <si>
    <t>夢現屋（むげんや）</t>
  </si>
  <si>
    <t>豊田市喜多町2-170　KiTARA208</t>
  </si>
  <si>
    <t>0565-31-6977</t>
  </si>
  <si>
    <t>Dance Studio Diggin' On You</t>
  </si>
  <si>
    <t>090-2610-5819</t>
  </si>
  <si>
    <t>入会金なし</t>
  </si>
  <si>
    <t>岡崎市大樹寺のダンススタジオ"Diggin' On You”です。ただダンスの技術や楽しさを教えるスクールじゃなく、ここに来た一人一人の個性は何なのか？何が自分の武器なのか？それぞれが自分を掘って自分を見つけて、そしてその才能を開花できるように、そのきっかけや気づきの種をダンスを通して植えることができる場になったらと思います。</t>
  </si>
  <si>
    <t>bliss Yukiko</t>
  </si>
  <si>
    <t>豊明市新田町吉池20-11</t>
  </si>
  <si>
    <t>090-9448-2319</t>
  </si>
  <si>
    <t>1,000円以上お買い上げで50円引き</t>
  </si>
  <si>
    <t>麺達　本店</t>
  </si>
  <si>
    <t>豊明市大久伝町南17-9</t>
  </si>
  <si>
    <t>0562-91-5800</t>
  </si>
  <si>
    <t>自家製麺と自家製チャーシューがこだわりのラーメン店です。ご来店お待ちしております。
ホームページ：http://www.mentatsu.co.jp/</t>
  </si>
  <si>
    <t>移動洗車　Liberta　Lavori</t>
  </si>
  <si>
    <t>豊明市阿野町林ノ内14番地1</t>
  </si>
  <si>
    <t>090-8072-3535</t>
  </si>
  <si>
    <t>むぎの花</t>
  </si>
  <si>
    <t>豊明市間米町純掘1821</t>
  </si>
  <si>
    <t>0562-92-8822</t>
  </si>
  <si>
    <t>500円以上お買上げのお客様に押印しているスタンプをプラス1つ進呈</t>
  </si>
  <si>
    <t>国産小麦を使い、乳化剤、イーストフードは使わずに製造しています。お子様にも安心して食べていただけるパンです。あんこ、クリームも自家製です。</t>
  </si>
  <si>
    <t>Relayu　ヨガスタジオ　リラクゼーション</t>
  </si>
  <si>
    <t>豊明市間米町鶴根1212-58</t>
  </si>
  <si>
    <t>090-7859-7465</t>
  </si>
  <si>
    <t>施術　10分延長</t>
  </si>
  <si>
    <t>レッスン、施術で心と体のメンテナスをさせて頂いております。様々なメニューがあり、お客様のご希望に沿った内容でサポート。低価格で通いやすいのも、おすすめポイントです。各種プロ養成講座も開催しているので、資格を取りたい方にもおすすめです。
ホームページ：http://relayuyoga.com/</t>
  </si>
  <si>
    <t>sourire d'Ange NICO</t>
  </si>
  <si>
    <t>052-718-2661</t>
  </si>
  <si>
    <t>1,000円（税込）以上お買い上げで、ラスクを1つプレゼント。</t>
  </si>
  <si>
    <t>パンとスープと焼き菓子　bakery &amp; soup shop
国産小麦を使用し、厳選した材料を使用しております。
自家製スープは二日置きに替わり、全て手作りです。
一つ一つ丁寧に心を込めて作っております。
https://www.instagram.com/sourire_dange_nico</t>
  </si>
  <si>
    <t>山田餅　なるみ</t>
  </si>
  <si>
    <t>名古屋市緑区鳴海町字花井町14-1</t>
  </si>
  <si>
    <t>052-622-3081</t>
  </si>
  <si>
    <t>1,500円（税込）以上お買上げで、なるみくるみもちを1つサービス。</t>
  </si>
  <si>
    <t>緑区鳴海の山田餅です。
餅屋ならではの餅菓子を定番に季節の和菓子を丹精を込め作っております。
四季の行事、また人生の行事のお祝、仏事に用いるお餅・赤飯・上用饅頭・祝菓子を取り揃えております。どうぞお気軽にご相談くださいませ。
お客様の喜びを私達の喜びと感じ、流行に流されることなく、山田餅の”伝統の味”を守りながら新しい商品に挑戦し、お客様にご提案していけたら幸いと思います。
HP.  http://www.yamadamochi-narumi.com
インスタ. yamadamochi_narumi</t>
  </si>
  <si>
    <t>有限会社やぶち園名古屋店</t>
  </si>
  <si>
    <t>名古屋市緑区六田1-188</t>
  </si>
  <si>
    <t>052-622-3733</t>
  </si>
  <si>
    <t>ご来店お買上げのお客様に、深むし茶おためしサイズプレゼント。</t>
  </si>
  <si>
    <t>静岡県掛川市に茶園を有し、製造から販売までおいしいお茶をお届けしています。
店内にはお茶関連の茶器、茶道具、お菓子なども取揃えております。
http://www.yabuchien.com</t>
  </si>
  <si>
    <t>OHANA Cafe.Miyoshi</t>
  </si>
  <si>
    <t>みよし市三好町平池95-1</t>
  </si>
  <si>
    <t>0561-78-7727</t>
  </si>
  <si>
    <t>お食事された方にソフトドリンク一杯サービス。</t>
  </si>
  <si>
    <t>美容室理容室もてな</t>
  </si>
  <si>
    <t>豊田市浄水町南平20-1</t>
  </si>
  <si>
    <t>0565-50-5264</t>
  </si>
  <si>
    <t>税込み4,400円以上の施術された方トリートメントサービス。</t>
  </si>
  <si>
    <t>トータルビューティーを考えメンズ＆レディース、エステ、脱毛などを行っております。
結婚式前やイベント前に是非、ご相談ください。
https://mambo-m.co.jp</t>
  </si>
  <si>
    <t>和のん</t>
  </si>
  <si>
    <t>豊田市松平志賀町丸山5-4</t>
  </si>
  <si>
    <t>0565-77-8206</t>
  </si>
  <si>
    <t>未就学児お連れのお客様でお食事をされた方、お子様お一人につきごはん一杯サービス。</t>
  </si>
  <si>
    <t>身体のためにゆるベジ生活始めませんか？
https://toyota-mamezen.com/</t>
  </si>
  <si>
    <t>寿司処　かいぬま</t>
  </si>
  <si>
    <t>安城市和泉町大上41番地6</t>
  </si>
  <si>
    <t>0566-92-0649</t>
  </si>
  <si>
    <t>税込み1,000円以上で3%引き。</t>
  </si>
  <si>
    <t>たまごのおいしい店です。秘伝のだしを使用し、ふっくら心温まる深い味わいに仕上げてます。
寿司、仕出し、弁当、オードブルなどのデリバリー、テイクアウトがあります。
イートインも可能なのでお気軽にお越し下さい。
https://sushidonguri.com/71286/</t>
  </si>
  <si>
    <t>soie clair</t>
  </si>
  <si>
    <t>豊田市渋谷町1丁目5-13-1</t>
  </si>
  <si>
    <t>0565-80-3108</t>
  </si>
  <si>
    <t>お会計の総額から5%OFF（チケットや他券との併用は不可）。</t>
  </si>
  <si>
    <t>https://soie-clair.com</t>
  </si>
  <si>
    <t>atelier7</t>
  </si>
  <si>
    <t>碧南市新川町4-67　エスタシオン新川203</t>
  </si>
  <si>
    <t>050-8883-8276</t>
  </si>
  <si>
    <t>次回予約をされた方に10%OFF。</t>
  </si>
  <si>
    <t>内側と外側からの美容をご提案するトータルビューティーサロンです。</t>
  </si>
  <si>
    <t>crepe moca</t>
  </si>
  <si>
    <t>碧南市千福町5-27　1F</t>
  </si>
  <si>
    <t>070-1660-0067</t>
  </si>
  <si>
    <t>3個以上で50円のトッピング無料。</t>
  </si>
  <si>
    <t>こだわりの生地。
期間限定も毎日変わります。</t>
  </si>
  <si>
    <t>メガネのひえの　本店</t>
  </si>
  <si>
    <t>豊田市西町5-26</t>
  </si>
  <si>
    <t>0565-32-2448</t>
  </si>
  <si>
    <t>税抜5,000円以上お買上げでくもり止めサービス。</t>
  </si>
  <si>
    <t>親切・丁寧な接客、安心して利用頂けます。</t>
  </si>
  <si>
    <t>手羽先番長　刈谷店</t>
  </si>
  <si>
    <t>刈谷市御幸町3-92　綿利ビル101</t>
  </si>
  <si>
    <t>0566-22-5288</t>
  </si>
  <si>
    <t>2年連続日本一受賞しました。
宮崎県のこだわり抜いた鳥肉を使用しております。
外はパリッ、中はジューシー。秘伝の味付けで手が止まりません！！
ぜひ一度お召し上がり下さい。</t>
  </si>
  <si>
    <t>音楽教室　はじまりの音</t>
  </si>
  <si>
    <t>050-3554-3434</t>
  </si>
  <si>
    <t>無料体験　通常1回を2回受講できます。</t>
  </si>
  <si>
    <t>オンラインピアノレッスンは、お忙しい夕方等の時間に、お子様も保護者の方も負担なくレッスンを行うことができます。
豊田市内ではスクーリングレッスンもあるため、効率よく楽しく継続することができます。
https://piano.hajimari-no-oto.site</t>
  </si>
  <si>
    <t>ネイルサロン　soan</t>
  </si>
  <si>
    <t>碧南市霞浦町3-1</t>
  </si>
  <si>
    <t>080-3685-0266</t>
  </si>
  <si>
    <t>初回に限りご来店の方にハンドパックをプレゼント。</t>
  </si>
  <si>
    <t>ネイルサロンに入りづらい方でも気楽に来ていただけるプライベートサロンです。
大人の方が多いので初めての高齢者の方でもこの機会に是非ご予約おまちしています。</t>
  </si>
  <si>
    <t>ラーメン万</t>
  </si>
  <si>
    <t>豊田市四郷町東畑254-1　寿ビル1階</t>
  </si>
  <si>
    <t>0565-44-9075</t>
  </si>
  <si>
    <t>お食事をされた方に、ドリンク1杯サービス。</t>
  </si>
  <si>
    <t>タマネギベースのあっさりスープを使用しています。
一番人気はコーンスープラーメンです。
ゆっくりできる座敷があり、漫画は､2,000冊あります。
ご来店お待ちしております。
ツイッターアカウント（@panda_ramen_man）</t>
  </si>
  <si>
    <t>晴～SUN～</t>
  </si>
  <si>
    <t>碧南市中町2-13</t>
  </si>
  <si>
    <t>050-8883-8678</t>
  </si>
  <si>
    <t>当店では、海外の花を主に取り扱っており、生花・ドライフラワーの両方でお花のアレンジ、ブーケ等お作りさせて頂きます。
インスタ：haru.sun.flower</t>
  </si>
  <si>
    <t>善香酒場</t>
  </si>
  <si>
    <t>豊田市元城町1-69</t>
  </si>
  <si>
    <t>080-3672-4968</t>
  </si>
  <si>
    <t>ランチ以外　3,000円（税込）以上の飲食でポテトフライサービスしてます。</t>
  </si>
  <si>
    <t>豊富な裏メニューで本場の中国料理が楽しめます！</t>
  </si>
  <si>
    <t>スコーン専門店KODAMA豊田店</t>
  </si>
  <si>
    <t>豊田市御立町8-57-1</t>
  </si>
  <si>
    <t>070-1539-0947</t>
  </si>
  <si>
    <t>5%off。
他の割引との併用不可。</t>
  </si>
  <si>
    <t>口の水分を全て奪う小麦粉の暴力。
インスタグラム：kodama_scone</t>
  </si>
  <si>
    <t>明石焼　たこ八</t>
  </si>
  <si>
    <t>豊田市喜多町1-140　メグリアセントレ1F</t>
  </si>
  <si>
    <t>0565-31-5507</t>
  </si>
  <si>
    <t>当店一番人気の明石焼。
たまご多めのふわふわの明石焼を鰹と昆布からていねいにとった熱々の出汁と共にお召し上がり下さい。
他にたこ焼き、ねぎたこ焼きもございます。</t>
  </si>
  <si>
    <t>ジャック洋菓子店</t>
  </si>
  <si>
    <t>豊田市十塚町3-3</t>
  </si>
  <si>
    <t>0565-34-0616</t>
  </si>
  <si>
    <t>税込1,000円以上お買い上げで焼き菓子サービス。</t>
  </si>
  <si>
    <t>https://bakery-jack.com</t>
  </si>
  <si>
    <t>楓花亭豊田市駅店</t>
  </si>
  <si>
    <t>豊田市西町5丁目15-1　DIS西町ビル1-1</t>
  </si>
  <si>
    <t>0565-33-6285</t>
  </si>
  <si>
    <t>ラーメン1杯たのまれたらドリンク（ソフトドリンク）1杯無料。</t>
  </si>
  <si>
    <t>ラーメンの種類が多く、一品メニューも豊富で、店の雰囲気がよく、オシャレなお酒がたのしめる、ラーメンバーを意識して作りました。
インスタグラム：fukatei_toyota</t>
  </si>
  <si>
    <t>ヘアーオアシスシャンティ</t>
  </si>
  <si>
    <t>豊田市若林東町上り戸1</t>
  </si>
  <si>
    <t>0565-52-3607</t>
  </si>
  <si>
    <t>ポイント2倍　もしくは頭皮クレンジングマッサージサービス。</t>
  </si>
  <si>
    <t>当店は半個室的な空間になっておりますので、気楽な気分で滞在していただけます。</t>
  </si>
  <si>
    <t>お菓子処　花月　青木支店</t>
  </si>
  <si>
    <t>豊田市青木町4丁目57　コノミヤ青木店内</t>
  </si>
  <si>
    <t>0565-46-3638</t>
  </si>
  <si>
    <t>お菓子1個購入すれば、焼菓子を1個プレゼント。</t>
  </si>
  <si>
    <t>大杉屋弥與八</t>
  </si>
  <si>
    <t>碧南市錦町1-36</t>
  </si>
  <si>
    <t>0566-41-0243</t>
  </si>
  <si>
    <t>毎週水曜日、1,000円（税込）以上お買い上げで、てらどら（どら焼き）を1個プレゼント。</t>
  </si>
  <si>
    <t>豊田市神明町1丁目37　水野ビル2F</t>
  </si>
  <si>
    <t>ポイント2倍。</t>
  </si>
  <si>
    <t>”あなた史上最大の魅力を引き出す場所”をコンセプトにした、ネイル・まつ毛・アイブロウサロン。
綺麗のお手伝いは私たちにお任せ下さい。</t>
  </si>
  <si>
    <t>豊田市松ヶ枝町2丁目7-1</t>
  </si>
  <si>
    <t>0565-47-8383</t>
  </si>
  <si>
    <t>まつ毛、アイブロウ、ハイフ、ハーブピーリング、脱毛サロン。
マスク生活の今、目元のケア・マスク下のお肌、お手入れしにいらしてください。
https://beauty.hotpepper.jp/kr/slnH000536723/?</t>
  </si>
  <si>
    <t>コープ高蔵寺ニュータウン</t>
  </si>
  <si>
    <t>春日井市岩成台7-2</t>
  </si>
  <si>
    <t>0568-92-8336</t>
  </si>
  <si>
    <t>鶴の家</t>
  </si>
  <si>
    <t>豊明市新田町吉池1-2</t>
  </si>
  <si>
    <t>鶴の家の御菓子は餡からこだわります。北海道契約農家の小豆をはじめ、備中白小豆など、吟味した素材を手間と時間を惜しまずに炊き上げた自家製餡を使用しております。「良い素材を、確かな技で、手間隙かけて」熟練した職人の手で一つ一つ仕上げ、お客様にお届けさせていただいております。
ホームページ:http://www.tsurunoya-toyoake.jp/shop/index.html</t>
  </si>
  <si>
    <t>美食亭　奏</t>
  </si>
  <si>
    <t>江南市赤童子町大間225</t>
  </si>
  <si>
    <t>0587-55-5190</t>
  </si>
  <si>
    <t>お会計より10%OFF</t>
  </si>
  <si>
    <t>南国感あふれるハワイアンカフェ。テラス席ではドッグカフェとしてもご利用でき、愛犬と一緒にゆっくり過ごすことができます。
店内入口には映えスポットあり◎　写真撮影ができます！
2階では占いもしておりアドバイスをくれます！
人生に迷われた時いかがですか？
とてもアットホームなカフェです。
気軽にお越し下さい。
https://ohanacafe-miyoshi.com</t>
  </si>
  <si>
    <t>1,000円（税込）以上のお買い上げで手羽先2本サービス。</t>
  </si>
  <si>
    <t>micheri</t>
  </si>
  <si>
    <t>人気のコープ商品、産直商品など、ふだんのくらしに役立つ商品を取りそろえています。安心してお買い物いただけるお店をめざし、みなさんのお越しをお待ちしています。
毎月5・15・20日はシニア（60歳以上）・ほこちゃんデー（小学生以下のお子様がいらっしゃる方）、シニア・ほこちゃんカード提示でお買い物金額（税抜）から5％引きいたします（＊事前登録が必要です）
※生協の宅配などのご案内をさせていただきます。
ホームページ、SNS等：http://coopaichi.tcoop.or.jp/shop/</t>
  </si>
  <si>
    <t>ArksHero FitnessGym　（アークスヒーロー フィットネスジム）</t>
  </si>
  <si>
    <t>名古屋市守山区上志段味字東山862</t>
  </si>
  <si>
    <t>052-736-5115</t>
  </si>
  <si>
    <t>ご来店の方に、下記お試し（1回分）チケットをプレゼント。
・ストレッチマシンのお試し利用チケット
・姿勢解析のお試し利用チケット
・パーソナルトレーニング（個別指導）のお試し利用チケット</t>
  </si>
  <si>
    <t>オートバックス鳴海店</t>
  </si>
  <si>
    <t>名古屋市緑区鳴海町三皿20</t>
  </si>
  <si>
    <t>052-625-1200</t>
  </si>
  <si>
    <t>表示価格よりさらにカー用品10%割引！！
※特価品等一部対象外商品は除外。
※他のサービス券との併用はできません。
※メンテナンスパック、会員入会料、会員継続料、法定費用、タイヤ処分料、工賃等は割引対象外です。</t>
  </si>
  <si>
    <t>豊田屋</t>
  </si>
  <si>
    <t>豊田市丸山町2-73</t>
  </si>
  <si>
    <t>0565-28-2076</t>
  </si>
  <si>
    <t>お一人様税込み1,000円以上のご飲食で、ソフトドリンク一杯サービス。</t>
  </si>
  <si>
    <t>味噌煮込みうどん、カレー煮込みうどん（硬麺）も人気です。
定食、丼物もおすすめです。
畳席もあり、ゆったりお食事して頂けます。
http://aichi.j47.jp/toyotaudon/</t>
  </si>
  <si>
    <t>みそ音</t>
  </si>
  <si>
    <t>碧南市金山町1-30　yout内</t>
  </si>
  <si>
    <t>090-2137-5534</t>
  </si>
  <si>
    <t>ラーメン一杯ご注文の方に、110円のトッピングサービス。</t>
  </si>
  <si>
    <t>手打ちの麺で、もちもちとした食感のラーメンをお楽しみ下さい。
ご来店お待ちしております。</t>
  </si>
  <si>
    <t>シュヴァインハイム</t>
  </si>
  <si>
    <t>碧南市川口町6-70</t>
  </si>
  <si>
    <t>0566-41-9153</t>
  </si>
  <si>
    <t>税込1,000円以上お買い上げの方に、隣にある農家レストラン葉菜の舎のドリンク1杯サービス。</t>
  </si>
  <si>
    <t>「この豚肉を使って、本物のハムやソーセージをつくりたい」
そんな強い想いを抱き、最高の美味しさを求め、ドイツに渡り学んだ本場仕込みの品です。
愛情込めて育てられた命の恵みと、夢や誇りが詰まったハム・ソーセージを味わってみて下さい。
http://schwein.jp/</t>
  </si>
  <si>
    <t>ビューティーサロン　ベーラ</t>
  </si>
  <si>
    <t>豊田市汐見町3-155</t>
  </si>
  <si>
    <t>080-3669-0501</t>
  </si>
  <si>
    <t>・キッズ脱毛を半額（小1～中3の女の子）
・定額ネイル7,500円が6,500円。</t>
  </si>
  <si>
    <t>通いやすい価格で10代～60代の幅広い層に支持されているサロン。
爪に優しいパラジェル使用も人気の秘密だよ。
ネイルカラーは1,000色からお選び頂けて定額デザインも500種類以上！
フェイシャル、脱毛、エンダモロジーアライアンス痩身などのエステメニューも大人気！
女性の美を叶えるサロンです。
（インスタグラム毎日更新してます。フォローしてお得情報をゲットしてね！）
インスタ：SALON_BELLA_TOYOTA</t>
  </si>
  <si>
    <t>玉家</t>
  </si>
  <si>
    <t>豊田市足助町宮ノ後2番地1</t>
  </si>
  <si>
    <t>0565-62-1226</t>
  </si>
  <si>
    <t>税込み1,000円以上のお食事で100円OFF。</t>
  </si>
  <si>
    <t>香嵐渓へお越しの際にはぜひお立ち寄り下さい。</t>
  </si>
  <si>
    <t>新丸珈琲</t>
  </si>
  <si>
    <t>高浜市二池町1-1-40</t>
  </si>
  <si>
    <t>0566-91-7015</t>
  </si>
  <si>
    <t>毎週金曜日ポイントカード　1ポイントサービス。</t>
  </si>
  <si>
    <t>築50年の古民家を再生。
少し懐かしい雰囲気の店内にはテーブル席、和室席、ベビールームも完備、お子様も大歓迎。ペットOKの席もあります。
モーニング、ランチ、軽食、甘味、ハンドドリップコーヒーなどぜひお試し下さい。</t>
  </si>
  <si>
    <t>ドゥ・エスポアール</t>
  </si>
  <si>
    <t>豊田市丸山町3-65-5</t>
  </si>
  <si>
    <t>0565-26-7712</t>
  </si>
  <si>
    <t>初回フェイシャルトリートメント75%OFF（4,400円→1,100円）。
ハンドマッサージ無料サービス（15分）。</t>
  </si>
  <si>
    <t>フェイシャルボディ、ネイル等、トータルビューティを提案できるサロン！
キレイになりたい！美容が好き！という方はドゥ・エスポアールに来れば間違いなし！
https://deux-espoir.com</t>
  </si>
  <si>
    <t>メナードフェイシャルサロン　刈谷一本木</t>
  </si>
  <si>
    <t>刈谷市野田町一本木19-1　グランドメゾン依佐美A棟202</t>
  </si>
  <si>
    <t>080-5291-1255</t>
  </si>
  <si>
    <t>オプションパックプレゼント。
お肌悩みにあわせたサンプルプレゼント。</t>
  </si>
  <si>
    <t>当店ではキレイになって頂くことはもちろん、心からリラックスしていただけるよう努めております。
小さなお子様がいらっしゃる方もキッズスペースご用意しておりますのでご予約の際にお伝えして頂ければ幸いです。
ご来店お待ちしております。
https://www.menard.co.jp/shop/00653594s</t>
  </si>
  <si>
    <t>トータルクリーニングMARU ZERO</t>
  </si>
  <si>
    <t>豊田市保見町小黒実34番地5</t>
  </si>
  <si>
    <t>0565-42-7989</t>
  </si>
  <si>
    <t>10%OFF。
エアコン2台以上クリーニングで抗菌サービス。</t>
  </si>
  <si>
    <t>家・店舗・施設の清掃。
どんな小さな困り事でも心よく引き受けます。</t>
  </si>
  <si>
    <t>丸六米穀店</t>
  </si>
  <si>
    <t>碧南市汐田町4-95</t>
  </si>
  <si>
    <t>0566-41-1260</t>
  </si>
  <si>
    <t>お米1,000円（税込み）以上のお買上げでお持ち帰りの方、ポイントシール3倍プレゼント。</t>
  </si>
  <si>
    <t>生産者の方から直送のお米を取扱いしております。
つきたてのおいしいお米をお届けします。</t>
  </si>
  <si>
    <t>フォトサービス1・4</t>
  </si>
  <si>
    <t>知立市八橋町山田谷8番地297</t>
  </si>
  <si>
    <t>090-7318-8502</t>
  </si>
  <si>
    <t>写真撮影その他イベント参加の方にドリンク1杯プレゼント。</t>
  </si>
  <si>
    <t>出張撮影（明治村やデンパークなど）をして、データをラインでお渡ししております。
税込み2時間1万円、3時間2万円。
※入園料は別。遠方の場合、応相談。まずは、お問合わせ下さい。
また、ダイエット教室（ボクシング）500円や、深眠タッチセラピー体験会1,500円などのイベントも定期的に開催中！
インスタグラム→shimi546789</t>
  </si>
  <si>
    <t>天使のりんご飴</t>
  </si>
  <si>
    <t>知立市堀切2丁目40番地</t>
  </si>
  <si>
    <t>090-4763-9253</t>
  </si>
  <si>
    <t>2品以上のお買い上げで、ベアキャンディ1袋プレゼント。</t>
  </si>
  <si>
    <t>厳選したりんごを使用し、パリパリの飴とフレーバーでコーティング。
プレーンはもちろん各種パウダーでの味をお楽しみ下さい。
https://www.instagram.com/tenshinoringoame.</t>
  </si>
  <si>
    <t>すぎたや</t>
  </si>
  <si>
    <t>豊田市足助町田町21</t>
  </si>
  <si>
    <t>0565-62-0071</t>
  </si>
  <si>
    <t>御食事された方デザートサービス。</t>
  </si>
  <si>
    <t>足助の街並みにある家庭的なお店です。
自然なおいしい空気を感じながら、食事を楽しめるお店です。</t>
  </si>
  <si>
    <t>吟優（ギンユウ）</t>
  </si>
  <si>
    <t>刈谷市高倉町1-213</t>
  </si>
  <si>
    <t>0566-93-1114</t>
  </si>
  <si>
    <t>味卵サービス（ラーメン注文のお客様）。</t>
  </si>
  <si>
    <t>テーブルチャージはありません。
ラーメンのみ、居酒屋メニューのみも歓迎します。
https://www.big-advance.site/s/127/1843</t>
  </si>
  <si>
    <t>Kitchen馬鹿や</t>
  </si>
  <si>
    <t>豊田市若林東町新屋敷12</t>
  </si>
  <si>
    <t>070-1634-0814</t>
  </si>
  <si>
    <t>次回100円引きクーポン。</t>
  </si>
  <si>
    <t>高級店には負けない普段使いができるお店を目指して頑張っています。</t>
  </si>
  <si>
    <t>アライ自動車</t>
  </si>
  <si>
    <t>豊田市荒井町鍛冶屋畑294番地の1</t>
  </si>
  <si>
    <t>0565-45-2777</t>
  </si>
  <si>
    <t>エンジンオイル500円引き。</t>
  </si>
  <si>
    <t>車検、お車の修理、自動車任意保険も取り扱っております。
新車・中古車販売、お車に関する相談はぜひ当店におまかせください。
ご来店をお待ちしております。</t>
  </si>
  <si>
    <t>ダイシンホーム株式会社</t>
  </si>
  <si>
    <t>碧南市堀方町3丁目100番地</t>
  </si>
  <si>
    <t>0566-46-3171</t>
  </si>
  <si>
    <t>まいかカードご提示のお客様に、宅建士による無料相談。</t>
  </si>
  <si>
    <t>ダイシンホームは注文住宅、コンセプトハウスから土地活用まで、不動産に関するあらゆる相談を承り、お客様のご要望に応じて大切な財産の運用方法のご提案や、夢を実現するお手伝いを致します。
お客様の夢、想いを受け止め、ご家族が笑顔溢れる毎日を過ごせるよう最良の住まいをご提案致します。
https://www.daishinhome.jp/</t>
  </si>
  <si>
    <t>扶桑町</t>
    <rPh sb="0" eb="3">
      <t>フソウチョウ</t>
    </rPh>
    <phoneticPr fontId="0"/>
  </si>
  <si>
    <t>串焼菜膳　和み　扶桑店</t>
  </si>
  <si>
    <t>丹羽郡扶桑町斎藤字旭387</t>
  </si>
  <si>
    <t>0587-93-0990</t>
  </si>
  <si>
    <t>ランチ　→　人数×150円OFF
ディナー　→　ドリンク1杯サービス（ピッチャー、ボトル、生大、日本酒2合以外）
※コース不可、他券併用不可、クレジットカード、電子マネー不可</t>
  </si>
  <si>
    <t>全席掘りごたつの風情ある落ち着いた店内。
ランチタイムは10種類以上ある和み名物の石焼どんぶりのランチ。
ディナータイムは旬の逸品料理、串焼き、串揚げなどその他多数とりそろえています。</t>
  </si>
  <si>
    <t>メナードフェイシャルサロン　ジュニパーベリー</t>
  </si>
  <si>
    <t>江南市宮後町砂場東177　ドムスシマ店舗B</t>
  </si>
  <si>
    <t>0587-56-1555</t>
  </si>
  <si>
    <t>awohana</t>
  </si>
  <si>
    <t>江南市小杁町寺ノ内51-2</t>
  </si>
  <si>
    <t>080-3654-0579</t>
  </si>
  <si>
    <t>お花やアロマオイルに使用して、お花雑貨をハンドメイドしています。日常生活にうるおいを！</t>
  </si>
  <si>
    <t>ケーキショップ　オーブ</t>
  </si>
  <si>
    <t>江南市飛高町門野259-2階</t>
  </si>
  <si>
    <t>080-5131-9165</t>
  </si>
  <si>
    <t>焼菓子（200円相当）1個プレゼント</t>
  </si>
  <si>
    <t>その時期の旬のフルーツを使ったお菓子や夏はかき氷もやっている、ちょっとめずらしいケーキ店、キャラクターのお誕生日ケーキも作ります。</t>
  </si>
  <si>
    <t>COLOR-FULL</t>
  </si>
  <si>
    <t>豊明市二村台2丁目17-8プラザ二村台C</t>
  </si>
  <si>
    <t>080-6906-7226</t>
  </si>
  <si>
    <t>髪に体にやさしいヘアカラー</t>
  </si>
  <si>
    <t>東郷町</t>
    <rPh sb="0" eb="3">
      <t>トウゴウチョウ</t>
    </rPh>
    <phoneticPr fontId="0"/>
  </si>
  <si>
    <t>WANI　WANI</t>
  </si>
  <si>
    <t>090-6338-8282</t>
  </si>
  <si>
    <t>カード掲示で税抜き1,000円以上お買い上げのお客様　500円OFF</t>
  </si>
  <si>
    <t>あんな服着たいこんな服着てみたいをWANIWANIショップで実現。ロープライスだからいろんなスタイルが楽しめます。￥500＋税～</t>
  </si>
  <si>
    <t>レジ袋無料。</t>
    <rPh sb="2" eb="3">
      <t>ブクロ</t>
    </rPh>
    <rPh sb="3" eb="5">
      <t>ムリョウ</t>
    </rPh>
    <phoneticPr fontId="0"/>
  </si>
  <si>
    <t>喫茶モニカ</t>
  </si>
  <si>
    <t>名古屋市緑区桶狭間3308</t>
  </si>
  <si>
    <t>080-6969-3838</t>
  </si>
  <si>
    <t>ランチのご注文でミニデザートサービス。</t>
  </si>
  <si>
    <t>フィリピンランチと手作りデザートが自慢の喫茶店。
コーヒーも一杯ずつ豆を挽き心を込めてハンドドリップしています。
ゆったりとしたひとときを是非当店でお過ごしくださいませ。
https://www.instagram.com/monica.kissa
インスタ　@monica.kissa</t>
  </si>
  <si>
    <t>株式会社イチデン</t>
  </si>
  <si>
    <t>名古屋市緑区大高町一色山45-1</t>
  </si>
  <si>
    <t>052-890-5590</t>
  </si>
  <si>
    <t>エアコンクリーニングのオプション「防カビ・抗菌コート」1台分サービス。</t>
  </si>
  <si>
    <t>お気軽にご連絡ください。
http://www.ichiden.info</t>
  </si>
  <si>
    <t>ごはんカフェ　ベニ</t>
  </si>
  <si>
    <t>名古屋市名東区梅森坂5-217-1</t>
  </si>
  <si>
    <t>052-801-8108</t>
  </si>
  <si>
    <t>お茶かつ定食5%OFF。</t>
  </si>
  <si>
    <t>株式会社　花庄</t>
  </si>
  <si>
    <t>名古屋市天白区平針台2丁目212</t>
  </si>
  <si>
    <t>052-808-1500</t>
  </si>
  <si>
    <t>お会計の税抜合計金額より5%OFF。</t>
  </si>
  <si>
    <t>花の卸専門の会社なので新鮮なお花をお値打ちに買うことができます。
インスタグラム：hanasho.nagoya</t>
  </si>
  <si>
    <t>マクドナルドイオンモール則武新町店</t>
  </si>
  <si>
    <t>052-433-3903</t>
  </si>
  <si>
    <t>マクドナルド茶屋ヶ坂店</t>
  </si>
  <si>
    <t>052-739-6230</t>
  </si>
  <si>
    <t>マクドナルド今池店</t>
  </si>
  <si>
    <t>052-731-2751</t>
  </si>
  <si>
    <t>マクドナルドビバホーム一宮店</t>
  </si>
  <si>
    <t>0586-52-3830</t>
  </si>
  <si>
    <t>マクドナルドそよら上飯田店</t>
  </si>
  <si>
    <t>052-908-0911</t>
  </si>
  <si>
    <t>0568-37-2345</t>
  </si>
  <si>
    <t>マクドナルドイオンモール常滑店</t>
  </si>
  <si>
    <t>0569-84-7786</t>
  </si>
  <si>
    <t>おかだや　桜町本店</t>
  </si>
  <si>
    <t>刈谷市桜町2丁目55番地</t>
  </si>
  <si>
    <t>0566-21-1053</t>
  </si>
  <si>
    <t>刈谷駅前で長年営業している「麺類食堂」です。
お昼はお得なランチメニュー、夜は各種定食を用意しております。</t>
  </si>
  <si>
    <t>エステティックサロンPino</t>
  </si>
  <si>
    <t>刈谷市松坂町3丁目74-1　pino-D棟</t>
  </si>
  <si>
    <t>080-5127-1010</t>
  </si>
  <si>
    <t>全メニュー5%off。</t>
  </si>
  <si>
    <t>貸切サロンなので他の人との接触もなく、男性にも女性にも大人気のサロンです。
https://b.hpr.jp/kr/sd/H000503389/
Instagram→esthetic_pino</t>
  </si>
  <si>
    <t>鰻太朗</t>
  </si>
  <si>
    <t>西尾市一色町生田西萱野123-1</t>
  </si>
  <si>
    <t>090-8072-7014</t>
  </si>
  <si>
    <t>愛知県三河一色産鰻！
こだわり炭火手焼きをご自宅で～！
Instagram:unataro_isshiki</t>
  </si>
  <si>
    <t>山水苑</t>
  </si>
  <si>
    <t>0564-52-7757</t>
  </si>
  <si>
    <t>ACE COMPANY</t>
  </si>
  <si>
    <t>みよし市三好町森曽9番地</t>
  </si>
  <si>
    <t>車検・買取りや販売などのご紹介でお車の滅菌を毎回サービスさせていただきます。</t>
  </si>
  <si>
    <t>中古車販売と買取りをさせていただいてます。お車のトラブルなどもお気軽にご相談下さい。公式LINEでもご質問OKです！</t>
  </si>
  <si>
    <t>あんぽんたん</t>
  </si>
  <si>
    <t>豊田市花園町井田80番地2</t>
  </si>
  <si>
    <t>食後のコーヒー1杯サービス</t>
  </si>
  <si>
    <t>miracle power stone
Sakura Saku</t>
  </si>
  <si>
    <t>高浜市沢渡町4-6-5</t>
  </si>
  <si>
    <t>パワーストーンご購入の方、限定で浄化用さざれ石プレゼント（初回のみ）</t>
  </si>
  <si>
    <t>世界中から集めたパワーストーンがあります。スピリチャルセッションでオンリーワンブレス作ります。</t>
  </si>
  <si>
    <t>東屋支店</t>
  </si>
  <si>
    <t>豊田市花本町青木16ｰ12</t>
  </si>
  <si>
    <t>店主が一つ一つ、丹精込めて作った和菓子の数々。職人が丁寧に作り上げる和菓子ゆえ大量生産はしておりません。売り切れ次第閉店致しますので、何卒ご了承下さいませ。
https://azumaya-shiten.com</t>
  </si>
  <si>
    <t>ザ・インパクト</t>
  </si>
  <si>
    <t>ポイント2倍プレゼント
足圧診断無料</t>
  </si>
  <si>
    <t>当店では老若男女共通して日常生活に不可欠である『靴』の中敷きを長年の経験を活かし『オーダーメイドインソール』として作成・販売。脚のお悩みなどについてもアドバイス致しております。また、専門店として20年以上に渡りスノーボード、スケートボード関連グッズの販売をしております。お店もメグリア本店の隣ですので、お気軽に足をお運びください。
https：//impact-t.net/snowboard1/20220610121922/</t>
  </si>
  <si>
    <t>KOME MARCHE 旨米屋</t>
  </si>
  <si>
    <t>みよし市三好町青木91
イオン三好店　アイ・モール内</t>
  </si>
  <si>
    <t>（税込み）3,000円以上お買い上げの方　お団子又はおはぎ20%引（3本まで）
＊他のサービスとの併用不可</t>
  </si>
  <si>
    <t>・全国の選りすぐりの玄米をその場で精米。玄米、5分搗き、7分搗き、白米などお好みで精米します。
・おいしいお米で炊いたおにぎり、お弁当を販売しています。</t>
  </si>
  <si>
    <t>有限会社　樫の木</t>
  </si>
  <si>
    <t>豊明市三崎町井ノ花13-3</t>
  </si>
  <si>
    <t>0562-92-0501</t>
  </si>
  <si>
    <t>商品の50円引き</t>
  </si>
  <si>
    <t>タイヤ館　前後</t>
  </si>
  <si>
    <t>豊明市前後町五軒屋1513</t>
  </si>
  <si>
    <t>0562-96-0671</t>
  </si>
  <si>
    <t>タイヤ・メンテナンス商品10％off
※特価品を除く
アプリ・クーポンなどの他割引券併用不可</t>
  </si>
  <si>
    <t>タイヤ館の専用アプリにご登録でお得なクーポン等もご利用頂けます
https://www.taiyakan.co.jp/shop/zengo/</t>
  </si>
  <si>
    <t>晴レルヤ酒場</t>
  </si>
  <si>
    <t>豊明市三崎町高鴨7-7B</t>
  </si>
  <si>
    <t>080-9721-5840</t>
  </si>
  <si>
    <t>プチ　ぴぃす</t>
  </si>
  <si>
    <t>豊明市新栄町2-328</t>
  </si>
  <si>
    <t>0562-74-3977</t>
  </si>
  <si>
    <t>50円引き</t>
  </si>
  <si>
    <t>アットホームなお店です。</t>
  </si>
  <si>
    <t>ブルーベリーとよあけ</t>
  </si>
  <si>
    <t>豊明市沓掛町石根165</t>
  </si>
  <si>
    <t>090-8736-8858</t>
  </si>
  <si>
    <t>フローズン  10％off</t>
  </si>
  <si>
    <t>Lab&amp;Village Cafeハートレイ</t>
  </si>
  <si>
    <t>090-8550-4934</t>
  </si>
  <si>
    <t>地産地消や無添加など食材や調味料に気を使って体にやさしいランチをご提供しております。
音楽ライブやセミナーなどイベント開催、手作り雑貨やアデリアレトログラスの展示販売も行っております。</t>
  </si>
  <si>
    <t>0561-33-1183</t>
    <phoneticPr fontId="1"/>
  </si>
  <si>
    <t>080-6264-9762</t>
    <phoneticPr fontId="1"/>
  </si>
  <si>
    <t>0566-93-1500</t>
    <phoneticPr fontId="1"/>
  </si>
  <si>
    <t>0565-45-1159</t>
    <phoneticPr fontId="1"/>
  </si>
  <si>
    <t>0565-24-4115</t>
    <phoneticPr fontId="1"/>
  </si>
  <si>
    <t>0561-33-3111</t>
    <phoneticPr fontId="1"/>
  </si>
  <si>
    <t>マクドナルド矢作MEGAドン・キホーテUNY店</t>
  </si>
  <si>
    <t>マクドナルド江南MEGAドン・キホーテUNY店</t>
    <rPh sb="6" eb="8">
      <t>コウナン</t>
    </rPh>
    <rPh sb="22" eb="23">
      <t>テン</t>
    </rPh>
    <phoneticPr fontId="18"/>
  </si>
  <si>
    <t>マクドナルド西城ピアゴパワー店</t>
    <rPh sb="6" eb="8">
      <t>サイジョウ</t>
    </rPh>
    <rPh sb="14" eb="15">
      <t>テン</t>
    </rPh>
    <phoneticPr fontId="18"/>
  </si>
  <si>
    <t xml:space="preserve">052-627-5925   </t>
  </si>
  <si>
    <t>マクドナルド十四山ドン・キホーテUNY店</t>
  </si>
  <si>
    <t>モーニング（1日モーニング店）
名物　お茶かつ
http://www.mitoku.jp/beni/index.html
（会社HP：http://mitoku.jp/）</t>
    <phoneticPr fontId="1"/>
  </si>
  <si>
    <t>マクドナルド大口MEGAドン・キホーテUNY店</t>
  </si>
  <si>
    <t>ランチ・お弁当のべんすけ</t>
  </si>
  <si>
    <t>名古屋市緑区鳴海町字中汐田215-2</t>
  </si>
  <si>
    <t>052-626-5472</t>
  </si>
  <si>
    <t>テイクアウト弁当1コにつき100円off。</t>
  </si>
  <si>
    <t>タイヤ館鳴海</t>
  </si>
  <si>
    <t>名古屋市緑区鳴海町字母呂後35</t>
  </si>
  <si>
    <t>052-625-5133</t>
  </si>
  <si>
    <t>タイヤ、メンテナンス商品10%OFF。
※特価品を除く。
アプリ、クーポンなどの他割引券、併用不可。</t>
  </si>
  <si>
    <t>当店はブリヂストンのタイヤ専門店として皆様のカーライフを支えています。
タイヤ館の専門アプリにご登録でお得なクーポン等もご利用頂けます。
https://www.taiyakan.co.jp/shop/narumi/</t>
  </si>
  <si>
    <t>有限会社　タック・ケン</t>
  </si>
  <si>
    <t>半田市有脇町10-77</t>
  </si>
  <si>
    <t>090-3835-0243</t>
  </si>
  <si>
    <t>一級建築士（大工）当店舗での無料打合せ（一回のみ）
粗品進呈</t>
  </si>
  <si>
    <t>鉄神ダイニング豊田市駅前店</t>
  </si>
  <si>
    <t>豊田市若宮町2ｰ72ｰ2
リュート若宮1,2F</t>
  </si>
  <si>
    <t>ヒレステーキ120ｇ2,850円を120g1,425円で毎回提供します。</t>
  </si>
  <si>
    <t>喰海豊田駅前店</t>
  </si>
  <si>
    <t>豊田市西町5ｰ15ｰ1 
DIS西町ビル2F</t>
  </si>
  <si>
    <t xml:space="preserve">0565-33 -3307 </t>
  </si>
  <si>
    <t>一人でも「優待カード」を提示すれば、ファーストドリンクを同行者全員にサービス</t>
  </si>
  <si>
    <t>レストハウス舞子</t>
  </si>
  <si>
    <t>豊田市梅坪町8-4-13</t>
  </si>
  <si>
    <t>0565-33-8188</t>
  </si>
  <si>
    <t>料理旅館　三河路</t>
  </si>
  <si>
    <t>豊田市羽布町鬼ノ平1-300</t>
  </si>
  <si>
    <t>0565-90-3472</t>
  </si>
  <si>
    <t>1,000円以上（税別）のお食事をされた方にソフトドリンク1杯サービス（毎回）</t>
  </si>
  <si>
    <t>三河湖と四季折々の自然を眺めながら旬の食材を使ったお料理をお楽しみ下さい。</t>
  </si>
  <si>
    <t>あづまや珈琲店</t>
  </si>
  <si>
    <t>知立市池端二丁目33番</t>
  </si>
  <si>
    <t>0566-83-4111</t>
  </si>
  <si>
    <t>コーヒー豆お買い上げで、豆まめカードのスタンプ2倍です（毎回）。</t>
  </si>
  <si>
    <t>知立駅から徒歩5分圏内で、ご近所の方やビジネスマンの癒し空間として好評です。当店が厳選した珈琲豆は、その品質区分の王者である「スペシャルティ珈琲」であり、その中でも一貫した品質管理のもと精製された「シングルオリジナル珈琲」のみを皆様に提供しております。
https://www.adumayacoffee.jp</t>
  </si>
  <si>
    <t>花茂</t>
  </si>
  <si>
    <t>0561-32-8711</t>
  </si>
  <si>
    <t>お会計の総額（税込）から毎回5%OFF。（花キューピッドご依頼は除く）
（ギフト券の購入は対象外）</t>
  </si>
  <si>
    <t>お誕生日などのお祝いから法事などのお供まで、ご用途に応じて、ご用意いたします。
miyoshi-hanasige.hanatown.net</t>
  </si>
  <si>
    <t>割烹・すし　きさらぎ</t>
  </si>
  <si>
    <t>豊田市本町高根27-5</t>
  </si>
  <si>
    <t>0565-39-2901</t>
  </si>
  <si>
    <t>kisaragi-sakura.com</t>
  </si>
  <si>
    <t>Fraise～フレーズ</t>
  </si>
  <si>
    <t>安城市和泉町南本郷208番地</t>
  </si>
  <si>
    <t>0566-92-5543</t>
  </si>
  <si>
    <t>COW-COWTAX三好</t>
  </si>
  <si>
    <t>みよし市三好町半野木1番地22</t>
  </si>
  <si>
    <t>0561-33-5670</t>
  </si>
  <si>
    <t>買取査定金額1万円UPします（毎回）。</t>
  </si>
  <si>
    <t>株式会社かけい塗装</t>
  </si>
  <si>
    <t>刈谷市井ヶ谷町池之浦55　ユニバーシティ刈谷405号</t>
  </si>
  <si>
    <t>0566-36-6450</t>
  </si>
  <si>
    <t>お気軽に相談にのります。お見積り無料でやります。</t>
  </si>
  <si>
    <t>タイヤ館　日進東郷</t>
  </si>
  <si>
    <t>愛知郡東郷町白鳥2丁目20-3</t>
  </si>
  <si>
    <t>0561-37-2161</t>
  </si>
  <si>
    <t>カーメンテナンス用品10％オフ。
※特価品を除く。アプリクーポンなど他の割引と併用不可。</t>
  </si>
  <si>
    <t>タイヤ館の専用アプリご登録でお得なクーポン等もご利用頂けます。当店はブリヂストンタイヤの専門店として皆様のカーライフを支えています。
https://www.taiyakan.co.jp/shop/nissintogo/</t>
  </si>
  <si>
    <t>当店では、各種定食･丼物･テイクアウトメニューを多数ご用意しております。
ご来店･ご注文をお待ちしております。
https://chaoo.jp/gourmet/shop/maiko/</t>
    <rPh sb="0" eb="2">
      <t>トウテン</t>
    </rPh>
    <rPh sb="5" eb="7">
      <t>カクシュ</t>
    </rPh>
    <rPh sb="7" eb="9">
      <t>テイショク</t>
    </rPh>
    <rPh sb="10" eb="11">
      <t>ドンブリ</t>
    </rPh>
    <rPh sb="11" eb="12">
      <t>モノ</t>
    </rPh>
    <rPh sb="24" eb="26">
      <t>タスウ</t>
    </rPh>
    <rPh sb="27" eb="29">
      <t>ヨウイ</t>
    </rPh>
    <rPh sb="38" eb="40">
      <t>ライテン</t>
    </rPh>
    <rPh sb="42" eb="44">
      <t>チュウモン</t>
    </rPh>
    <rPh sb="46" eb="47">
      <t>マ</t>
    </rPh>
    <phoneticPr fontId="1"/>
  </si>
  <si>
    <t>厳選した素材にこだわり、小麦粉を使用せず，濃厚でクリーミーな味わいのフランス産クリームチーズと、まろやかな風味と口どけの北海道産生クリームを使って「とろける感」を出しました。また、弾力のある赤玉子「もみじ」を生地に絡めて絶妙な火加減で焼き上げて完成した、未だかつてないほどに中身のとろけるチーズケーキをご堪能下さい。　
https://fraise.info/</t>
    <rPh sb="0" eb="2">
      <t>ゲンセン</t>
    </rPh>
    <rPh sb="4" eb="6">
      <t>ソザイ</t>
    </rPh>
    <rPh sb="12" eb="15">
      <t>コムギコ</t>
    </rPh>
    <rPh sb="16" eb="18">
      <t>シヨウ</t>
    </rPh>
    <rPh sb="21" eb="23">
      <t>ノウコウ</t>
    </rPh>
    <rPh sb="30" eb="31">
      <t>アジ</t>
    </rPh>
    <rPh sb="38" eb="39">
      <t>サン</t>
    </rPh>
    <rPh sb="53" eb="55">
      <t>フウミ</t>
    </rPh>
    <rPh sb="56" eb="57">
      <t>クチ</t>
    </rPh>
    <rPh sb="60" eb="63">
      <t>ホッカイドウ</t>
    </rPh>
    <rPh sb="63" eb="64">
      <t>サン</t>
    </rPh>
    <rPh sb="64" eb="65">
      <t>ナマ</t>
    </rPh>
    <rPh sb="70" eb="71">
      <t>ツカ</t>
    </rPh>
    <rPh sb="78" eb="79">
      <t>カン</t>
    </rPh>
    <rPh sb="81" eb="82">
      <t>ダ</t>
    </rPh>
    <rPh sb="90" eb="92">
      <t>ダンリョク</t>
    </rPh>
    <rPh sb="95" eb="96">
      <t>アカ</t>
    </rPh>
    <rPh sb="96" eb="98">
      <t>タマゴ</t>
    </rPh>
    <rPh sb="104" eb="106">
      <t>キジ</t>
    </rPh>
    <rPh sb="107" eb="108">
      <t>カラ</t>
    </rPh>
    <rPh sb="110" eb="112">
      <t>ゼツミョウ</t>
    </rPh>
    <rPh sb="113" eb="116">
      <t>ヒカゲン</t>
    </rPh>
    <rPh sb="117" eb="118">
      <t>ヤ</t>
    </rPh>
    <rPh sb="119" eb="120">
      <t>ア</t>
    </rPh>
    <rPh sb="122" eb="124">
      <t>カンセイ</t>
    </rPh>
    <rPh sb="127" eb="128">
      <t>イマ</t>
    </rPh>
    <rPh sb="137" eb="139">
      <t>ナカミ</t>
    </rPh>
    <rPh sb="152" eb="154">
      <t>タンノウ</t>
    </rPh>
    <rPh sb="154" eb="155">
      <t>クダ</t>
    </rPh>
    <phoneticPr fontId="1"/>
  </si>
  <si>
    <t>自然農法野菜・無添加調味料を使用したビュッフェスタイル。
旬の野菜で和・洋・中60種類の料理・20種類の飲み物をフリータイムでお客様に安心な食事と忙しい毎日に潤いのひと時をお過ごし下さい。
www.okazaki-sansuien.net/sp/</t>
    <phoneticPr fontId="1"/>
  </si>
  <si>
    <t>鶏白湯スープを使ったおでんが人気商品です。他にも炊きギョーザや串あげetc.ご用意しております。</t>
    <phoneticPr fontId="1"/>
  </si>
  <si>
    <t>たいやき天　名古屋南店</t>
  </si>
  <si>
    <t>名古屋市南区鳥栖1-1-29</t>
  </si>
  <si>
    <t>070-3222-0100</t>
  </si>
  <si>
    <t>1匹以上購入された方に次回購入時の無料券をプレゼント！</t>
  </si>
  <si>
    <t>楚々　soso</t>
  </si>
  <si>
    <t>名古屋市中区上前津2-8-5</t>
  </si>
  <si>
    <t>052-324-1066</t>
  </si>
  <si>
    <t>串しゃぶのお店！！
お洒落な店内でデートや誕生日会にもつかえちゃいます！！
個室もあるのでくつろげる空間での宴会に！！
https://www.yuzuinc.jp/</t>
  </si>
  <si>
    <t>焼とんかつ　豚米　池下店</t>
  </si>
  <si>
    <t>名古屋市千種区池下1-4-19</t>
  </si>
  <si>
    <t>鉄板で焼く焼きとんかつのお店。
ソースで食べてもおだしをかけてカツまぶしにしても◎。
ランチから営業しています。
https://www.yuzuinc.jp/</t>
  </si>
  <si>
    <t>寿司常　阿久比店</t>
  </si>
  <si>
    <t>知多郡阿久比町阿久比駅前2-11</t>
  </si>
  <si>
    <t>0569-48-0426</t>
  </si>
  <si>
    <t>ソフトドリンク一杯サービス（食事をされた方のみ）</t>
  </si>
  <si>
    <t>地元の食材を生かし大将が丁寧に握るお寿司をお召し上り下さい。
小さなお子様連れでも安心してお越し下さい。（キッズルーム、オムツ替えシートあり）</t>
  </si>
  <si>
    <t>Nagomi Dinning　桜の和み　一宮店</t>
  </si>
  <si>
    <t>一宮市下田2-2-7</t>
  </si>
  <si>
    <t>0586-72-0753</t>
  </si>
  <si>
    <t>ランチ：セットご注文で100円割引
ディナー：小計5,000円以上で10％割引
※コース不可、他券併用不可、クレジットカード・電子マネー不可</t>
  </si>
  <si>
    <t>ルノアール</t>
  </si>
  <si>
    <t>西尾市巨海町西脇66</t>
  </si>
  <si>
    <t>0563-59-2936</t>
  </si>
  <si>
    <t>ドリンク注文の方『サーターアンダギー』お付けします。</t>
  </si>
  <si>
    <t>Handmade shop I.Bee</t>
  </si>
  <si>
    <t>豊田市青木町4丁目60-1　スーパーコノミヤ青木店内</t>
  </si>
  <si>
    <t>なし</t>
  </si>
  <si>
    <t>3,000円以上（税込み）お買い上げでノベルティをおひとつプレゼント（初回限定）</t>
  </si>
  <si>
    <t>魚バル＆魚カフェBINBIYA</t>
  </si>
  <si>
    <t>みよし市福谷町宮ノ前38-1　コーポ林103</t>
  </si>
  <si>
    <t>0561-36-3377</t>
  </si>
  <si>
    <t>魚料理。三好丘の街にひっそりとたたずむ「魚料理中心のバル＆カフェ」。アンティークと緑に包まれ、癒しの居心地のスペース。美味しい食事と、美味しいお酒を提供しています。</t>
  </si>
  <si>
    <t>お肉のマルシェ中王（レストラン）</t>
  </si>
  <si>
    <t>0566-87-2184</t>
  </si>
  <si>
    <t>全品5%引き（毎回）</t>
  </si>
  <si>
    <t>お肉のマルシェ中王（精肉直売）</t>
  </si>
  <si>
    <t>0566-87-5237</t>
  </si>
  <si>
    <t>子供料理教室など食育にも力を入れておりロス対策としても取りくんでいます。</t>
  </si>
  <si>
    <t>喫茶フウミゼッカ</t>
  </si>
  <si>
    <t>知立市上重原間瀬口116</t>
  </si>
  <si>
    <t>0566-81-2386</t>
  </si>
  <si>
    <t>ランチご注文でドリンク無料（毎回）</t>
  </si>
  <si>
    <t>ケントストレッチ</t>
  </si>
  <si>
    <t>みよし市福谷町善ヶ山15-3</t>
  </si>
  <si>
    <t>090-4253-8501</t>
  </si>
  <si>
    <t>ストレッチ体験後、動画を希望者に配信をします。</t>
  </si>
  <si>
    <t>当店では、「ねてるだけで一生歩ける体づくり」のキャッチコピーでねたままで安心安全にストレッチやらせて頂きます。
・出向けない方は出張サービスさせて頂きます。
・強くしなやかな体づくりを行います。</t>
  </si>
  <si>
    <t>炭焼き弁当たまご家江南店</t>
  </si>
  <si>
    <t>0587-87-8398</t>
  </si>
  <si>
    <t>弁当50円引き</t>
  </si>
  <si>
    <t>炭焼きを中心とした店内調理をしています。
2022年惣菜・べんとうグランプリ金賞を受賞！！
インスタグラム　＠tamagoyakounan</t>
  </si>
  <si>
    <t>Jasper通り</t>
  </si>
  <si>
    <t>0587-81-7555</t>
  </si>
  <si>
    <t>ランチ100円引き。</t>
  </si>
  <si>
    <t>洋食屋SANJI</t>
  </si>
  <si>
    <t>0587-81-9024</t>
  </si>
  <si>
    <t>お食事代からお一人様50円OFFさせていただきます。
※お子様プレートは対象外</t>
  </si>
  <si>
    <t>当店では、1週間かけてじっくりことこと煮込んだデミグラスソースがおすすめとなっております。
ぜひデミグラスオムライス、ハンバーグをお召し上がり下さい。</t>
  </si>
  <si>
    <t>佐野板金商店</t>
  </si>
  <si>
    <t>愛西市町方町十二城205-1</t>
  </si>
  <si>
    <t>090-4264-1138</t>
  </si>
  <si>
    <t>施工させていただいた場合は、施工金額に応じて割引きさせていただきます。</t>
  </si>
  <si>
    <t>屋根、外装のカバー工法　新築の様に美しくします。</t>
  </si>
  <si>
    <t>弥富市佐古木1-52</t>
    <phoneticPr fontId="1"/>
  </si>
  <si>
    <t>弥富市間崎1-30</t>
    <phoneticPr fontId="1"/>
  </si>
  <si>
    <t>弥富市鯏浦町南前新田123　ウイングプラザ　パディー　2F</t>
    <phoneticPr fontId="18"/>
  </si>
  <si>
    <t>名古屋市緑区鎌倉台2-1701</t>
    <phoneticPr fontId="1"/>
  </si>
  <si>
    <t>名古屋市緑区鳴海町下汐田86</t>
    <phoneticPr fontId="1"/>
  </si>
  <si>
    <t>名古屋市緑区鴻仏目1-605</t>
    <phoneticPr fontId="1"/>
  </si>
  <si>
    <t>名古屋市緑区桶狭間切戸1320番地</t>
    <phoneticPr fontId="1"/>
  </si>
  <si>
    <t>名古屋市緑区大高町字平部高根8-250</t>
    <phoneticPr fontId="1"/>
  </si>
  <si>
    <t>名古屋市緑区忠治山201</t>
    <phoneticPr fontId="18"/>
  </si>
  <si>
    <t>名古屋市緑区清水山1-1404</t>
    <phoneticPr fontId="1"/>
  </si>
  <si>
    <t>名古屋市緑区大高町字奥平子1-1</t>
    <phoneticPr fontId="1"/>
  </si>
  <si>
    <t>名古屋市緑区平手北1-913</t>
    <phoneticPr fontId="1"/>
  </si>
  <si>
    <t>名古屋市緑区鳴海町山下110-1</t>
    <phoneticPr fontId="1"/>
  </si>
  <si>
    <t>名古屋市名東区一社1丁目87</t>
    <phoneticPr fontId="1"/>
  </si>
  <si>
    <t>名古屋市名東区貴船2-703</t>
    <phoneticPr fontId="1"/>
  </si>
  <si>
    <t>名古屋市名東区つつじが丘701-D号</t>
    <phoneticPr fontId="1"/>
  </si>
  <si>
    <t>名古屋市名東区高社2-258-1</t>
    <phoneticPr fontId="1"/>
  </si>
  <si>
    <t>名古屋市名東区藤ヶ丘164-2-6</t>
    <phoneticPr fontId="1"/>
  </si>
  <si>
    <t>名古屋市名東区上社2-215</t>
    <phoneticPr fontId="1"/>
  </si>
  <si>
    <t xml:space="preserve">名古屋市北区織部町1-1                                   </t>
    <phoneticPr fontId="1"/>
  </si>
  <si>
    <t>名古屋市北区水草町1-47-1</t>
    <phoneticPr fontId="1"/>
  </si>
  <si>
    <t>名古屋市北区大曽根2-9-18</t>
    <phoneticPr fontId="1"/>
  </si>
  <si>
    <t>名古屋市熱田区六野1-2-11</t>
    <phoneticPr fontId="1"/>
  </si>
  <si>
    <t>名古屋市南区丹後通2丁目8番地</t>
    <phoneticPr fontId="1"/>
  </si>
  <si>
    <t>名古屋市南区南野2-5</t>
    <phoneticPr fontId="1"/>
  </si>
  <si>
    <t>名古屋市南区菊住1-7-10（346）</t>
    <phoneticPr fontId="1"/>
  </si>
  <si>
    <t>名古屋市南区豊田4-9-47</t>
    <phoneticPr fontId="1"/>
  </si>
  <si>
    <t>名古屋市東区東桜1-10-6</t>
    <phoneticPr fontId="1"/>
  </si>
  <si>
    <t>名古屋市東区泉1-12-4</t>
    <phoneticPr fontId="1"/>
  </si>
  <si>
    <t>名古屋市東区砂田橋1-1-10</t>
    <phoneticPr fontId="1"/>
  </si>
  <si>
    <t>名古屋市東区東桜1-11-1</t>
    <phoneticPr fontId="1"/>
  </si>
  <si>
    <t>名古屋市東区矢田南4-102-3</t>
    <phoneticPr fontId="1"/>
  </si>
  <si>
    <t>名古屋市東区葵3丁目15-31　千種第2ビル1F</t>
    <phoneticPr fontId="1"/>
  </si>
  <si>
    <t>名古屋市天白区原1丁目408-1　Ｈ・Ｂ ＨＡＲＡＥＫＩＭＡＥ　2Ｂ</t>
    <phoneticPr fontId="1"/>
  </si>
  <si>
    <t>名古屋市天白区元八事5丁目117</t>
    <phoneticPr fontId="1"/>
  </si>
  <si>
    <t>名古屋市天白区山根町56</t>
    <phoneticPr fontId="1"/>
  </si>
  <si>
    <t>名古屋市天白区平針3丁目608 1F メゾン平針 ホワイト</t>
    <phoneticPr fontId="1"/>
  </si>
  <si>
    <t>名古屋市天白区野並2-243　真栄マンションロイヤル野並1Ｃ</t>
    <phoneticPr fontId="1"/>
  </si>
  <si>
    <t>名古屋市天白区元植田1-302　
ピアゴ植田1階</t>
    <phoneticPr fontId="1"/>
  </si>
  <si>
    <t>名古屋市天白区一本松1-404</t>
    <phoneticPr fontId="1"/>
  </si>
  <si>
    <t>名古屋市天白区元八事1-246</t>
    <phoneticPr fontId="1"/>
  </si>
  <si>
    <t>名古屋市天白区平針4-104</t>
    <phoneticPr fontId="1"/>
  </si>
  <si>
    <t>名古屋市中村区平池町4丁目60番12号　グローバルゲート1階</t>
    <phoneticPr fontId="1"/>
  </si>
  <si>
    <t>名古屋市中村区名駅3-4-12</t>
    <phoneticPr fontId="1"/>
  </si>
  <si>
    <t xml:space="preserve">名古屋市中村区北畑町4丁目1番地　1階 </t>
    <phoneticPr fontId="1"/>
  </si>
  <si>
    <t>名古屋市中村区平池町4-60-14</t>
    <phoneticPr fontId="1"/>
  </si>
  <si>
    <t>名古屋市中村区名駅南1丁目17番23号　ニッタビル1階</t>
    <phoneticPr fontId="18"/>
  </si>
  <si>
    <t>名古屋市中川区法華西町1-7-1</t>
    <phoneticPr fontId="1"/>
  </si>
  <si>
    <t>名古屋市中川区山王2-3-68</t>
    <phoneticPr fontId="1"/>
  </si>
  <si>
    <t>名古屋市中川区十番町1-289</t>
    <phoneticPr fontId="1"/>
  </si>
  <si>
    <t>名古屋市中川区助光1-809-1</t>
    <phoneticPr fontId="1"/>
  </si>
  <si>
    <t>名古屋市中川区新家1-2006</t>
    <phoneticPr fontId="1"/>
  </si>
  <si>
    <t>名古屋市中川区新家1-2421</t>
    <phoneticPr fontId="1"/>
  </si>
  <si>
    <t>名古屋市中川区中島新町3-605-1</t>
    <phoneticPr fontId="1"/>
  </si>
  <si>
    <t>名古屋市中区錦1-13-19　名錦ビルB1F</t>
    <phoneticPr fontId="1"/>
  </si>
  <si>
    <t>名古屋市中区金山1丁目14番9号　長谷川ビル</t>
    <phoneticPr fontId="1"/>
  </si>
  <si>
    <t>名古屋市中区栄3-17-12</t>
    <phoneticPr fontId="1"/>
  </si>
  <si>
    <t>名古屋市中区錦2丁目16-24　サン伏見ビル1003</t>
    <phoneticPr fontId="1"/>
  </si>
  <si>
    <t>名古屋市中区大須3丁目32番23号　Zeque大須</t>
    <phoneticPr fontId="1"/>
  </si>
  <si>
    <t>名古屋市中区大須4丁目11番5号　Ｚ'ｓビル1階</t>
    <phoneticPr fontId="18"/>
  </si>
  <si>
    <t>名古屋市中区金山1-17-1</t>
    <phoneticPr fontId="1"/>
  </si>
  <si>
    <t>名古屋市中区錦3-24-4</t>
    <phoneticPr fontId="1"/>
  </si>
  <si>
    <t>名古屋市中区金山4-6-25</t>
  </si>
  <si>
    <t>名古屋市中区大須3-8-1</t>
  </si>
  <si>
    <t>名古屋市中区栄4-2-5</t>
  </si>
  <si>
    <t xml:space="preserve">名古屋市千種区今池5-1-5                                </t>
  </si>
  <si>
    <t xml:space="preserve">名古屋市千種区茶屋坂通2-49-6                          </t>
  </si>
  <si>
    <t>名古屋市千種区京命1-1-35　アスティショッピングセンター3Ｆ・ＲＦ</t>
    <phoneticPr fontId="1"/>
  </si>
  <si>
    <t>名古屋市千種区春岡1-5-1</t>
  </si>
  <si>
    <t>名古屋市千種区星ケ丘1-1-7</t>
    <phoneticPr fontId="1"/>
  </si>
  <si>
    <t>名古屋市西区則武新町3-1-17ＮａｇｏｙａＮｏｒｉｔａｋｅ</t>
    <phoneticPr fontId="1"/>
  </si>
  <si>
    <t>名古屋市西区児玉3-37-24</t>
  </si>
  <si>
    <t>名古屋市西区庄内通1-40</t>
  </si>
  <si>
    <t>名古屋市西区城西1-6-3</t>
  </si>
  <si>
    <t>名古屋市瑞穂区瑞穂通6-10-1</t>
  </si>
  <si>
    <t>名古屋市昭和区広路町石坂2-1</t>
  </si>
  <si>
    <t>名古屋市昭和区広路通り1-12</t>
  </si>
  <si>
    <t xml:space="preserve">名古屋市昭和区円上町1-30  </t>
  </si>
  <si>
    <t>名古屋市守山区上志段味区画整理25街区</t>
  </si>
  <si>
    <t>名古屋市守山区笹ヶ根3-1228</t>
  </si>
  <si>
    <t>名古屋市守山区大字下志段味字唐曽1161-2</t>
  </si>
  <si>
    <t>名古屋市守山区薮田町906-2</t>
  </si>
  <si>
    <t>名古屋市港区一州町1-3</t>
  </si>
  <si>
    <t>名古屋市港区港明町1-10-28</t>
  </si>
  <si>
    <t>名古屋市港区春田野1-330</t>
  </si>
  <si>
    <t>名古屋市港区西茶屋2-11</t>
  </si>
  <si>
    <t>名古屋市港区知多2-101</t>
  </si>
  <si>
    <t>名古屋市港区入場1-1202</t>
  </si>
  <si>
    <t>北名古屋市井瀬木高畑48-3</t>
  </si>
  <si>
    <t>北名古屋市鹿田坂巻230-2</t>
  </si>
  <si>
    <t>北名古屋市鹿田字若宮3926-10</t>
  </si>
  <si>
    <t>北名古屋市弥勒寺西3-92</t>
  </si>
  <si>
    <t>豊明市前後町螺貝1378-1</t>
  </si>
  <si>
    <t>豊明市三崎町高鴨4-1</t>
  </si>
  <si>
    <t>豊明市新田町西筋76-7</t>
  </si>
  <si>
    <t>豊明市沓掛町山新田10-99</t>
  </si>
  <si>
    <t>豊明市西川町笹原26-1</t>
  </si>
  <si>
    <t>豊明市西川町長田5-3</t>
  </si>
  <si>
    <t>豊明市新田町下一ﾉ割72-11</t>
  </si>
  <si>
    <t>豊明市三崎町中ﾉ坪9-11</t>
  </si>
  <si>
    <t>豊明市前後町五軒屋1560-1</t>
  </si>
  <si>
    <t>豊明市西川町島原8-18</t>
  </si>
  <si>
    <t>豊明市三崎町高鴨9-7</t>
  </si>
  <si>
    <t>豊明市前後町大狭間1440-8</t>
  </si>
  <si>
    <t>豊明市三崎町ゆたか台34-8</t>
  </si>
  <si>
    <t>豊明市間米町敷田1271-106
レジェンド shikita　1F</t>
    <phoneticPr fontId="1"/>
  </si>
  <si>
    <t>豊明市沓掛町荒井16-8</t>
  </si>
  <si>
    <t>豊明市新栄町5-41</t>
  </si>
  <si>
    <t>豊明市大久伝町4-3</t>
  </si>
  <si>
    <t>豊明市阿野町惣作72</t>
  </si>
  <si>
    <t>豊田市上野町6丁目106-1</t>
  </si>
  <si>
    <t>豊田市栄町5-2-1　三宅ビル1F</t>
    <phoneticPr fontId="1"/>
  </si>
  <si>
    <t>豊田市上郷町市場132番地3</t>
    <phoneticPr fontId="1"/>
  </si>
  <si>
    <t>豊田市平山町6丁目46-2</t>
  </si>
  <si>
    <t>豊田市西町5-36-1　ウエスト5　2F</t>
    <rPh sb="0" eb="3">
      <t>トヨタシ</t>
    </rPh>
    <rPh sb="3" eb="5">
      <t>ニシマチ</t>
    </rPh>
    <phoneticPr fontId="1"/>
  </si>
  <si>
    <t>豊田市西町6-2-3</t>
  </si>
  <si>
    <t>豊田市梅坪町1-2-5</t>
  </si>
  <si>
    <t>豊田市高岡町長根51　（高岡コミュニティセンター内）</t>
    <phoneticPr fontId="1"/>
  </si>
  <si>
    <t>豊田市東山町1-5-1　グリーンシティイオン高橋店3F</t>
    <phoneticPr fontId="1"/>
  </si>
  <si>
    <t>豊田市下切町森下2909の3</t>
  </si>
  <si>
    <t>豊田市渋谷町3-14-1</t>
  </si>
  <si>
    <t>豊田市久保町2-3-10 1F</t>
  </si>
  <si>
    <t xml:space="preserve">豊田市喜多町1-140　GAZAビル1F
</t>
    <rPh sb="0" eb="3">
      <t>トヨタシ</t>
    </rPh>
    <rPh sb="3" eb="6">
      <t>キタマチ</t>
    </rPh>
    <phoneticPr fontId="1"/>
  </si>
  <si>
    <t xml:space="preserve">豊田市喜多町1-140　GAZAビル3F
</t>
    <rPh sb="0" eb="3">
      <t>トヨタシ</t>
    </rPh>
    <rPh sb="3" eb="6">
      <t>キタマチ</t>
    </rPh>
    <phoneticPr fontId="1"/>
  </si>
  <si>
    <t>豊田市石野町土橋264番地</t>
  </si>
  <si>
    <t>豊田市巴町カキタ3-12</t>
    <rPh sb="0" eb="3">
      <t>トヨタシ</t>
    </rPh>
    <rPh sb="3" eb="5">
      <t>トモエチョウ</t>
    </rPh>
    <phoneticPr fontId="1"/>
  </si>
  <si>
    <t>豊田市宝町津花78</t>
  </si>
  <si>
    <t>豊田市三軒町1丁目4番地2　サンシャインひら105</t>
    <rPh sb="0" eb="3">
      <t>トヨタシ</t>
    </rPh>
    <rPh sb="3" eb="6">
      <t>サンゲンチョウ</t>
    </rPh>
    <rPh sb="7" eb="9">
      <t>チョウメ</t>
    </rPh>
    <rPh sb="10" eb="12">
      <t>バンチ</t>
    </rPh>
    <phoneticPr fontId="1"/>
  </si>
  <si>
    <t>豊田市高上2丁目3-1</t>
  </si>
  <si>
    <t>豊田市山之手8-128</t>
  </si>
  <si>
    <t>豊田市市木町5-6-11　第1司ビル1F</t>
    <phoneticPr fontId="1"/>
  </si>
  <si>
    <t>豊田市西町4-23-2　アーバンステージ豊田1F</t>
    <phoneticPr fontId="1"/>
  </si>
  <si>
    <t>豊田市野見山町1-106-5</t>
  </si>
  <si>
    <t>豊田市秋葉町5丁目14番地4</t>
  </si>
  <si>
    <t>豊田市前田町5-19-2</t>
  </si>
  <si>
    <t xml:space="preserve">豊田市山之手5-43-1 </t>
  </si>
  <si>
    <t>豊田市陣中町2-17-5</t>
  </si>
  <si>
    <t>豊田市北小田町伯母平26番地</t>
  </si>
  <si>
    <t>豊田市高町東山147番9</t>
  </si>
  <si>
    <t>豊田市田中町4-1-62</t>
  </si>
  <si>
    <t>豊田市陣中町1-1-5　メゾンベニヤ101</t>
    <phoneticPr fontId="1"/>
  </si>
  <si>
    <t>豊田市西町5-31　秀豊ビル1F</t>
    <phoneticPr fontId="1"/>
  </si>
  <si>
    <t>豊田市室町7-17</t>
  </si>
  <si>
    <t>豊田市高原町三丁目31番地1</t>
    <phoneticPr fontId="1"/>
  </si>
  <si>
    <t>豊田市山之手7丁目56番地　ハイレジデンス第2山之手苑103</t>
    <phoneticPr fontId="1"/>
  </si>
  <si>
    <t>豊田市上原町一丁目71番1</t>
  </si>
  <si>
    <t>豊田市市木町2-2-1</t>
  </si>
  <si>
    <t>豊田市神明町1丁目37 水野ビル2F</t>
    <phoneticPr fontId="1"/>
  </si>
  <si>
    <t>豊田市広路町1-13　スマイル豊田シティ3A</t>
    <phoneticPr fontId="1"/>
  </si>
  <si>
    <t>豊田市伊保町向山20-1</t>
  </si>
  <si>
    <t>豊田市元宮町6-30-1</t>
  </si>
  <si>
    <t>豊田市広美町下の切168</t>
  </si>
  <si>
    <t>豊田市美里4-2-5</t>
  </si>
  <si>
    <t>豊田市美里2-19-8　くつろぎカフェｋona2F</t>
    <phoneticPr fontId="1"/>
  </si>
  <si>
    <t>豊田市東新町5-43-1</t>
  </si>
  <si>
    <t>豊田市広久手町1-1-1</t>
  </si>
  <si>
    <t>豊田市亀首町山川35-12</t>
  </si>
  <si>
    <t>豊田市吉原町前田67-3</t>
  </si>
  <si>
    <t>豊田市美里4-9-8
Kビル2F</t>
    <phoneticPr fontId="1"/>
  </si>
  <si>
    <t>豊田市神田町1-1
西山地産ビル1F</t>
    <phoneticPr fontId="1"/>
  </si>
  <si>
    <t>豊田市四郷町山畑130-80</t>
  </si>
  <si>
    <t>豊田市緑ヶ丘2-39</t>
  </si>
  <si>
    <t>豊田市河合町2-49-2</t>
  </si>
  <si>
    <t>豊田市亀首町一色前26-2</t>
  </si>
  <si>
    <t>豊田市青木町5-3-7</t>
  </si>
  <si>
    <t>豊田市市木町5-6-2 第2司ビル301</t>
    <phoneticPr fontId="1"/>
  </si>
  <si>
    <t>豊田市御幸本町一丁目173番地</t>
  </si>
  <si>
    <t>豊田市挙母町4-10-2</t>
  </si>
  <si>
    <t>豊田市前山町1-27</t>
  </si>
  <si>
    <t>豊田市司町5丁目32番地3</t>
  </si>
  <si>
    <t>豊田市土橋町8ｰ26-1</t>
  </si>
  <si>
    <t>豊田市大見町1-112</t>
  </si>
  <si>
    <t>豊田市十塚町4-57</t>
  </si>
  <si>
    <t>豊田市大林町15-7-3</t>
  </si>
  <si>
    <t>豊田市若林東町雁股7-8</t>
  </si>
  <si>
    <t>豊田市松ヶ枝町2丁目21-1　Moveビル1階</t>
    <phoneticPr fontId="1"/>
  </si>
  <si>
    <t>豊田市元宮町5-57</t>
  </si>
  <si>
    <t>豊田市元宮町1-67-1</t>
  </si>
  <si>
    <t>豊田市広路町2-20
ギャラリー248　1-D</t>
    <phoneticPr fontId="1"/>
  </si>
  <si>
    <t>豊田市若林東町三和83-7</t>
  </si>
  <si>
    <t>豊田市前山町1丁目27</t>
  </si>
  <si>
    <t>豊田市永覚新町3丁目74-1</t>
  </si>
  <si>
    <t>豊田市和合町田螺池245-1</t>
  </si>
  <si>
    <t>豊田市足助町田町29</t>
  </si>
  <si>
    <t>豊田市吉原町屋敷畠67</t>
  </si>
  <si>
    <t>豊田市東梅坪町3-1-5</t>
  </si>
  <si>
    <t>豊田市若宮町7-5-2　misonoビル1F</t>
    <rPh sb="0" eb="3">
      <t>トヨタシ</t>
    </rPh>
    <rPh sb="3" eb="6">
      <t>ワカミヤチョウ</t>
    </rPh>
    <phoneticPr fontId="1"/>
  </si>
  <si>
    <t>豊田市若草町2丁目10-11</t>
  </si>
  <si>
    <t>豊田市丸山町9-18</t>
  </si>
  <si>
    <t>豊田市喜多町2-170　KiTARA106</t>
    <rPh sb="0" eb="3">
      <t>トヨタシ</t>
    </rPh>
    <rPh sb="3" eb="6">
      <t>キタチョウ</t>
    </rPh>
    <phoneticPr fontId="1"/>
  </si>
  <si>
    <t>豊田市豊栄町10-211</t>
  </si>
  <si>
    <t xml:space="preserve">豊田市平戸橋町馬場瀬69-1     </t>
  </si>
  <si>
    <t>豊田市八草町大田304-2</t>
  </si>
  <si>
    <t>豊田市西町1-133　丸太パーキング1F</t>
    <phoneticPr fontId="1"/>
  </si>
  <si>
    <t>豊田市柿本町7-22-40</t>
  </si>
  <si>
    <t>豊田市桜町1-91</t>
  </si>
  <si>
    <t>豊田市井上町10-99</t>
  </si>
  <si>
    <t>豊田市東梅坪町8丁目7番13</t>
  </si>
  <si>
    <t>豊田市西町1-80　西町ドリームマンション1F西</t>
    <phoneticPr fontId="1"/>
  </si>
  <si>
    <t>豊田市逢妻町2丁目39-4</t>
  </si>
  <si>
    <t>豊田市高上2丁目2-3</t>
  </si>
  <si>
    <t>豊田市市木町5丁目3-1　エクセレンス102</t>
    <phoneticPr fontId="1"/>
  </si>
  <si>
    <t>豊田市西町2-58-3 吉田ビル1F</t>
    <phoneticPr fontId="1"/>
  </si>
  <si>
    <t>豊田市司町3丁目2番地1</t>
  </si>
  <si>
    <t>豊田市御船町東山畑34-2</t>
  </si>
  <si>
    <t>豊田市明和町3-10-8</t>
  </si>
  <si>
    <t>豊田市平戸橋町石平61-15</t>
  </si>
  <si>
    <t>豊田市上原町西町16番地</t>
  </si>
  <si>
    <t>豊田市大清水町大清水51-5</t>
  </si>
  <si>
    <t>豊田市越戸町上能田91</t>
  </si>
  <si>
    <t>豊田市若宮町2-16-1
中村ビル2階</t>
    <phoneticPr fontId="1"/>
  </si>
  <si>
    <t>豊田市野見町12丁目55-11</t>
  </si>
  <si>
    <t>豊田市小川町1-3-3</t>
  </si>
  <si>
    <t>豊田市四郷町西山76-2</t>
  </si>
  <si>
    <t>豊田市大林町10丁目19-1</t>
  </si>
  <si>
    <t>豊田市若宮町8-1-10 新豊田ビル103号</t>
    <phoneticPr fontId="1"/>
  </si>
  <si>
    <t>豊田市御幸本町7-211-1</t>
  </si>
  <si>
    <t>豊田市越戸町東小笹208-1</t>
  </si>
  <si>
    <t>豊田市丸山町10-5-1</t>
  </si>
  <si>
    <t>豊田市小坂本町1-8-1</t>
  </si>
  <si>
    <t>豊田市御船町山屋敷89-30</t>
  </si>
  <si>
    <t>豊田市山之手5-1-1　グランディーテ山之手601</t>
    <phoneticPr fontId="18"/>
  </si>
  <si>
    <t>豊田市日之出町2丁目10-2</t>
  </si>
  <si>
    <t>豊田市中切町足ﾉ口7-4</t>
  </si>
  <si>
    <t>豊田市三軒町1-4-2　サンシャインひら102</t>
    <phoneticPr fontId="1"/>
  </si>
  <si>
    <t>豊田市宮上町7丁目25　1F</t>
    <phoneticPr fontId="1"/>
  </si>
  <si>
    <t>豊田市保見町塚原15</t>
  </si>
  <si>
    <t>豊田市市木町岩本17-12</t>
  </si>
  <si>
    <t>豊田市京ヶ峰1-3-5 正木貸店舗3号室</t>
  </si>
  <si>
    <t>豊田市上野町4-2-6</t>
  </si>
  <si>
    <t>豊田市下市場町6-42-1</t>
  </si>
  <si>
    <t>豊田市丸山町2-81</t>
  </si>
  <si>
    <t>豊田市竹元町和光121</t>
  </si>
  <si>
    <t>豊田市西町6-3-4 坂平ビル102</t>
    <phoneticPr fontId="1"/>
  </si>
  <si>
    <t>豊田市保見ヶ丘5-1　FOXタウン3F　　</t>
    <rPh sb="3" eb="7">
      <t>ホミガオカ</t>
    </rPh>
    <phoneticPr fontId="1"/>
  </si>
  <si>
    <t>豊田市浄水町伊保原305-303</t>
  </si>
  <si>
    <t>豊田市本町高根23-2</t>
  </si>
  <si>
    <t>豊田市喜多町5丁目1番地5</t>
  </si>
  <si>
    <t>豊田市大林町12-5-2</t>
  </si>
  <si>
    <t>豊田市西岡町長土井37-2</t>
  </si>
  <si>
    <t>豊田市市木町5-6-11 第一司ビル1F</t>
    <phoneticPr fontId="1"/>
  </si>
  <si>
    <t>豊田市若林東町雁股8番地1</t>
  </si>
  <si>
    <t>豊田市逢妻町2-18-6</t>
  </si>
  <si>
    <t>豊田市篠原町五反田8番地</t>
  </si>
  <si>
    <t>豊田市下市場5-54-1</t>
  </si>
  <si>
    <t>豊田市浄水町伊保原175-1</t>
  </si>
  <si>
    <t>豊田市喜多町4-35</t>
  </si>
  <si>
    <t>豊田市島崎町築和合3076-2</t>
  </si>
  <si>
    <t>豊田市永覚新町4-88　マシロビル1Ｆ　Ｂ</t>
    <phoneticPr fontId="1"/>
  </si>
  <si>
    <t>豊田市竹生町4-30　山田ビル1F</t>
    <phoneticPr fontId="1"/>
  </si>
  <si>
    <t>豊田市竹生町4-30　山田ビル1階　プレシャス内</t>
    <phoneticPr fontId="1"/>
  </si>
  <si>
    <t>豊田市高橋町2丁目122　2階</t>
    <phoneticPr fontId="1"/>
  </si>
  <si>
    <t>豊田市柿本町7-60-1</t>
  </si>
  <si>
    <t>豊田市宮上町3-26-7</t>
  </si>
  <si>
    <t>豊田市深見町常楽377-3</t>
  </si>
  <si>
    <t>豊田市錦町2丁目15番地1</t>
  </si>
  <si>
    <t>豊田市大島町旭7</t>
  </si>
  <si>
    <t>豊田市小渡町寺ノ下3</t>
    <phoneticPr fontId="1"/>
  </si>
  <si>
    <t>豊田市広田町富田159番地1</t>
    <phoneticPr fontId="1"/>
  </si>
  <si>
    <t>豊田市竹元町上の山下44</t>
  </si>
  <si>
    <t>豊田市駒場町祇園89-2</t>
  </si>
  <si>
    <t>豊田市渋谷町3-37-13　江尻サンプラザB-102</t>
    <phoneticPr fontId="1"/>
  </si>
  <si>
    <t>豊田市柿本町4丁目50-9</t>
  </si>
  <si>
    <t>豊田市西町3-23-1　シティハイツS.K　303</t>
    <phoneticPr fontId="1"/>
  </si>
  <si>
    <t>豊田市保見町権堂坊117-4</t>
  </si>
  <si>
    <t>豊田市京町4-3-17（ヘアレコーズグゥー内）</t>
    <phoneticPr fontId="1"/>
  </si>
  <si>
    <t>豊田市昭和町4-50 オカダヤビル1F</t>
    <phoneticPr fontId="1"/>
  </si>
  <si>
    <t>豊田市西中山町蔵屋敷60-10</t>
    <phoneticPr fontId="1"/>
  </si>
  <si>
    <t>豊田市大林町10丁目19-1</t>
    <phoneticPr fontId="1"/>
  </si>
  <si>
    <t>豊田市月見町1-8-7　新豊田ステーションビル1A</t>
    <phoneticPr fontId="1"/>
  </si>
  <si>
    <t>豊田市小坂本町1-8-7　ベルトピア豊田Ⅰビル6F</t>
    <phoneticPr fontId="18"/>
  </si>
  <si>
    <t>豊田市御幸本町1-193</t>
  </si>
  <si>
    <t>豊田市竜神町神田75-6</t>
    <phoneticPr fontId="1"/>
  </si>
  <si>
    <t>豊田市御幸本町3丁目84　第2パレスみゆき1F　</t>
    <phoneticPr fontId="1"/>
  </si>
  <si>
    <t>豊田市永覚新町2-19</t>
    <phoneticPr fontId="1"/>
  </si>
  <si>
    <t>豊田市前田町5-6-1　</t>
    <phoneticPr fontId="1"/>
  </si>
  <si>
    <t>豊田市西中山町山ノ田20-10</t>
    <phoneticPr fontId="1"/>
  </si>
  <si>
    <t>豊田市西中山町蔵屋敷66-11</t>
    <phoneticPr fontId="1"/>
  </si>
  <si>
    <t>豊田市松ヶ枝町3-4-1　シャンポールミヤ203</t>
    <phoneticPr fontId="1"/>
  </si>
  <si>
    <t>みよし市三好町片原山15-1</t>
  </si>
  <si>
    <t>みよし市三好町湯ノ前66-1</t>
  </si>
  <si>
    <t xml:space="preserve">岡崎市明大寺町川端19-14朝日生命東岡崎ビル地下1階 </t>
  </si>
  <si>
    <t>刈谷市井ケ谷町天白56-2</t>
  </si>
  <si>
    <t>刈谷市原崎町7-610</t>
  </si>
  <si>
    <t>豊橋市仲ノ町80-1</t>
  </si>
  <si>
    <t>豊田市竹生町4-11</t>
    <rPh sb="3" eb="6">
      <t>タキョウチョウ</t>
    </rPh>
    <phoneticPr fontId="1"/>
  </si>
  <si>
    <t>豊田市緑ケ丘3丁目1-1</t>
    <rPh sb="3" eb="4">
      <t>ミドリ</t>
    </rPh>
    <rPh sb="5" eb="6">
      <t>オカ</t>
    </rPh>
    <rPh sb="7" eb="9">
      <t>チョウメ</t>
    </rPh>
    <phoneticPr fontId="1"/>
  </si>
  <si>
    <t>豊田市美里3-15-15</t>
    <rPh sb="3" eb="5">
      <t>ミサト</t>
    </rPh>
    <phoneticPr fontId="1"/>
  </si>
  <si>
    <t>豊田市石飛町日焼333-3</t>
    <rPh sb="3" eb="4">
      <t>イシ</t>
    </rPh>
    <rPh sb="4" eb="5">
      <t>ト</t>
    </rPh>
    <rPh sb="5" eb="6">
      <t>チョウ</t>
    </rPh>
    <rPh sb="6" eb="8">
      <t>ヒヤ</t>
    </rPh>
    <phoneticPr fontId="1"/>
  </si>
  <si>
    <t>豊田市日之出町2-16-14</t>
    <rPh sb="3" eb="4">
      <t>ヒ</t>
    </rPh>
    <rPh sb="4" eb="5">
      <t>コレ</t>
    </rPh>
    <rPh sb="5" eb="6">
      <t>デ</t>
    </rPh>
    <rPh sb="6" eb="7">
      <t>チョウ</t>
    </rPh>
    <phoneticPr fontId="1"/>
  </si>
  <si>
    <t>豊田市高上1-15-13</t>
    <rPh sb="3" eb="4">
      <t>タカ</t>
    </rPh>
    <rPh sb="4" eb="5">
      <t>ウエ</t>
    </rPh>
    <phoneticPr fontId="1"/>
  </si>
  <si>
    <t>豊田市神田町2-1-3</t>
    <rPh sb="3" eb="5">
      <t>カンダ</t>
    </rPh>
    <rPh sb="5" eb="6">
      <t>チョウ</t>
    </rPh>
    <phoneticPr fontId="1"/>
  </si>
  <si>
    <t>豊田市藤岡飯野町仲ノ下492-1</t>
    <rPh sb="3" eb="5">
      <t>フジオカ</t>
    </rPh>
    <rPh sb="5" eb="8">
      <t>イイノチョウ</t>
    </rPh>
    <rPh sb="8" eb="9">
      <t>ナカ</t>
    </rPh>
    <rPh sb="10" eb="11">
      <t>シタ</t>
    </rPh>
    <phoneticPr fontId="1"/>
  </si>
  <si>
    <t>豊田市高上2-23-4</t>
    <rPh sb="3" eb="5">
      <t>タカガミ</t>
    </rPh>
    <phoneticPr fontId="1"/>
  </si>
  <si>
    <t>豊田市大林町13-6-1</t>
    <rPh sb="3" eb="5">
      <t>オオバヤシ</t>
    </rPh>
    <rPh sb="5" eb="6">
      <t>チョウ</t>
    </rPh>
    <phoneticPr fontId="1"/>
  </si>
  <si>
    <t>豊田市京町4-3-17</t>
  </si>
  <si>
    <t>豊田市錦町1-91</t>
  </si>
  <si>
    <t>豊田市元城町2-2-4</t>
  </si>
  <si>
    <t>名古屋市緑区浦里3-232　
なるぱーく1階</t>
  </si>
  <si>
    <t>みよし市根浦町1-12-10</t>
  </si>
  <si>
    <t>みよし市三好町小坂55-1</t>
  </si>
  <si>
    <t>知多郡阿久比町大字椋岡字徳吉1-12</t>
  </si>
  <si>
    <t>知多郡阿久比町大字阿久比字駅前1-3</t>
  </si>
  <si>
    <t>愛西市東條町平城59-1</t>
  </si>
  <si>
    <t>安城市福釜町矢場16-5</t>
  </si>
  <si>
    <t>安城市浜富町6-8</t>
  </si>
  <si>
    <t>安城市尾崎町西勘定16-2</t>
  </si>
  <si>
    <t>安城市住吉町3-5-22</t>
  </si>
  <si>
    <t>安城市住吉町3-1-8</t>
  </si>
  <si>
    <t>安城市横山町大山田中1-1</t>
  </si>
  <si>
    <t>一宮市篭屋3-9-7</t>
  </si>
  <si>
    <t>一宮市野口2-17-13</t>
  </si>
  <si>
    <t>一宮市木曽川町黒田八ノ通り51-4</t>
  </si>
  <si>
    <t>一宮市木曽川町黒田字中沼北ノ切25-3</t>
  </si>
  <si>
    <t>一宮市平島1-1-6</t>
  </si>
  <si>
    <t>一宮市朝日3-5-24</t>
  </si>
  <si>
    <t>一宮市本町2丁目1-22</t>
  </si>
  <si>
    <t>一宮市本町3-7-25</t>
  </si>
  <si>
    <t>一宮市今伊勢町本神戸立切1-1</t>
  </si>
  <si>
    <t>一宮市島村字岩畑55-1</t>
  </si>
  <si>
    <t>一宮市新生4-9-3
パークサイドハイツ三宝302</t>
  </si>
  <si>
    <t>稲沢市平和町下起南216-2</t>
  </si>
  <si>
    <t>稲沢市重本2-54</t>
  </si>
  <si>
    <t>稲沢市下津小井戸2-46</t>
  </si>
  <si>
    <t>岡崎市竜美南1-5-16　2F</t>
  </si>
  <si>
    <t>岡崎市鴨田町広元60-1</t>
  </si>
  <si>
    <t>岡崎市上和田町南天白27-3</t>
  </si>
  <si>
    <t>岡崎市城南町2丁目6-2</t>
  </si>
  <si>
    <t>岡崎市真伝町字亀山15-27</t>
  </si>
  <si>
    <t>岡崎市日名北町4-46</t>
  </si>
  <si>
    <t>岡崎市土井町字荒井甲37-1</t>
  </si>
  <si>
    <t>岡崎市大平町石丸60-1</t>
  </si>
  <si>
    <t>岡崎市市場町字御成箇3-41</t>
  </si>
  <si>
    <t>岡崎市戸崎町字榎ケ坪10-1</t>
  </si>
  <si>
    <t>岡崎市戸崎町越舞2-1</t>
  </si>
  <si>
    <t>岡崎市井田新町2-1</t>
  </si>
  <si>
    <t>岡崎市井田南町12-5</t>
  </si>
  <si>
    <t>岡崎市井田新町3-8</t>
  </si>
  <si>
    <t>岡崎市真宮町2-1</t>
  </si>
  <si>
    <t>海部郡蟹江町本町6-43</t>
  </si>
  <si>
    <t>海部郡蟹江町須成上惣作2225-3</t>
  </si>
  <si>
    <t>海部郡蟹江町錦2-158</t>
  </si>
  <si>
    <t>蒲郡市三谷北通2-193-1</t>
  </si>
  <si>
    <t>蒲郡市竹谷町油井浜1-1</t>
  </si>
  <si>
    <t>蒲郡市水竹町花掛7-1</t>
  </si>
  <si>
    <t>蒲郡市竹島町17-7</t>
  </si>
  <si>
    <t>蒲郡市拾石町見取1-23</t>
  </si>
  <si>
    <t>刈谷市日高町3-913</t>
  </si>
  <si>
    <t>刈谷市南桜町2-56-1</t>
  </si>
  <si>
    <t>刈谷市東刈谷町1-14-7</t>
  </si>
  <si>
    <t>刈谷市井ケ谷町下前田35-1</t>
  </si>
  <si>
    <t>刈谷市若松町2-101</t>
  </si>
  <si>
    <t>刈谷市高倉町1-305</t>
  </si>
  <si>
    <t>刈谷市東刈谷町2丁目1-3</t>
  </si>
  <si>
    <t>岩倉市鈴井町下新田114-1</t>
  </si>
  <si>
    <t>岩倉市八剱町長野1-3</t>
  </si>
  <si>
    <t>犬山市橋爪東6-6-1</t>
  </si>
  <si>
    <t>額田郡幸田町大字六栗字左右作19-7</t>
  </si>
  <si>
    <t>江南市上奈良町栄61-3</t>
  </si>
  <si>
    <t>高浜市神明町1-7-1</t>
  </si>
  <si>
    <t>春日井市鳥居松町2-5</t>
  </si>
  <si>
    <t>春日井市鳥居松町2-241</t>
  </si>
  <si>
    <t>春日井市美濃町2-30</t>
  </si>
  <si>
    <t>春日井市柏井町4-17</t>
  </si>
  <si>
    <t>春日井市西山町3-5-1</t>
  </si>
  <si>
    <t>春日井市神屋町段ノ上1784-3</t>
  </si>
  <si>
    <t>小牧市堀の内3-15</t>
  </si>
  <si>
    <t>小牧市東1-126</t>
  </si>
  <si>
    <t>小牧市大字岩崎字郷戸西1881-1</t>
  </si>
  <si>
    <t>小牧市小牧3-555</t>
  </si>
  <si>
    <t>小牧市郷中1-293</t>
  </si>
  <si>
    <t>小牧市下小針中島1-1</t>
  </si>
  <si>
    <t>小牧市小牧原四丁目123-2</t>
  </si>
  <si>
    <t>小牧市小牧5-272-1</t>
  </si>
  <si>
    <t>小牧市小牧3-147　　　　　　　　　ＰＥＲＳＯＮ　to　ＰＥＲＳＯＮ　2Ｆ</t>
  </si>
  <si>
    <t>常滑市錦町1-32</t>
  </si>
  <si>
    <t>新城市稲木仲野71-2</t>
  </si>
  <si>
    <t>瀬戸市緑町1-5-2</t>
  </si>
  <si>
    <t>瀬戸市みずの坂2-253</t>
  </si>
  <si>
    <t>瀬戸市蔵所町1-1</t>
  </si>
  <si>
    <t>清須市西市場5-5-3</t>
  </si>
  <si>
    <t>清須市西枇杷島町花咲87-1</t>
  </si>
  <si>
    <t>西尾市道光寺町東縄52-1</t>
  </si>
  <si>
    <t>西尾市丁田町中ノ切71-1</t>
  </si>
  <si>
    <t>丹羽郡大口町下小口5-127</t>
  </si>
  <si>
    <t>丹羽郡大口町丸2-36</t>
  </si>
  <si>
    <t>海部郡大治町大字長牧字前田26-1</t>
  </si>
  <si>
    <t>大府市森岡町5-5</t>
  </si>
  <si>
    <t>大府市共和町3-3-11</t>
  </si>
  <si>
    <t>知多市岡田字段戸坊10-2</t>
  </si>
  <si>
    <t>知多市大興寺字落田8-1</t>
  </si>
  <si>
    <t>知多市清水が丘1-1711</t>
  </si>
  <si>
    <t>知多市新知字樋之口5-1</t>
  </si>
  <si>
    <t>知多市八幡字池下8-153</t>
  </si>
  <si>
    <t>知多市岡田美里町230-2</t>
  </si>
  <si>
    <t>知立市鳥居2-3-3</t>
  </si>
  <si>
    <t>長久手市市が洞3-1701</t>
  </si>
  <si>
    <t>長久手市戸田谷901-1</t>
  </si>
  <si>
    <t>津島市神守町字元屋敷130-5</t>
  </si>
  <si>
    <t>田原市伊良湖町宮下2911-3</t>
  </si>
  <si>
    <t>田原市江比間町西砂畑21-1</t>
  </si>
  <si>
    <t>田原市田原町新清谷47-5</t>
  </si>
  <si>
    <t>田原市田原町南新地76-1　ショッピングタウンパオ　1F</t>
  </si>
  <si>
    <t>田原市伊良湖町宮下3000-15</t>
  </si>
  <si>
    <t>知多郡東浦町石浜須賀44-1</t>
  </si>
  <si>
    <t>知多郡東浦町大字石浜字午池111-1</t>
  </si>
  <si>
    <t>東海市名和町三番割中31-1</t>
  </si>
  <si>
    <t>愛知郡東郷町春木池田22-1</t>
  </si>
  <si>
    <t>愛知郡東郷町白鳥2-15-21</t>
  </si>
  <si>
    <t>愛知郡東郷町諸輪上鉾12-360</t>
  </si>
  <si>
    <t>愛知郡東郷町大字和合字南蚊谷5-6</t>
  </si>
  <si>
    <t>愛知郡東郷町白鳥1-5-5</t>
  </si>
  <si>
    <t>愛知郡東郷町春木新池3922-600</t>
  </si>
  <si>
    <t>日進市蟹甲町池下201-3</t>
  </si>
  <si>
    <t>日進市本郷町法念寺630-7</t>
  </si>
  <si>
    <t>日進市赤池1-2901</t>
  </si>
  <si>
    <t>半田市出口町1-151</t>
  </si>
  <si>
    <t>半田市有楽町8-7</t>
  </si>
  <si>
    <t>半田市有楽町2-17-1</t>
  </si>
  <si>
    <t>半田市浜田町3-8-4</t>
  </si>
  <si>
    <t>半田市瑞穂町6-7-12</t>
  </si>
  <si>
    <t>尾張旭市南本地ヶ原町2-1</t>
  </si>
  <si>
    <t>尾張旭市南原山町石原116-4</t>
  </si>
  <si>
    <t>尾張旭市庄中町1-5-1</t>
  </si>
  <si>
    <t>碧南市笹山町7-48</t>
  </si>
  <si>
    <t>碧南市塩浜町8-78</t>
  </si>
  <si>
    <t>豊橋市野依町落合1-12</t>
  </si>
  <si>
    <t>豊橋市牟呂町字扇田21-1</t>
  </si>
  <si>
    <t>豊橋市飯村町西山25-30</t>
  </si>
  <si>
    <t>豊橋市南大清水町字富士見700-1</t>
  </si>
  <si>
    <t>豊橋市新栄町字新田中2-1</t>
  </si>
  <si>
    <t>豊橋市曙町字測点135-1</t>
  </si>
  <si>
    <t>豊橋市広小路1-7</t>
  </si>
  <si>
    <t>豊橋市柱五番町116-1</t>
  </si>
  <si>
    <t>西春日井郡豊山町豊場冨士67-2</t>
  </si>
  <si>
    <t>西春日井郡豊山町大字豊場字林先1-8</t>
  </si>
  <si>
    <t>西春日井郡豊山町大字豊場字新栄24-1</t>
  </si>
  <si>
    <t>豊川市牧野町1-22</t>
  </si>
  <si>
    <t>豊川市小坂井町道地53-1</t>
  </si>
  <si>
    <t>豊川市御油町行力27-1</t>
  </si>
  <si>
    <t>豊川市開運通2-31</t>
  </si>
  <si>
    <t>豊川市牛久保町城下89-1</t>
  </si>
  <si>
    <t>豊川市南大通4丁目13-1</t>
  </si>
  <si>
    <t>豊田市本新町5-120-12</t>
  </si>
  <si>
    <t>豊田市東梅坪町2-1-22</t>
  </si>
  <si>
    <t>豊田市東山町1-5-1</t>
  </si>
  <si>
    <t>豊田市土橋町1-21</t>
  </si>
  <si>
    <t>豊田市青木町4-57</t>
  </si>
  <si>
    <t>豊田市西町6-5-1</t>
  </si>
  <si>
    <t>豊田市浄水町伊保原159-1</t>
  </si>
  <si>
    <t>豊田市若林東町上外根32-1</t>
  </si>
  <si>
    <t>豊田市山之手8-92</t>
  </si>
  <si>
    <t>豊田市広路町1-1</t>
  </si>
  <si>
    <t>豊田市御立町7-95-3</t>
  </si>
  <si>
    <t>豊田市宮上町8-96-2　コーポ水野101</t>
    <rPh sb="3" eb="5">
      <t>ミヤカミ</t>
    </rPh>
    <rPh sb="5" eb="6">
      <t>チョウ</t>
    </rPh>
    <rPh sb="16" eb="18">
      <t>ミズノ</t>
    </rPh>
    <phoneticPr fontId="1"/>
  </si>
  <si>
    <t>豊田市上丘町宮前11-1</t>
    <rPh sb="3" eb="5">
      <t>カミオカ</t>
    </rPh>
    <rPh sb="5" eb="6">
      <t>チョウ</t>
    </rPh>
    <rPh sb="6" eb="8">
      <t>ミヤマエ</t>
    </rPh>
    <phoneticPr fontId="1"/>
  </si>
  <si>
    <t>豊田市市木町5-6-11</t>
  </si>
  <si>
    <t>豊田市千石町3-1-1　アマランスⅡ1F</t>
  </si>
  <si>
    <t>豊明市二村台2丁目20-2</t>
  </si>
  <si>
    <t>名古屋市港区港明2-3-21Ｆ11800</t>
  </si>
  <si>
    <t>名古屋市守山区幸心3-214</t>
  </si>
  <si>
    <t>名古屋市中村区名駅1-1-4名古屋駅構内名古屋うまいもん通り</t>
  </si>
  <si>
    <t>名古屋市中村区名駅1-1-2</t>
  </si>
  <si>
    <t>名古屋市中村区椿町6-9</t>
  </si>
  <si>
    <t>名古屋市天白区荒池2-1703　Seasonal-Lab 2F</t>
  </si>
  <si>
    <t>名古屋市南区浜田町1-5</t>
  </si>
  <si>
    <t>名古屋市南区三条1-10-12</t>
  </si>
  <si>
    <t>名古屋市北区萩野通2-19-1</t>
  </si>
  <si>
    <t>名古屋市名東区牧の里1-401西友高針店1Ｆ</t>
  </si>
  <si>
    <t>名古屋市緑区鳴海町字徳重18-44　
ヒルズウォーク徳重ガーデンヒルズ棟1階</t>
  </si>
  <si>
    <t>名古屋市緑区曽根2丁目433　ユ-ハウス左京山102</t>
  </si>
  <si>
    <t>弥富市鯏浦町南前新田18-1</t>
  </si>
  <si>
    <t>弥富市鍋平2-51-3</t>
  </si>
  <si>
    <t>豊田市御幸本町3-19</t>
  </si>
  <si>
    <t>豊田市千石町3-1-1　アマランスⅡ1F</t>
    <phoneticPr fontId="1"/>
  </si>
  <si>
    <t>豊田市小坂本町1丁目8-5　スギナミビル2D</t>
    <phoneticPr fontId="1"/>
  </si>
  <si>
    <t>豊田市若宮町1丁目57番地1　B館Ｔ-ＦＡＣＥ　1階</t>
    <phoneticPr fontId="1"/>
  </si>
  <si>
    <t>豊田市陣中町1丁目26番8号　クロスモール豊田陣中2階</t>
    <phoneticPr fontId="18"/>
  </si>
  <si>
    <t>豊田市御幸本町2-204-1　SAビル1F</t>
    <phoneticPr fontId="1"/>
  </si>
  <si>
    <t>豊川市旭町8</t>
    <phoneticPr fontId="1"/>
  </si>
  <si>
    <t>豊川市諏訪3-148　リブラ2　1F</t>
    <phoneticPr fontId="1"/>
  </si>
  <si>
    <t>豊川市谷川町天王176番地</t>
    <phoneticPr fontId="1"/>
  </si>
  <si>
    <t>豊橋市中野町字平北80番地</t>
  </si>
  <si>
    <t>豊橋市西橋良町8番地2　ウエストピリエC号室</t>
    <phoneticPr fontId="1"/>
  </si>
  <si>
    <t>豊橋市大崎町字境松70-1</t>
  </si>
  <si>
    <t>豊橋市石巻町札辻7-3</t>
  </si>
  <si>
    <t>豊橋市前田南町2丁目17番2号</t>
  </si>
  <si>
    <t>碧南市塩浜町3丁目38-1</t>
  </si>
  <si>
    <t>碧南市立山町3-19-1</t>
  </si>
  <si>
    <t>碧南市志貴町2-90</t>
  </si>
  <si>
    <t>碧南市坂口町1-59</t>
  </si>
  <si>
    <t>碧南市栄町1-32</t>
  </si>
  <si>
    <t>碧南市中山町6-7</t>
  </si>
  <si>
    <t>碧南市鶴見町1-70-1（碧南市芸術文化ホール敷地内）</t>
    <phoneticPr fontId="1"/>
  </si>
  <si>
    <t>碧南市篭田町3-95-1</t>
  </si>
  <si>
    <t>碧南市棚尾本町2-7</t>
  </si>
  <si>
    <t>碧南市相生町4-13　センター相生106</t>
    <rPh sb="0" eb="3">
      <t>ヘキナンシ</t>
    </rPh>
    <rPh sb="3" eb="6">
      <t>アイオイチョウ</t>
    </rPh>
    <rPh sb="15" eb="17">
      <t>アイオイ</t>
    </rPh>
    <phoneticPr fontId="1"/>
  </si>
  <si>
    <t>碧南市音羽町1-53</t>
  </si>
  <si>
    <t>碧南市石橋町4-27</t>
  </si>
  <si>
    <t>碧南市志貴町1-35</t>
  </si>
  <si>
    <t>碧南市浜寺町2-11</t>
  </si>
  <si>
    <t>碧南市山神町2-7</t>
  </si>
  <si>
    <t>碧南市相生町5丁目32番地</t>
  </si>
  <si>
    <t>碧南市石橋町4-46-9</t>
  </si>
  <si>
    <t>碧南市鶴見町4-16-1</t>
  </si>
  <si>
    <t>碧南市植出町1-93</t>
  </si>
  <si>
    <t>碧南市中後町3丁目3 中央ビル1F</t>
    <phoneticPr fontId="1"/>
  </si>
  <si>
    <t>碧南市住吉町1-78-2</t>
  </si>
  <si>
    <t>碧南市沢渡町232-3</t>
  </si>
  <si>
    <t>碧南市天王町1-65</t>
  </si>
  <si>
    <t>碧南市鷲林町2-65</t>
  </si>
  <si>
    <t>碧南市中町3-18</t>
  </si>
  <si>
    <t>碧南市浅間町3-14</t>
  </si>
  <si>
    <t>知多郡武豊町瀬木19番地TAK21　2階</t>
    <phoneticPr fontId="1"/>
  </si>
  <si>
    <t>尾張旭市北本地ｹ原町4丁目31</t>
  </si>
  <si>
    <t>尾張旭市狩宿町4-35-1</t>
  </si>
  <si>
    <t>日進市梅森台1-174</t>
  </si>
  <si>
    <t>日進市浅田町東前田31-1</t>
  </si>
  <si>
    <t>日進市赤池西組32</t>
  </si>
  <si>
    <t>日進市赤池町箕ﾉ手2-1521</t>
  </si>
  <si>
    <t>日進市米野木町東田面123-1</t>
  </si>
  <si>
    <t>日進市岩崎町畔道103-13</t>
  </si>
  <si>
    <t>日進市本郷町流116-1</t>
  </si>
  <si>
    <t>日進市藤島町平子124</t>
  </si>
  <si>
    <t>日進市赤池3-707　ラフィーネカニエ1F</t>
    <phoneticPr fontId="1"/>
  </si>
  <si>
    <t>日進市赤池3丁目305　フワハウス1F</t>
    <phoneticPr fontId="1"/>
  </si>
  <si>
    <t>日進市栄4丁目1411</t>
  </si>
  <si>
    <t>日進市米野木台2丁目2608番地</t>
  </si>
  <si>
    <t>日進市竹の山2丁目1924番地</t>
  </si>
  <si>
    <t>愛知郡東郷町和合牛廻間41-4</t>
  </si>
  <si>
    <t>東海市荒尾町辻ノ内4</t>
    <phoneticPr fontId="1"/>
  </si>
  <si>
    <t>東海市荒尾町西廻間2番地の1</t>
  </si>
  <si>
    <t>東海市富木島町山中139-5</t>
  </si>
  <si>
    <t>東海市名和町寄山25-4</t>
  </si>
  <si>
    <t>長久手市岩作東島6番地</t>
  </si>
  <si>
    <t>長久手市荒田11番地1</t>
  </si>
  <si>
    <t>長久手市市が洞2丁目1313番地</t>
  </si>
  <si>
    <t>長久手市長久手中央土地区画整理事業地内5，10，11街区イオンモール長久手1F</t>
    <phoneticPr fontId="18"/>
  </si>
  <si>
    <t>知立市西町新川34-1</t>
  </si>
  <si>
    <t>知立市中町中85</t>
  </si>
  <si>
    <t>知立市南陽2丁目169
｢蔵ら｣駐車場</t>
  </si>
  <si>
    <t>知立市内幸町加藤104-5</t>
  </si>
  <si>
    <t>知立市宝3丁目6-1</t>
  </si>
  <si>
    <t>知立市西町新川43-31</t>
  </si>
  <si>
    <t>知立市八ﾂ田町久根ﾉ内58</t>
  </si>
  <si>
    <t>知立市新池1-32</t>
  </si>
  <si>
    <t>知立市新林町平草6-3</t>
  </si>
  <si>
    <t>知立市牛田町湯山16-2</t>
  </si>
  <si>
    <t>知立市上重原町曇り147-1</t>
  </si>
  <si>
    <t>知立市西町本田21-1</t>
  </si>
  <si>
    <t>知立市上重原町小針121-3</t>
  </si>
  <si>
    <t>知立市八橋町源田谷23-3　ポラール八橋101</t>
    <phoneticPr fontId="1"/>
  </si>
  <si>
    <t>知立市新富1-4-4</t>
  </si>
  <si>
    <t>知立市弘法町弘法下35-6</t>
  </si>
  <si>
    <t>知立市南陽2丁目175</t>
  </si>
  <si>
    <t>知立市新富1-23</t>
  </si>
  <si>
    <t>知立市新地町西新地24-12</t>
  </si>
  <si>
    <t>知立市南陽2-169</t>
  </si>
  <si>
    <t>知立市新富1-11</t>
  </si>
  <si>
    <t>知立市新富1-13</t>
  </si>
  <si>
    <t>知立市新地町西新地31-1</t>
  </si>
  <si>
    <t>知立市八ﾂ田町泉45-1</t>
  </si>
  <si>
    <t>知立市中町中128番地　ホテルクラウンパレス知立2階</t>
    <phoneticPr fontId="1"/>
  </si>
  <si>
    <t>知立市谷田町宝土26-2</t>
  </si>
  <si>
    <t>知立市弘栄2丁目25番地</t>
  </si>
  <si>
    <t>知立市牛田町湯山17-2</t>
  </si>
  <si>
    <t>北設楽郡設楽町西納庫字駒ヶ原99-1</t>
  </si>
  <si>
    <t>北設楽郡設楽町津具字下川原6-1</t>
  </si>
  <si>
    <t>西尾市矢曽根町赤地85</t>
  </si>
  <si>
    <t>西尾市住吉町3-31-1　第16オーシャンプラザ1号</t>
    <phoneticPr fontId="1"/>
  </si>
  <si>
    <t>西尾市戸ヶ崎二丁目8-18</t>
  </si>
  <si>
    <t>西尾市上町浜屋敷96</t>
  </si>
  <si>
    <t>西尾市丁田町中ﾉ切62-1</t>
  </si>
  <si>
    <t>西尾市下町神明下67</t>
  </si>
  <si>
    <t>西尾市吉良町津平西郷52</t>
  </si>
  <si>
    <t>瀬戸市末広町2-26-2</t>
  </si>
  <si>
    <t>瀬戸市末広町2丁目26-2</t>
  </si>
  <si>
    <t>瀬戸市栄町45番地　パルティせと1F</t>
    <phoneticPr fontId="1"/>
  </si>
  <si>
    <t>新城市片山字西野畑541-2</t>
  </si>
  <si>
    <t>新城市字石名号4番地の7</t>
  </si>
  <si>
    <t xml:space="preserve">常滑市りんくう町2-20-3                                </t>
  </si>
  <si>
    <t>小牧市岩崎644</t>
  </si>
  <si>
    <t xml:space="preserve">春日井市東野町6-1-8                                    </t>
  </si>
  <si>
    <t>高浜市春日町6-6-13</t>
  </si>
  <si>
    <t>高浜市春日町7-7-4</t>
  </si>
  <si>
    <t>高浜市湯山町4-5-1</t>
  </si>
  <si>
    <t>高浜市神明町8丁目19-1</t>
  </si>
  <si>
    <t>高浜市神明町1-13-7</t>
  </si>
  <si>
    <t>高浜市青木町9-6-18</t>
  </si>
  <si>
    <t>高浜市呉竹町4-2-12</t>
  </si>
  <si>
    <t>高浜市向山町1-1-1</t>
  </si>
  <si>
    <t>高浜市小池町5-5-6</t>
  </si>
  <si>
    <t>高浜市屋敷町六丁目1-83</t>
  </si>
  <si>
    <t>高浜市神明町8-17-12</t>
  </si>
  <si>
    <t>高浜市芳川町2-5-46</t>
  </si>
  <si>
    <t>高浜市春日町6-2-24</t>
  </si>
  <si>
    <t>高浜市豊田町1-213-49</t>
  </si>
  <si>
    <t>高浜市湯山町4-5-6</t>
  </si>
  <si>
    <t>高浜市湯山町1丁目1-13</t>
  </si>
  <si>
    <t>高浜市田戸町2-3-22</t>
  </si>
  <si>
    <t>高浜市沢渡町四丁目5番地10</t>
  </si>
  <si>
    <t>高浜市小池町五丁目3番地61</t>
  </si>
  <si>
    <t>高浜市青木町七丁目6−23</t>
  </si>
  <si>
    <t>高浜市稗田町五丁目1番地25</t>
  </si>
  <si>
    <t>高浜市湯山町8-14-35</t>
  </si>
  <si>
    <t>江南市布袋町南265</t>
  </si>
  <si>
    <t>江南市上奈良町緑13番地</t>
  </si>
  <si>
    <t>江南市古知野町熱田103</t>
  </si>
  <si>
    <t>江南市赤童子町大堀48番地</t>
  </si>
  <si>
    <t>額田郡幸田町大字大草字下六条47</t>
  </si>
  <si>
    <t>額田郡幸田町大字菱池字桜塚174番地</t>
  </si>
  <si>
    <t>犬山市犬山東古券331-2　ベルファー1　1Ｆ</t>
    <phoneticPr fontId="1"/>
  </si>
  <si>
    <t>岩倉市大地新町3−77−1</t>
  </si>
  <si>
    <t>刈谷市井ヶ谷町天白19-4</t>
  </si>
  <si>
    <t>刈谷市板倉町2丁目5-5 （板倉会館）</t>
    <phoneticPr fontId="1"/>
  </si>
  <si>
    <t>刈谷市半城土町大下馬122</t>
  </si>
  <si>
    <t>刈谷市半城土中町3-5-5</t>
  </si>
  <si>
    <t>刈谷市富士見町4-304</t>
  </si>
  <si>
    <t>刈谷市御幸町7-808</t>
  </si>
  <si>
    <t>刈谷市井ヶ谷町前田26-2</t>
  </si>
  <si>
    <t>刈谷市今川町1-154</t>
  </si>
  <si>
    <t>刈谷市東境町高山83-5</t>
  </si>
  <si>
    <t>刈谷市広小路4丁目211番地</t>
  </si>
  <si>
    <t>刈谷市板倉町3-6-1</t>
  </si>
  <si>
    <t>刈谷市一里山町砂山154</t>
  </si>
  <si>
    <t>刈谷市桜町1丁目47番地</t>
  </si>
  <si>
    <t>刈谷市井ヶ谷町石根1-45</t>
  </si>
  <si>
    <t>刈谷市神明町7-303 ARUMON神明1F</t>
  </si>
  <si>
    <t>刈谷市南桜町2-48</t>
  </si>
  <si>
    <t>刈谷市銀座4-80</t>
  </si>
  <si>
    <t>刈谷市一里山町砂山146-1</t>
  </si>
  <si>
    <t>刈谷市高松町4-80-3</t>
  </si>
  <si>
    <t>刈谷市板倉町1-6-6　エンゼルハイム</t>
    <phoneticPr fontId="1"/>
  </si>
  <si>
    <t>刈谷市御幸町1-56</t>
  </si>
  <si>
    <t>刈谷市桜町1-34</t>
  </si>
  <si>
    <t>刈谷市新栄町6-201</t>
  </si>
  <si>
    <t>刈谷市下重原町2-115</t>
  </si>
  <si>
    <t>刈谷市築地町2-11-1　グランドハウス1階</t>
    <phoneticPr fontId="1"/>
  </si>
  <si>
    <t>刈谷市末広町1-17-4</t>
  </si>
  <si>
    <t>刈谷市築地町2-11-9</t>
  </si>
  <si>
    <t>刈谷市桜町1-50-3</t>
  </si>
  <si>
    <t>刈谷市相生町2-40　FBテラス5F</t>
    <phoneticPr fontId="1"/>
  </si>
  <si>
    <t xml:space="preserve">刈谷市松坂町3-307  </t>
  </si>
  <si>
    <t>刈谷市住吉町5-12</t>
  </si>
  <si>
    <t>刈谷市神明町6-411</t>
  </si>
  <si>
    <t>刈谷市一ツ木町4丁目5-14</t>
    <phoneticPr fontId="1"/>
  </si>
  <si>
    <t>刈谷市築地町4-2-12</t>
  </si>
  <si>
    <t>刈谷市富士見町1-237　ル・リアン別館1階</t>
    <phoneticPr fontId="1"/>
  </si>
  <si>
    <t>刈谷市築地町3丁目16-1　プランドール築地201</t>
    <phoneticPr fontId="1"/>
  </si>
  <si>
    <t>刈谷市広小路5丁目25</t>
  </si>
  <si>
    <t>刈谷市住吉町5-10</t>
  </si>
  <si>
    <t>刈谷市池田町2-226</t>
  </si>
  <si>
    <t>刈谷市東境町吉野22-3</t>
  </si>
  <si>
    <t>刈谷市司町2丁目74番地</t>
  </si>
  <si>
    <t>刈谷市高倉町2丁目809</t>
  </si>
  <si>
    <t>刈谷市神明町2-39 2F</t>
  </si>
  <si>
    <t>刈谷市野田町新上納131-13</t>
  </si>
  <si>
    <t>刈谷市小垣江町本郷下61番地8</t>
  </si>
  <si>
    <t>刈谷市小垣江町南堀10-1</t>
  </si>
  <si>
    <t>刈谷市青山町2丁目159-17　メゾンドウィステリア101</t>
    <phoneticPr fontId="1"/>
  </si>
  <si>
    <t>蒲郡市竹谷町油井浜17-33</t>
  </si>
  <si>
    <t>岡崎市岡崎駅南土地区画整理52街区1番</t>
  </si>
  <si>
    <t>岡崎市北野町郷裏18-1（岡崎市北野町公民館）</t>
    <phoneticPr fontId="1"/>
  </si>
  <si>
    <t>岡崎市日名中町11-14　第5御幸オフィス101</t>
    <phoneticPr fontId="1"/>
  </si>
  <si>
    <t>岡崎市大西3-18-34</t>
  </si>
  <si>
    <t>岡崎市橋目町柳ヶ坪24</t>
  </si>
  <si>
    <t>岡崎市若松東1丁目5-18</t>
  </si>
  <si>
    <t>岡崎市筒針町上川田116-1</t>
  </si>
  <si>
    <t>岡崎市宮石町字トウモ23番地1</t>
    <phoneticPr fontId="1"/>
  </si>
  <si>
    <t xml:space="preserve">岡崎市稲熊町字1-23
</t>
  </si>
  <si>
    <t>岡崎市井田新町3-29</t>
  </si>
  <si>
    <t>岡崎市大和町西島39</t>
  </si>
  <si>
    <t>岡崎市細川町字山ﾉ神2-236</t>
  </si>
  <si>
    <t>岡崎市北本郷町神明27</t>
  </si>
  <si>
    <t>岡崎市福岡町字西市仲18</t>
  </si>
  <si>
    <t>岡崎市八帖北町22-21</t>
  </si>
  <si>
    <t>岡崎市上和田町城前53−3</t>
  </si>
  <si>
    <t>一宮市下沼町四丁目10番地3</t>
  </si>
  <si>
    <t>一宮市千秋町浅野羽根長楽寺15</t>
  </si>
  <si>
    <t xml:space="preserve">一宮市羽衣2-5-8                                        </t>
  </si>
  <si>
    <t>安城市箕輪町本屋敷57番地1 （安城市箕輪公民館新館）</t>
    <phoneticPr fontId="1"/>
  </si>
  <si>
    <t>安城市美園町1丁目6-7</t>
  </si>
  <si>
    <t>安城市御幸本町504-1
アンフォーレ敷地内</t>
    <rPh sb="0" eb="3">
      <t>アンジョウシ</t>
    </rPh>
    <rPh sb="3" eb="5">
      <t>ミユキ</t>
    </rPh>
    <rPh sb="5" eb="7">
      <t>ホンマチ</t>
    </rPh>
    <rPh sb="19" eb="22">
      <t>シキチナイ</t>
    </rPh>
    <phoneticPr fontId="1"/>
  </si>
  <si>
    <t>安城市緑町2丁目6-1 2F</t>
  </si>
  <si>
    <t>安城市末広町16-10</t>
  </si>
  <si>
    <t>安城市美園町1-22-1</t>
  </si>
  <si>
    <t>安城市高棚町中島85-1</t>
  </si>
  <si>
    <t>安城市大山町1-12-25</t>
  </si>
  <si>
    <t>安城市高木町半崎38</t>
  </si>
  <si>
    <t>安城市高棚町井池181-2</t>
  </si>
  <si>
    <t>安城市高木町半崎28-3</t>
  </si>
  <si>
    <t>愛西市善太新田町十二上37番地</t>
  </si>
  <si>
    <t>みよし市福谷町落合18-3</t>
  </si>
  <si>
    <t>みよし市三好町小坂69 三好センタービル 1階E号室</t>
    <phoneticPr fontId="1"/>
  </si>
  <si>
    <t>みよし市三好町中島95-1</t>
  </si>
  <si>
    <t>みよし市東陣取山211-1</t>
  </si>
  <si>
    <t>みよし市三好町中島3</t>
  </si>
  <si>
    <t>みよし市三好町中鯰ヶ池83</t>
  </si>
  <si>
    <t>みよし市三好町中島5</t>
  </si>
  <si>
    <t>みよし市三好丘1-13-3</t>
  </si>
  <si>
    <t>みよし市三好町赤羽根43</t>
  </si>
  <si>
    <t>みよし市東陣取山201</t>
  </si>
  <si>
    <t>みよし市三好町湯ﾉ前103</t>
  </si>
  <si>
    <t>みよし市三好町青木88　アイモール三好2F</t>
    <phoneticPr fontId="1"/>
  </si>
  <si>
    <t>みよし市三好町中島2-1</t>
  </si>
  <si>
    <t>みよし市三好町小坂69　三好センタービル1Ｆ　D号室</t>
    <phoneticPr fontId="1"/>
  </si>
  <si>
    <t>みよし市三好町東荒田51</t>
  </si>
  <si>
    <t>みよし市福谷町西ノ洞21-14</t>
    <rPh sb="3" eb="4">
      <t>シ</t>
    </rPh>
    <rPh sb="4" eb="5">
      <t>フク</t>
    </rPh>
    <rPh sb="5" eb="6">
      <t>タニ</t>
    </rPh>
    <rPh sb="6" eb="7">
      <t>マチ</t>
    </rPh>
    <rPh sb="7" eb="8">
      <t>ニシ</t>
    </rPh>
    <rPh sb="9" eb="10">
      <t>ホラ</t>
    </rPh>
    <phoneticPr fontId="1"/>
  </si>
  <si>
    <t>みよし市三好丘8-13-11</t>
  </si>
  <si>
    <t>みよし市三好町小坂18-5</t>
  </si>
  <si>
    <t>みよし市三好町小坂56</t>
  </si>
  <si>
    <t>みよし市三好町東山90-2</t>
  </si>
  <si>
    <t>みよし市福谷町宮ノ前38番地1
コーポ林Ⅱ1F</t>
    <rPh sb="3" eb="7">
      <t>シウキガイチョウ</t>
    </rPh>
    <rPh sb="7" eb="8">
      <t>ミヤ</t>
    </rPh>
    <rPh sb="9" eb="10">
      <t>マエ</t>
    </rPh>
    <rPh sb="12" eb="14">
      <t>バンチ</t>
    </rPh>
    <rPh sb="19" eb="20">
      <t>ハヤシ</t>
    </rPh>
    <phoneticPr fontId="1"/>
  </si>
  <si>
    <t>みよし市西一色町神田32</t>
  </si>
  <si>
    <t>みよし市三好町半野木1番38</t>
  </si>
  <si>
    <t>みよし市三好町上1-1</t>
  </si>
  <si>
    <t>みよし市三好丘緑4-6-16</t>
  </si>
  <si>
    <t>みよし市福谷町西ノ洞21-14　三美ヶ丘ゴルフセンター内</t>
    <phoneticPr fontId="1"/>
  </si>
  <si>
    <t>みよし市三好町青木88
イオン三好アイモール店</t>
    <phoneticPr fontId="1"/>
  </si>
  <si>
    <t>安城市末広町3-1 末広大獄ビル1F</t>
  </si>
  <si>
    <t>刈谷市相生町3-9-1 ZIZIビル2F西</t>
  </si>
  <si>
    <t>瀬戸市南山町一丁目60 第2清水ビル1階</t>
  </si>
  <si>
    <t>名古屋市西区栄生二丁目26番11号 栄生駅北口ビル2階</t>
  </si>
  <si>
    <t>名古屋市中区栄2丁目12番12号　ｱｰｸ栄白川ﾊﾟｰｸビル</t>
  </si>
  <si>
    <t>名古屋市中区丸の内3丁目13番1号 ｾﾌﾟﾄﾝ丸の内ビル1階</t>
  </si>
  <si>
    <t>名古屋市中村区名楽町5丁目15番地 森田ビル1階</t>
  </si>
  <si>
    <t>みよし市三好町上165-1</t>
  </si>
  <si>
    <t>安城市東栄町1-5-2　マルチョビル1F</t>
  </si>
  <si>
    <t>春日井市高蔵寺町3丁目654番地1</t>
  </si>
  <si>
    <t>知立市本町中通1-1　K8ビル1F</t>
  </si>
  <si>
    <t>知立市広見4丁目7　ハイツ大蔵1F</t>
  </si>
  <si>
    <t>知立市広見3-1　中央公民館内1F</t>
  </si>
  <si>
    <t>碧南市松本町28　1Fレストラン</t>
  </si>
  <si>
    <t>豊田市浄水町伊保原332　ステラ清里1F</t>
  </si>
  <si>
    <t>豊田市喜多町1-140　メグリアセントレ店 1F</t>
  </si>
  <si>
    <t>豊田市陣中町一丁目23-4　
高橋ビル1F</t>
  </si>
  <si>
    <t>豊田市豊田四郷駅周辺土地区画整理事業24街区1画地</t>
  </si>
  <si>
    <t>豊田市喜多町1-140　ギャザ1F</t>
  </si>
  <si>
    <t>豊田市喜多町2-95　やまくらビル1F</t>
    <rPh sb="0" eb="3">
      <t>トヨタシ</t>
    </rPh>
    <rPh sb="3" eb="6">
      <t>キタチョウ</t>
    </rPh>
    <phoneticPr fontId="1"/>
  </si>
  <si>
    <t>名古屋市瑞穂区洲山町1-15-7　ハートイン洲山町1Ｆ</t>
  </si>
  <si>
    <t>名古屋市緑区万場山1丁目1711　レジデンス万場山1F西側</t>
  </si>
  <si>
    <t>安城市三河安城本町1-8-2　ピュアビル2F-A</t>
    <rPh sb="0" eb="3">
      <t>アンジョウシ</t>
    </rPh>
    <rPh sb="3" eb="5">
      <t>ミカワ</t>
    </rPh>
    <rPh sb="5" eb="7">
      <t>アンジョウ</t>
    </rPh>
    <rPh sb="7" eb="9">
      <t>ホンマチ</t>
    </rPh>
    <phoneticPr fontId="1"/>
  </si>
  <si>
    <t>知多郡東浦町大字緒川字旭13-2イオンモール東浦2Ｆ</t>
  </si>
  <si>
    <t>東海市名和町吹付2</t>
  </si>
  <si>
    <t>日進市栄2丁目208　クレール栄401号室</t>
    <rPh sb="0" eb="3">
      <t>ニッシンシ</t>
    </rPh>
    <rPh sb="3" eb="4">
      <t>サカエ</t>
    </rPh>
    <rPh sb="5" eb="7">
      <t>チョウメ</t>
    </rPh>
    <rPh sb="15" eb="16">
      <t>サカエ</t>
    </rPh>
    <rPh sb="19" eb="21">
      <t>ゴウシツ</t>
    </rPh>
    <phoneticPr fontId="1"/>
  </si>
  <si>
    <t>刈谷市小垣江町御茶屋下10番地3</t>
  </si>
  <si>
    <t>刈谷市日高町2-110　コレクションビル3F</t>
  </si>
  <si>
    <t>名古屋市瑞穂区瑞穂通8-7-3　新瑞野村ビル3F</t>
  </si>
  <si>
    <t>名古屋市中村区椿町15-2　ミタニビル3Ｆ</t>
    <rPh sb="4" eb="7">
      <t>ナカムラク</t>
    </rPh>
    <rPh sb="7" eb="9">
      <t>ツバキチョウ</t>
    </rPh>
    <phoneticPr fontId="18"/>
  </si>
  <si>
    <t>名古屋市北区金城3丁目5-14</t>
  </si>
  <si>
    <t>豊田市久保町4丁目25番地1</t>
    <phoneticPr fontId="1"/>
  </si>
  <si>
    <t>名古屋市中区栄四丁目6-3 　ピボット東新町5F</t>
  </si>
  <si>
    <t>知立市新地町東新地51</t>
  </si>
  <si>
    <t>豊田市西中山町山ノ田5</t>
  </si>
  <si>
    <t>安城市東栄町6丁目2-26</t>
    <phoneticPr fontId="1"/>
  </si>
  <si>
    <t>岡崎市中之郷町屋外7番地</t>
    <phoneticPr fontId="1"/>
  </si>
  <si>
    <t>名古屋市昭和区隼人町7番地7　三洋堂書店1階</t>
    <phoneticPr fontId="1"/>
  </si>
  <si>
    <t>豊田市乙部ヶ丘3丁目1番地8</t>
    <phoneticPr fontId="1"/>
  </si>
  <si>
    <t>1階は和の落ち着いた雰囲気。プライベート感たっぷりの個室で少人数の宴会や女子会にもオススメ。
2階は最大80名様までOKの貸切りパーティーにもご利用いただけます。結婚式の二次会や同窓会、子供会など各種プランをご用意しております。
http://www.amos-nagomi.com/</t>
  </si>
  <si>
    <t>"好きが見付かる"ハンドメイドショップI.Bee。80名程の作家さんの様々な商品をお楽しみ下さい。アクセサリーだけじゃない便利グッズやベビーキッズ用品、カバンも。
あなたの好きが見付かりますように。
インスタグラム　i.bee_handmade_shop</t>
  </si>
  <si>
    <t>パティオ池鯉鮒内にある「ココロとカラダにやさしい味」をコンセプトにした喫茶・カフェです。地元の野菜を使用したワンプレートランチや、土鍋炊きごはん、こだわりバゲット・コッペパンのサンド、厳選したコーヒー、てづくりおやつなどのメニューを提供。テラス席もあり、お一人でもふらっとご来店ください。
 https://www.instagram.com/fuumizekka.chiryu/</t>
  </si>
  <si>
    <t>5%off。
（値引き上限3,000円）
※クレジット、電子マネーOK。ランチ、テイクアウト、デリバリー使用不可。</t>
    <phoneticPr fontId="1"/>
  </si>
  <si>
    <t>当店では十勝産小豆100%使用の、大阪発祥のこだわりたい焼きを販売してます。ふわふわの生地にクリームチーズとあんこをはさんだ商品が人気です！
ご来店お待ちしてます。
instagram：@taiyaki.ten373</t>
    <phoneticPr fontId="1"/>
  </si>
  <si>
    <t>江南市</t>
    <phoneticPr fontId="1"/>
  </si>
  <si>
    <t>喫茶ゆる～む</t>
  </si>
  <si>
    <t>常滑市大野町4丁目63</t>
  </si>
  <si>
    <t>090-1757-1005</t>
  </si>
  <si>
    <t>お食事された方に1ドリンクサービス。</t>
  </si>
  <si>
    <t>喫茶ゆる～むです。
実家の両親が育てている野菜を主に使用し、アジアテイストな料理を提供、お客様がゆる～む心、ゆる～む笑顔で楽しんで頂きたい、そんな気持ちで営んでいます。
皆んなが笑顔でつながるお家喫茶です。</t>
  </si>
  <si>
    <t>Le Lis</t>
  </si>
  <si>
    <t>大府市明成町4-72</t>
  </si>
  <si>
    <t>0562-85-2769</t>
  </si>
  <si>
    <t>税込み2,000円以上お買い上げいただいた方は、お好きな焼き菓子を1点プレゼント（200円以下）。</t>
  </si>
  <si>
    <t>可愛い店内＆商品をそろえています。
https://le-lis.jp/</t>
  </si>
  <si>
    <t>JAあぐりタウンげんきの郷　すくすくヶ丘SuKuSuKu CAFE</t>
  </si>
  <si>
    <t>大府市吉田町正右ェ門新田1-1</t>
  </si>
  <si>
    <t>0562-45-4103</t>
  </si>
  <si>
    <t>1会計につき、ドリンク（380円以下）1杯無料。</t>
  </si>
  <si>
    <t>日本ベンダー整備株式会社　直売所</t>
  </si>
  <si>
    <t>大府市柊山町7-170</t>
  </si>
  <si>
    <t>0562-47-2835</t>
  </si>
  <si>
    <t>カップ式自動販売機で愛され続けているココア原料直売所です。
ココア原料中心にコーヒー豆、スープ原料なども取り揃えております。
instagram.ベンダー整備＿原料直売所</t>
  </si>
  <si>
    <t>WARRIOR'S REST.</t>
  </si>
  <si>
    <t>大府市北山町3-67-30</t>
  </si>
  <si>
    <t>0562-85-4243</t>
  </si>
  <si>
    <t>500円以内のドリンク1杯無料。
※500円以上のドリンクをご希望の場合、差額分をいただきます。</t>
  </si>
  <si>
    <t>公認スポーツ栄養士が提供するアスリートごはん、健康ごはんを提供するお店です。
皆様の健康づくりにぜひお役立てください。
インスタグラム：https://www.instagram.com/warriorsrest/</t>
  </si>
  <si>
    <t>タイヤ館　大府</t>
  </si>
  <si>
    <t>大府市森岡町5丁目179</t>
  </si>
  <si>
    <t>0562-44-7001</t>
  </si>
  <si>
    <t>タイヤ・メンテナンス商品10%OFF。
※特価品を除く。アプリ・クーポンなどの他割引券併用不可。</t>
  </si>
  <si>
    <t>パティスリーFUKAYA</t>
  </si>
  <si>
    <t>大府市一屋町四丁目1番地</t>
  </si>
  <si>
    <t>0562-47-4444</t>
  </si>
  <si>
    <t>1,000円（税込）以上のお買い上げでポイント2倍プレゼント。</t>
  </si>
  <si>
    <t>salon de blanchir</t>
  </si>
  <si>
    <t>大府市東新町1-172
共和不動産ビル東館1F</t>
  </si>
  <si>
    <t>0562-85-9975</t>
  </si>
  <si>
    <t>フェイシャルのお手入れの施術を受けると背面マッサージ。</t>
  </si>
  <si>
    <t>フェイシャルのお手入れの前に施術します。
https://promo-beauty.com</t>
  </si>
  <si>
    <t>整体サロン　WAKABA</t>
  </si>
  <si>
    <t>大府市共和町3-7-4</t>
  </si>
  <si>
    <t>0562-47-7272</t>
  </si>
  <si>
    <t>https://peraichi.com/landing-pages/view/u05ex/</t>
  </si>
  <si>
    <t>toki salon</t>
  </si>
  <si>
    <t>大府市柊山町7-178</t>
  </si>
  <si>
    <t>080-5299-2852</t>
  </si>
  <si>
    <t>完全個室のプライベートサロンです。
ぜひお待ちしております。</t>
  </si>
  <si>
    <t>DEAR DEAR アイモール三好店</t>
  </si>
  <si>
    <t>みよし市三好町青木88　アイモール三好1F</t>
  </si>
  <si>
    <t>0561-33-3146</t>
  </si>
  <si>
    <t>10:00～15:00　ソフトドリンクサービス
15:00～22:00　日替りデザートサービス
＊1名様ごとにお食事税込700円以上であれば、優待カード保有者に同行する方も同じサービスを受けられます。（毎回）　＊他サービスとの併用不可。</t>
  </si>
  <si>
    <t>多くのスパイス、ヨーグルトを使用しており、健康によいとされるお料理を扱っております。</t>
  </si>
  <si>
    <t>刈谷市宝町三丁目3</t>
  </si>
  <si>
    <t>0566-66-8682</t>
  </si>
  <si>
    <t>当店はスペシャリティコーヒー専門店。自家焙煎し、スペシャリティコーヒー・デカフェ・ブレンドコーヒーなど常時17種類のコーヒー豆を取り揃えております。</t>
  </si>
  <si>
    <t>RESPECT MAMBO</t>
  </si>
  <si>
    <t>豊田市御立町7丁目110-2</t>
  </si>
  <si>
    <t>0565-89-3339</t>
  </si>
  <si>
    <t>当店ご利用の方に施術料より300円引きクーポン（初回限定）。クーポンはその日に使っても、次回使ってもOK。</t>
  </si>
  <si>
    <t>そら家</t>
  </si>
  <si>
    <t>高浜市呉竹町6-2-26</t>
  </si>
  <si>
    <t>0566-78-8080</t>
  </si>
  <si>
    <t>毎週月曜日1,000円以上（税込）お買上の方5%off（毎回）</t>
  </si>
  <si>
    <t>希少価値の高い本わらび粉使用のわらび餅。ふわとろを実感して下さい。</t>
  </si>
  <si>
    <t>食堂カフェ瀬里奈</t>
  </si>
  <si>
    <t>知立市西町亀池25番地1</t>
  </si>
  <si>
    <t>0566-89-4775</t>
  </si>
  <si>
    <t>ランチセットドリンクサービス（店内飲食に限る。毎回）</t>
  </si>
  <si>
    <t>湧川精肉店</t>
  </si>
  <si>
    <t>豊田市若林西町茶屋間35-172</t>
  </si>
  <si>
    <t>0565-52-4750</t>
  </si>
  <si>
    <t>有限会社　佛光老舗</t>
  </si>
  <si>
    <t>碧南市源氏町1-45-1</t>
  </si>
  <si>
    <t>0566-41-2044</t>
  </si>
  <si>
    <t>現金でお支払いの場合お会計の総額（税込み）から10％ＯＦＦ。その他クレジットカード、コード支払い等の場合5％ＯＦＦ（毎回）。</t>
  </si>
  <si>
    <t>お仏壇、仏具、神具、線香に限らず、フォーマルシーンにふさわしいバッグ、アクセサリー、小物の販売もしております。お客様の想いに適う様々な商品を多数取り揃えてお待ちしております。</t>
  </si>
  <si>
    <t>有限会社豊南自動車</t>
  </si>
  <si>
    <t>豊田市中根町大福85</t>
  </si>
  <si>
    <t>0565-53-1004</t>
  </si>
  <si>
    <t>中古車購入時、修理時のエンジンオイル交換10％割引（毎回）</t>
  </si>
  <si>
    <t>各自動車メーカー対応致します。お気軽に何でもご相談下さい。</t>
  </si>
  <si>
    <t>ライフデリ　みよし店</t>
  </si>
  <si>
    <t>みよし市三好町石塚62-1　A号室</t>
  </si>
  <si>
    <t>0561-78-9920</t>
  </si>
  <si>
    <t>月に一度程度、丼弁当を販売します。昼食・夕食の販売もあります。</t>
  </si>
  <si>
    <t>エコロクル（加山興業株式会社）</t>
  </si>
  <si>
    <t>豊川市南千両2-67</t>
  </si>
  <si>
    <t>0533-89-0375</t>
  </si>
  <si>
    <t>エコロクル全商品5％割引+加山せんべいプレゼント</t>
  </si>
  <si>
    <t>自社養蜂場で採取された「国産百花はちみつ」と、ナッツのはちみつ漬けである「ハニーナッツ」を販売しています。その他、リサイクルマグカップやSDGsかるたなど環境に配慮したセレクト商品を各種取り揃えています。皆様のご来店お待ちしております。</t>
  </si>
  <si>
    <t>当店はブリヂストンのタイヤ専門店として、皆様のカーライフを支えていきます。
タイヤ館の専用アプリにご登録でお得なクーポン等もご利用頂けます。
https://www.taiyakan.co.jp/shop/obu/</t>
    <phoneticPr fontId="1"/>
  </si>
  <si>
    <t>スイーツを作る上でPATISSERIE FUKAYAが大切にしていること。
それは「昨日より美味しいものを作る」ということ。材料は新しくフレッシュなものを使用し、できる限り作りたてに近い状態で提供しております。
苺や桃などは契約農家さんから仕入れ、厳選した基本材料を使用し、地域の皆様から愛されるケーキを作っています。
ホームページ：https://patisserie-fukaya.com/
インスタグラム：https://www.instagram.com/patisseriefukaya_hana/
フェイスブック：https://www.facebook.com/p.fukaya/</t>
    <phoneticPr fontId="1"/>
  </si>
  <si>
    <t>知多半島の厳選素材を使用したスイーツが堪能できるげんきの郷が直営するカフェです。
開放的な空間で過ごしながら、旬の美味しさの詰まったスイーツの数々をお楽しみいただけます。
ホームページ：https://www.sukusukucafe.com.
インスタグラム：https://www.instagram.com/sukusukugaoka/</t>
    <phoneticPr fontId="1"/>
  </si>
  <si>
    <t>施術料金から500円オフ。</t>
    <rPh sb="0" eb="2">
      <t>セジュツ</t>
    </rPh>
    <rPh sb="2" eb="4">
      <t>リョウキン</t>
    </rPh>
    <rPh sb="9" eb="10">
      <t>エン</t>
    </rPh>
    <phoneticPr fontId="1"/>
  </si>
  <si>
    <t>ワクラバコーヒー</t>
  </si>
  <si>
    <t>食材のこだわりを感じるお料理をお召し上がりいただけます。人気の｢煮込みハンバーグ定食｣は、テイクアウトもｏｋ。モーニングや軽食など、気軽なお食事にぴったりなメニューもございます。◎ドリンクは、”オリオン牛乳”を使用した｢バナナジュース｣や、たっぷりと楽しめるドリンクをラインアップしました。お子様連れも大歓迎！
https://www.instagram.com/syokudocafe.serina/?hl=ja</t>
    <phoneticPr fontId="1"/>
  </si>
  <si>
    <t>毎月29日は肉の日セール！
詳しくは湧川精肉店で検索！</t>
    <phoneticPr fontId="1"/>
  </si>
  <si>
    <t>焼鳥せせらぎ</t>
  </si>
  <si>
    <t>名古屋市昭和区阿由知通2-7-11</t>
  </si>
  <si>
    <t>052-731-9950</t>
  </si>
  <si>
    <t>生ビール又はチューハイ、ハイボール1杯サービス</t>
  </si>
  <si>
    <t>新鮮な鳥肉を毎日仕込み提供させていただいております。</t>
  </si>
  <si>
    <t>魚清</t>
  </si>
  <si>
    <t>名古屋市千種区穂波町1-1-2</t>
  </si>
  <si>
    <t>052-751-5309</t>
  </si>
  <si>
    <t>本日のおばんざい1品。</t>
  </si>
  <si>
    <t>皆さんのご来店を心よりお待ちしております。</t>
  </si>
  <si>
    <t>本山ボウル</t>
  </si>
  <si>
    <t>名古屋市千種区末盛通5丁目12番地</t>
  </si>
  <si>
    <t>052-618-6772</t>
  </si>
  <si>
    <t>1ゲーム無料。</t>
  </si>
  <si>
    <t>船津堂</t>
  </si>
  <si>
    <t>東海市名和町二丁目155番地</t>
  </si>
  <si>
    <t>052-603-0047</t>
  </si>
  <si>
    <t>粗品</t>
  </si>
  <si>
    <t>お気軽にお越しください。</t>
  </si>
  <si>
    <t>トーエイ株式会社</t>
  </si>
  <si>
    <t>知多郡東浦町大字藤江字ヤンチャ28番地の1</t>
  </si>
  <si>
    <t>0562-83-3880</t>
  </si>
  <si>
    <t>お米（玄米1袋30㎏）をご購入いただいた場合、販売価格より「300円」割引いたします。
※トーエイ株式会社 本社にて直接お受取りいただく場合は送料無し
※配達を希望される場合は、別途運搬費が発生する場合がございます。（要相談）
ご注文方法：トーエイ本社へ電話 または ＨＰのお問い合わせフォームよりご連絡ください。</t>
  </si>
  <si>
    <t>当店では知多半島にある「遊休農地」を利用した営農事業を実施しています。自社の農地にて収穫した地元産のお米を販売しております。【SDGｓ×Toei】トーエイ株式会社は「エシカル消費」で地域の健康と住み続けられるまちづくりを支援します。
https://www.toei-eco.co.jp</t>
  </si>
  <si>
    <t>株式会社みなみちたフルーツ</t>
  </si>
  <si>
    <t>知多郡南知多町大字内海字亥新田99番地1</t>
  </si>
  <si>
    <t>0569-77-0611</t>
  </si>
  <si>
    <t>飲食10％off
物販10％off（一部除外品あり）
（びわカフェでのみのご利用に限る）</t>
  </si>
  <si>
    <t>国産（南知多町産）・無農薬のびわの実やびわの葉を使用した商品の製造販売をしている全国唯一の「びわ茶専門店」です。カフェスペースでは、びわ茶やびわ酢のドリンクを提供しています。コーヒーもご用意しています。</t>
  </si>
  <si>
    <t>BIT'S 美容商社ヴィッツ</t>
  </si>
  <si>
    <t>碧南市中後町4-168</t>
  </si>
  <si>
    <t xml:space="preserve">090-3586-9290 </t>
  </si>
  <si>
    <t>定価の10％引き（毎回）</t>
  </si>
  <si>
    <t>幸せのパン</t>
  </si>
  <si>
    <t>豊田市広久手町5丁目27-4</t>
  </si>
  <si>
    <t xml:space="preserve">0565-77-3525 </t>
  </si>
  <si>
    <t>豊田市のR153沿いに新しくパン屋をopenしました。地域密着型のお客様に喜んで頂けるパンを提供していきたいと思っております。是非、ご来店下さい。
Instagram:pan_shiawase</t>
  </si>
  <si>
    <t>CHAI STAND ＨOPPER</t>
  </si>
  <si>
    <t>豊田市駒新町金山41-2</t>
  </si>
  <si>
    <t>0565-57-2966</t>
  </si>
  <si>
    <t>バタークッキー　1枚　（初回限定）</t>
  </si>
  <si>
    <t>和食酒家　縁</t>
  </si>
  <si>
    <t>知立市宝3丁目14番地5</t>
  </si>
  <si>
    <t>0566-83-9292</t>
  </si>
  <si>
    <t>平日ランチタイム11:00～15:00のご利用でソフトドリンク1杯サービス（毎回）　＊土日祝を除く</t>
  </si>
  <si>
    <t>幕末の大老・井伊直弼の御殿医・澤崎約老氏の約120年前の旧家を福井県今庄町より移築し、静寂と非日常を感じられる趣のある大人の隠れ家としてゆっくりお寛ぎいただけます。三河一色産のうなぎや、全国の自然薯料理をはじめ、四季を彩る会席料理を中心に心を込めてご用意しています。
http://www.comline.co.jp/en/</t>
  </si>
  <si>
    <t>プライベートサロン　Aco</t>
  </si>
  <si>
    <t>豊田市前山町5-6-1</t>
  </si>
  <si>
    <t>090-7439-2536</t>
  </si>
  <si>
    <t>施術（エステやホワイトニングなど）をさせていただいた方に、脳を休めるドライヘッドマッサージをさせていただきます！（初回限定）</t>
  </si>
  <si>
    <t>当店の強みは、癒しと結果にこだわった施術をすることです。肩・首・背中のコリを和らげる癒しのエステや、たるんだお顔を小顔に変身させるハイフなど、お客様に合わせて結果を出せるような内容になっております。ご来店お待ちしております。</t>
  </si>
  <si>
    <t>Bulakeno’ｓ</t>
  </si>
  <si>
    <t>豊田市小坂本町5-8-2　藤ビル101</t>
  </si>
  <si>
    <t>0565-35-9540</t>
  </si>
  <si>
    <t>お買い物（税込み）から10％OFF（毎回）</t>
  </si>
  <si>
    <t>当店は主にフィリピンのお菓子や日用品を取り扱っている店舗になります。その他に、デザートのテイクアウト販売もしており、本場の【ハロハロ】やお豆腐を使ったフィリピンのローカルデザート【タホ】が大人気です。</t>
  </si>
  <si>
    <t>広目堂書店</t>
  </si>
  <si>
    <t>みよし市明知町今池下6-7</t>
  </si>
  <si>
    <t>0561-32-4363</t>
  </si>
  <si>
    <t>川村クリーニング店</t>
  </si>
  <si>
    <t>豊田市金谷町2-1</t>
  </si>
  <si>
    <t>0565-32-1485</t>
  </si>
  <si>
    <t>会計（税込み）から10％ｏｆｆ（毎回）</t>
  </si>
  <si>
    <t>シミ抜き、汗抜きなどお困りごと，何でもご相談ください。
https://www.kawamura-cleaning.com/
info@kawamura-cleaning.com</t>
  </si>
  <si>
    <t>A.M.I. nextdoor TOYOTA</t>
  </si>
  <si>
    <t>豊田市若宮町1-57-1　Ｂ館Ｔ－ＦＡＣＥ 1Ｆ</t>
  </si>
  <si>
    <t>0565-35-0089</t>
  </si>
  <si>
    <t>ブライトリングやタグホイヤーの正規販売店として地域の皆様にご愛顧頂いている28年の歴史を持つA.M.I nextdoor TOYOTA店は、その他にもカシオG-SHOCKなどといった低単価でカジュアルな腕時計を取り揃えております。腕時計の知識豊富なスタッフがお客様に寄り添い、親身にご対応させて頂きます。</t>
  </si>
  <si>
    <t>施工させて頂いた場合は、総額（税込み）から5％割引きさせていただきます（毎回）。</t>
  </si>
  <si>
    <t>株式会社中央トラベル　三好店</t>
    <rPh sb="11" eb="13">
      <t>ミヨシ</t>
    </rPh>
    <phoneticPr fontId="18"/>
  </si>
  <si>
    <t>株式会社大垣共立銀行岡崎支店</t>
  </si>
  <si>
    <t>ギフト館　宮鈴
株式会社宮鈴マルセイ</t>
  </si>
  <si>
    <t>株式会社あしなが</t>
  </si>
  <si>
    <t>株式会社　ぬの光</t>
  </si>
  <si>
    <t>渥美の味処株式会社  むらかみ</t>
  </si>
  <si>
    <t>株式会社写真社やとみ</t>
    <rPh sb="4" eb="6">
      <t>シャシン</t>
    </rPh>
    <rPh sb="6" eb="7">
      <t>シャ</t>
    </rPh>
    <phoneticPr fontId="1"/>
  </si>
  <si>
    <t>カメラの店　泉崖堂株式会社</t>
  </si>
  <si>
    <t>株式会社プラザオガワ</t>
  </si>
  <si>
    <t>株式会社のだや　小坂井店</t>
  </si>
  <si>
    <t>株式会社のだや　八幡店</t>
  </si>
  <si>
    <t>東京自動車株式会社豊田藤岡店</t>
    <rPh sb="0" eb="2">
      <t>トウキョウ</t>
    </rPh>
    <rPh sb="2" eb="5">
      <t>ジドウシャ</t>
    </rPh>
    <rPh sb="9" eb="11">
      <t>トヨタ</t>
    </rPh>
    <rPh sb="11" eb="13">
      <t>フジオカ</t>
    </rPh>
    <rPh sb="13" eb="14">
      <t>テン</t>
    </rPh>
    <phoneticPr fontId="1"/>
  </si>
  <si>
    <t>株式会社花成　</t>
  </si>
  <si>
    <t>株式会社花成　ＧＡＺＡ店</t>
  </si>
  <si>
    <t>株式会社LAP</t>
  </si>
  <si>
    <t>有限会社タイヤショップ　ミスタータイヤマン幸田</t>
  </si>
  <si>
    <t>有限会社神谷製麺</t>
  </si>
  <si>
    <t>有限会社じろきん</t>
  </si>
  <si>
    <t>有限会社あいふるケア</t>
  </si>
  <si>
    <t>藤岡レンタカーサービス有限会社</t>
    <rPh sb="0" eb="2">
      <t>フジオカ</t>
    </rPh>
    <phoneticPr fontId="1"/>
  </si>
  <si>
    <t>有限会社学生の店 みくさ 豊田店</t>
    <rPh sb="4" eb="6">
      <t>ガクセイ</t>
    </rPh>
    <rPh sb="7" eb="8">
      <t>ミセ</t>
    </rPh>
    <rPh sb="13" eb="15">
      <t>トヨタ</t>
    </rPh>
    <rPh sb="15" eb="16">
      <t>テン</t>
    </rPh>
    <phoneticPr fontId="1"/>
  </si>
  <si>
    <t>株式会社ケイユー</t>
    <rPh sb="0" eb="4">
      <t>カブシキガイシャ</t>
    </rPh>
    <phoneticPr fontId="1"/>
  </si>
  <si>
    <t>当店では、卵・肉を使用しないベジ料理を提供しております。スパイスを使ったインドの飲み物チャイやカレーを提供しています。
インスタグラム　chaistand_ hopper</t>
  </si>
  <si>
    <t>本をお買上げのお客様に粗品を進呈します。（毎回。粗品の在庫が無くなり次第、進呈は終了します。）</t>
  </si>
  <si>
    <t xml:space="preserve">＊時計の簡易的な洗浄（時計本体とベルトの隙間や、金属ブレスレットの場合は時計本体より外してブレスレットのみ超音波洗浄器にて隙間の汚れを除去する程度）を無料で承ります。（初回限定）
＊A.M.I.オリジナルウオッチクロスをプレゼント（初回限定）
＊購入特典は、あくまでそのタイミングでのイベント特典に沿ってさせていただきます。
</t>
    <phoneticPr fontId="1"/>
  </si>
  <si>
    <t>薬マツモトキヨシ matsukiyoLAB アスティ一宮店</t>
  </si>
  <si>
    <t>一宮市栄3丁目1番1号</t>
  </si>
  <si>
    <t>0586-82-0314</t>
  </si>
  <si>
    <t>四季ダイニング　菜の葉</t>
  </si>
  <si>
    <t>大府市明成町1丁目330番地</t>
  </si>
  <si>
    <t>0562-45-4646</t>
  </si>
  <si>
    <t>お昼のご飲食代　5%off。
（11:30～14:30）</t>
  </si>
  <si>
    <t>健康で豊かな食生活実現を目的に、バランスの良い食事を提供しております。
ご来店お待ちしております。</t>
  </si>
  <si>
    <t>イマニ外国語教室</t>
  </si>
  <si>
    <t>0567-95-7860</t>
  </si>
  <si>
    <t>花彩人</t>
  </si>
  <si>
    <t>豊田市栄生町3-68-1</t>
  </si>
  <si>
    <t xml:space="preserve">0565-34-1187 </t>
  </si>
  <si>
    <t>お会計の税抜き総額から10％OFF（毎回。セール品除外）</t>
  </si>
  <si>
    <t>令和3年12月に松坂屋豊田店より移転してきました生花店です。珍しい花や上質な花を取り揃えニーズに合わせてお作りいたします。ご来店お待ちしております。
https://hanasaito.jimdofree.com/ 
インスタ　hanasaito.toyota</t>
  </si>
  <si>
    <t>メキシコ料理　ロシータ</t>
  </si>
  <si>
    <t>豊田市平芝町7丁目25-14</t>
  </si>
  <si>
    <t>0565-42-2250</t>
  </si>
  <si>
    <t>お食事をされた方にソフトドリンク1杯サービス（毎回。土、日、祝日は除く）</t>
  </si>
  <si>
    <t>当店は，1950年創業の日本初のメキシコ料理店ロシータののれん分け店です。創業者がメキシコ生活30年の中での家庭料理を受け継ぐお店です。クラッシックで家庭的な本場のメキシコ料理です。</t>
  </si>
  <si>
    <t>豊田総合法律事務所</t>
  </si>
  <si>
    <t>豊田市日之出町1-3-7</t>
  </si>
  <si>
    <t>0565-47-2277</t>
  </si>
  <si>
    <t>離婚、不貞、交通事故、相談、破産に限り初回相談完全無料</t>
  </si>
  <si>
    <t>・地域最大規模の弁護士3名が在籍
・入りやすい戸建ての事務所
・依頼者の意向を最大限尊重する事務所方針
・どんな些細なことでも構いません。いつでもお気軽にご相談ください。</t>
  </si>
  <si>
    <t>有限会社　猿投観葉</t>
  </si>
  <si>
    <t>豊田市猿投町丸子36</t>
  </si>
  <si>
    <t>0565-45-0616</t>
  </si>
  <si>
    <t>心安らぐ緑の空間を、植物1鉢のリース・販売やオフィスのインドアガーデン設置等、幅広くご提案致します。</t>
  </si>
  <si>
    <t>最高級食ぱん　はせがわ豊田店</t>
  </si>
  <si>
    <t>豊田市上野町5丁目1-1</t>
  </si>
  <si>
    <t>0565-85-1007</t>
  </si>
  <si>
    <t>食パンお買い上げでポイント2倍（毎回）</t>
  </si>
  <si>
    <t>日本の朝食として、誇れる独自の文化である食ぱん。皆さまに「本物」を日々味わって頂きたく、小麦粉はもちろん、仕込みの水や練り込む全ての素材にこだわり、細かなところまで手が行き届いた日本らしい繊細な製法を徹底することで味わい深い食ぱんに仕上げました。</t>
  </si>
  <si>
    <t>モータリングSEED</t>
  </si>
  <si>
    <t>知立市西丘町西丘23</t>
  </si>
  <si>
    <t>0566-81-0894</t>
  </si>
  <si>
    <t>クライミングジム　ぴなくる２豊田店</t>
  </si>
  <si>
    <t>豊田市本地町2-70</t>
  </si>
  <si>
    <t>0565-42-7756</t>
  </si>
  <si>
    <t>レンタルシューズ代（300円）→無料　（毎回）</t>
  </si>
  <si>
    <t>Yoga Dance Studio Es</t>
  </si>
  <si>
    <t>岡崎市舳越町本郷2-4</t>
  </si>
  <si>
    <t>080-9728-0322</t>
  </si>
  <si>
    <t>初回体験500円off</t>
  </si>
  <si>
    <t>岡崎市ではめずらしいエアリアルヨガを体験できます。体が固い方やヨガ初心者の方でも大丈夫です。女性限定スタジオ。
重力から解放され心地よい浮遊感を味わってみませんか？随時体験募集しています。
Instagram：es_yogadance15</t>
  </si>
  <si>
    <t>メナードフェイシャルサロン　江南緑ヶ丘</t>
  </si>
  <si>
    <t>0587-58-5170</t>
  </si>
  <si>
    <t>当店ではフェイシャルエステの他にコスメ体験、メイク体験、美肌レッスン、お肌のお悩み相談など様々なキレイ体験をしていただくことができます。体の内側からもキレイになる健康食品、飲料も取り扱っています。キレイになるための提案やお手伝いを通してキレイになりたい方をサポートします。
HP　https://www.menard.co.jp/shop/00667781s/
インスタ　midorigaoka_kounan</t>
  </si>
  <si>
    <t>COFFEE　B</t>
  </si>
  <si>
    <t>090-6619-3151</t>
  </si>
  <si>
    <t>コーヒー豆100円引</t>
  </si>
  <si>
    <t>有限会社大盛技建</t>
  </si>
  <si>
    <t>愛知郡東郷町大字春木字音貝43番地5</t>
  </si>
  <si>
    <t>052-801-6217</t>
  </si>
  <si>
    <t>工事代金から5％引き</t>
  </si>
  <si>
    <t>Ｇｒａｎｄｉｒ</t>
  </si>
  <si>
    <t>長久手市打越109番地OS SKY サンメイト3Ａ</t>
  </si>
  <si>
    <t>080-3611-5321</t>
  </si>
  <si>
    <t>水素フェイシャル7,700円→3,300円＋次回使える1,000円チケットプレゼント
リンパマッサージ12,650円→6,600円＋次回使える1,000円チケットプレゼント</t>
  </si>
  <si>
    <t>クライミングを気軽なレジャーに！！をモットーにどんな方でも楽しんでいただける雰囲気作りをしています。新たな趣味に、筋トレに、ストレス発散にクライミングしてみませんか？</t>
  </si>
  <si>
    <t>シンコースポーツアクアプラザ</t>
  </si>
  <si>
    <t>北名古屋市二子名師15番地</t>
  </si>
  <si>
    <t>050-8882-6416</t>
  </si>
  <si>
    <t>物販商品　税込1,000円以上の商品について100円OFF</t>
  </si>
  <si>
    <t>ウォーキング専用プールや水中運動器具を備えた温水プールです。北名古屋のごみ処理場の余熱を利用した環境にも優しい屋内プールです。老若男女を問わず、一年を通して体力づくり、健康保持・増進の為にご利用いただけます。</t>
  </si>
  <si>
    <t>海部郡蟹江町今西1丁目197</t>
  </si>
  <si>
    <t>江南市前飛保町緑ヶ丘238　セゾン緑ヶ丘A棟102</t>
  </si>
  <si>
    <t>江南市古知野町熱田80</t>
  </si>
  <si>
    <t>当店は、コーヒー豆の焙煎販売を気軽に利用していただけるお店です。
おいしい珈琲をご用意しておまちしております。
https://www.instagram.com/coffee_b_cafe</t>
  </si>
  <si>
    <t>当店では「内側から健康で美しく輝く女性へ」をコンセプトに一人一人のお身体やお肌に寄り添ったケアをご提供させて頂いております。ホルモンバランスの乱れや自律神経の乱れからくる不調を根本から整えていきます。
ホームページ：「Ｇｒａｎｄｉｒ　長久手」 検索</t>
  </si>
  <si>
    <t>コンディトライベーレン</t>
  </si>
  <si>
    <t>豊田市高上1-19-15</t>
  </si>
  <si>
    <t>0565-80-1218</t>
  </si>
  <si>
    <t>創業36周年を迎える愛知県豊田市にある洋菓子店。
良質な素材で作るケーキや焼菓子、チョコレートなどはどれも自慢の美味さ。特に毎年9月～5月頃まで販売している「マロンパイ」は創業当時から続く人気商品です。
他にも多数の商品をご用意して皆様のご来店をお待ちしております。
https://beeren-toyota.com</t>
  </si>
  <si>
    <t>ヴァイスベーレン</t>
  </si>
  <si>
    <t>長久手市郷前34-1</t>
  </si>
  <si>
    <t>0561-64-2678</t>
  </si>
  <si>
    <t>2階にカフェを併設する洋菓子店です。
店内ではケーキや焼菓子、チョコレート、季節感のあるラッピングギフトなどを種類豊富に販売しております。
カフェスペースでは、ケーキ以外にもクレープや旬のフルーツを使ったパフェ、ガレットやパスタのランチメニューもご用意しております。
他にも多数の商品をご用意して皆様のご来店をお待ちしております。</t>
  </si>
  <si>
    <t>ファミリーペット豊明店</t>
  </si>
  <si>
    <t>豊明市西川町島原8番地10</t>
  </si>
  <si>
    <t>0562-92-1115</t>
  </si>
  <si>
    <t>ドックフード・キャットフード表示売価より10％OFF</t>
  </si>
  <si>
    <t>卵小屋</t>
  </si>
  <si>
    <t>岡崎市井ノ口新町7番地6</t>
  </si>
  <si>
    <t>0564-65-7888</t>
  </si>
  <si>
    <t>2,000円以上で5％引き。</t>
  </si>
  <si>
    <t>プリン、シュークリーム、カステラの専門店です。ロールケーキ、シフォンケーキなど色々とありますので一度店頭に足をお運びください。
インスタもやってます。</t>
  </si>
  <si>
    <t>Polca Blue</t>
  </si>
  <si>
    <t>豊田市古瀬間町坂能瀬114-36</t>
  </si>
  <si>
    <t>090-9663-9308</t>
  </si>
  <si>
    <t>もみほぐし　20分　サービス（毎回サービス）</t>
  </si>
  <si>
    <t>当店ではオールハンドの全身リンパケアを提供しております。</t>
  </si>
  <si>
    <t>つぼ焼き芋 うめちゃん</t>
  </si>
  <si>
    <t>豊田市朝日町4-30-11</t>
  </si>
  <si>
    <t>070-1276-7399</t>
  </si>
  <si>
    <t>3点以上お買い上げで100円引き（毎回）</t>
  </si>
  <si>
    <t>年中甘い焼き芋を提供しています。平均糖度が40度を超える｢もはやスイーツ｣と呼べる焼き芋をご堪能下さい。</t>
  </si>
  <si>
    <t>050-3692-8540</t>
  </si>
  <si>
    <t>丸加醸造場の味噌蔵をリノベーションしたカフェです。2022年8月30日にオープンしました。発酵を美味しく取り入れた朝ごはんやランチプレートやスイーツを用意してお待ちしております。インスタグラムやってます。</t>
  </si>
  <si>
    <t>とんこつ名人　かつみ屋　豊田本店</t>
  </si>
  <si>
    <t>豊田市貝津町鉄砲追28-1</t>
  </si>
  <si>
    <t>0565-46-5599</t>
  </si>
  <si>
    <t>次回使用出来る商品券進呈（豊田本店使用限定。毎回）</t>
  </si>
  <si>
    <t>https://www.katumiya.com/</t>
  </si>
  <si>
    <t>やきいもコロ</t>
  </si>
  <si>
    <t>刈谷市一ツ木町3丁目8-6　B号</t>
  </si>
  <si>
    <t>0566-56-2355</t>
  </si>
  <si>
    <t>毎月のお楽しみ（粗品プレゼント）</t>
  </si>
  <si>
    <t xml:space="preserve">インスタを見て下さい。
https://instagram.com/yakiimokoro
</t>
  </si>
  <si>
    <t>「愛リスシール」￥100につき1枚を倍の枚数をお渡しします。</t>
  </si>
  <si>
    <t>工房やマルシェにて、体験教室や物販購入時￥100 offさせて頂きます。</t>
  </si>
  <si>
    <t>￥1,000（税込）以上お買い上げの方へ「天然塩（マザーソルト）20g」をプレゼント。</t>
  </si>
  <si>
    <t>税込￥700以上お買い上げでミニドリンク1杯サービス（オレンジ・カルピス・ウーロン茶より選択）</t>
  </si>
  <si>
    <t>お会計時、クッキー1枚サービス。</t>
  </si>
  <si>
    <t>AOKI熱田店</t>
  </si>
  <si>
    <t>名古屋市熱田区一番3-1-15</t>
  </si>
  <si>
    <t>052-678-8288</t>
  </si>
  <si>
    <t>お買い上げ総額より5%OFF。
・補正代、宅配代は除きます。
・その他クーポン券及びセットセールとの併用は可能です。
・他総額割引との併用は出来ません。</t>
  </si>
  <si>
    <t>AOKIはメンズ、レディスのビジネス洋品はもちろん、冠婚葬祭のフォーマル、行楽に合わせたカジュアルまで揃えております。
ぜひご家族でお気軽にお越し下さいませ。</t>
  </si>
  <si>
    <t>AOKI安城店</t>
  </si>
  <si>
    <t>安城市横山町下毛賀知129-1</t>
  </si>
  <si>
    <t>0566-76-4298</t>
  </si>
  <si>
    <t>AOKI一宮バイパス店</t>
  </si>
  <si>
    <t>一宮市富士3-4-26</t>
  </si>
  <si>
    <t>0586-72-4529</t>
  </si>
  <si>
    <t>AOKI一宮森本店</t>
  </si>
  <si>
    <t>一宮市森本3-23-19</t>
  </si>
  <si>
    <t>0586-73-1888</t>
  </si>
  <si>
    <t>AOKI一社総本店</t>
  </si>
  <si>
    <t>名古屋市千種区桜が丘290-1</t>
  </si>
  <si>
    <t>052-781-6711</t>
  </si>
  <si>
    <t>AOKI稲沢店</t>
  </si>
  <si>
    <t>稲沢市朝府町14-1</t>
  </si>
  <si>
    <t>0587-34-6188</t>
  </si>
  <si>
    <t>AOKI大口店</t>
  </si>
  <si>
    <t>丹羽郡大口町上小口2-115-10</t>
  </si>
  <si>
    <t>0587-95-4129</t>
  </si>
  <si>
    <t>AOKI大高店</t>
  </si>
  <si>
    <t>名古屋市緑区南大高3-708</t>
  </si>
  <si>
    <t>052-629-5688</t>
  </si>
  <si>
    <t>AOKI岡崎鴨田店</t>
  </si>
  <si>
    <t>岡崎市鴨田南町1-14</t>
  </si>
  <si>
    <t>0564-24-2299</t>
  </si>
  <si>
    <t>AOKI岡崎南店</t>
  </si>
  <si>
    <t>岡崎市戸崎町字越舞1-13</t>
  </si>
  <si>
    <t>0564-55-0029</t>
  </si>
  <si>
    <t>AOKI春日井勝川店</t>
  </si>
  <si>
    <t>春日井市若草通5-163</t>
  </si>
  <si>
    <t>0568-82-6188</t>
  </si>
  <si>
    <t>AOKI春日井総本店</t>
  </si>
  <si>
    <t>春日井市春見町2-1</t>
  </si>
  <si>
    <t>0568-87-5333</t>
  </si>
  <si>
    <t>AOKI蟹江店</t>
  </si>
  <si>
    <t>海部郡蟹江町源氏1-155</t>
  </si>
  <si>
    <t>0567-94-5888</t>
  </si>
  <si>
    <t>AOKI上前津駅前店</t>
  </si>
  <si>
    <t>名古屋市中区上前津1-3-10</t>
  </si>
  <si>
    <t>052-324-9588</t>
  </si>
  <si>
    <t>AOKI刈谷店</t>
  </si>
  <si>
    <t>刈谷市中手町2-101</t>
  </si>
  <si>
    <t>0566-23-5429</t>
  </si>
  <si>
    <t>AOKI木曽川店</t>
  </si>
  <si>
    <t>一宮市木曽川町黒田字北八ﾂｹ池94-6</t>
  </si>
  <si>
    <t>0586-84-3088</t>
  </si>
  <si>
    <t>AOKIグリーンロード店</t>
  </si>
  <si>
    <t>長久手市蟹原108</t>
  </si>
  <si>
    <t>0561-62-1129</t>
  </si>
  <si>
    <t>AOKI江南店</t>
  </si>
  <si>
    <t>江南市古知野町福寿113</t>
  </si>
  <si>
    <t>0587-56-7188</t>
  </si>
  <si>
    <t>AOKI御器所総本店</t>
  </si>
  <si>
    <t>名古屋市昭和区阿由知通3-20</t>
  </si>
  <si>
    <t>052-735-8811</t>
  </si>
  <si>
    <t>AOKI四軒家店</t>
  </si>
  <si>
    <t>名古屋市守山区白山3-902</t>
  </si>
  <si>
    <t>052-771-4298</t>
  </si>
  <si>
    <t>AOKI瀬戸共栄通店</t>
  </si>
  <si>
    <t>瀬戸市共栄通6-16</t>
  </si>
  <si>
    <t>0561-86-0888</t>
  </si>
  <si>
    <t>AOKI千音寺アズタウン店</t>
  </si>
  <si>
    <t>名古屋市中川区新家1-1901</t>
  </si>
  <si>
    <t>052-431-0707</t>
  </si>
  <si>
    <t>AOKI津島店</t>
  </si>
  <si>
    <t>津島市蛭間町字新田425</t>
  </si>
  <si>
    <t>0567-25-4298</t>
  </si>
  <si>
    <t>AOKI天白植田店</t>
  </si>
  <si>
    <t>名古屋市天白区植田東1-101</t>
  </si>
  <si>
    <t>052-801-4129</t>
  </si>
  <si>
    <t>AOKI東海荒尾店</t>
  </si>
  <si>
    <t>東海市荒尾町山王前133</t>
  </si>
  <si>
    <t>052-689-3588</t>
  </si>
  <si>
    <t>AOKI豊明店</t>
  </si>
  <si>
    <t>豊明市前後町五軒屋1543-1</t>
  </si>
  <si>
    <t>0562-92-2945</t>
  </si>
  <si>
    <t>AOKI豊川城下店</t>
  </si>
  <si>
    <t>豊川市下長山町上ｱﾗｲ11</t>
  </si>
  <si>
    <t>0533-85-8988</t>
  </si>
  <si>
    <t>AOKI豊川八幡店</t>
  </si>
  <si>
    <t>豊川市野口町新屋敷23-2</t>
  </si>
  <si>
    <t>0533-84-4029</t>
  </si>
  <si>
    <t>AOKI豊田大林店</t>
  </si>
  <si>
    <t>豊田市大林町13-5-3</t>
  </si>
  <si>
    <t>0565-74-1988</t>
  </si>
  <si>
    <t>AOKI豊田陣中店</t>
  </si>
  <si>
    <t>豊田市陣中町1-8-10</t>
  </si>
  <si>
    <t>0565-36-4288</t>
  </si>
  <si>
    <t>AOKI豊田美里店</t>
  </si>
  <si>
    <t>豊田市美里6-7-8</t>
  </si>
  <si>
    <t>0565-87-2688</t>
  </si>
  <si>
    <t>AOKI豊橋岩田店</t>
  </si>
  <si>
    <t>豊橋市西岩田5-10-1</t>
  </si>
  <si>
    <t>0532-63-6655</t>
  </si>
  <si>
    <t>AOKI豊橋汐田橋店</t>
  </si>
  <si>
    <t>豊橋市花田町字後田18-1</t>
  </si>
  <si>
    <t>0532-35-4388</t>
  </si>
  <si>
    <t>AOKI豊橋向山店</t>
  </si>
  <si>
    <t>豊橋市つつじが丘1-7-3</t>
  </si>
  <si>
    <t>0532-61-0429</t>
  </si>
  <si>
    <t>AOKI豊山店</t>
  </si>
  <si>
    <t>西春日井郡豊山町青山金剛11</t>
  </si>
  <si>
    <t>0568-39-3888</t>
  </si>
  <si>
    <t>AOKI中川店</t>
  </si>
  <si>
    <t>名古屋市中川区法華2-132-1</t>
  </si>
  <si>
    <t>052-351-1129</t>
  </si>
  <si>
    <t>AOKI名古屋浄心総本店</t>
  </si>
  <si>
    <t>名古屋市西区上名古屋3-25-28</t>
  </si>
  <si>
    <t>052-521-9688</t>
  </si>
  <si>
    <t>AOKIナゴヤドーム前店</t>
  </si>
  <si>
    <t>名古屋市東区矢田南3-2-5</t>
  </si>
  <si>
    <t>052-725-7488</t>
  </si>
  <si>
    <t>AOKI名古屋野並店</t>
  </si>
  <si>
    <t>名古屋市緑区鳴海町杜若38-1</t>
  </si>
  <si>
    <t>052-899-4088</t>
  </si>
  <si>
    <t>AOKI鳴海徳重店</t>
  </si>
  <si>
    <t>名古屋市緑区徳重1-101</t>
  </si>
  <si>
    <t>052-879-5088</t>
  </si>
  <si>
    <t>AOKI西尾今川店</t>
  </si>
  <si>
    <t>西尾市今川町落24-1</t>
  </si>
  <si>
    <t>0563-55-0788</t>
  </si>
  <si>
    <t>AOKI西尾本店</t>
  </si>
  <si>
    <t>西尾市伊藤町村西2-1</t>
  </si>
  <si>
    <t>0563-56-2429</t>
  </si>
  <si>
    <t>AOKI西春店</t>
  </si>
  <si>
    <t>北名古屋市弥勒寺西3-118</t>
  </si>
  <si>
    <t>0568-24-0429</t>
  </si>
  <si>
    <t>AOKI半田店</t>
  </si>
  <si>
    <t>半田市北二ｯ坂町2-1-1</t>
  </si>
  <si>
    <t>0569-23-2900</t>
  </si>
  <si>
    <t>AOKI東浦店</t>
  </si>
  <si>
    <t>知多郡東浦町緒川字旭23-2</t>
  </si>
  <si>
    <t>0562-82-2488</t>
  </si>
  <si>
    <t>AOKIみよし店</t>
  </si>
  <si>
    <t>みよし市三好町上砂後14</t>
  </si>
  <si>
    <t>0561-33-2588</t>
  </si>
  <si>
    <t>CHAOSFITNESS</t>
  </si>
  <si>
    <t>豊橋市岩屋町岩屋下62-13</t>
  </si>
  <si>
    <t>0532-75-4836</t>
  </si>
  <si>
    <t>パーソナルトレーニング、セッション代から5％割引（トレーナー指名不可）</t>
  </si>
  <si>
    <t>コンテスト優勝、入賞歴のある現役アスリートが1対1で指導。豊橋では珍しい飲食店営業許可を取得したジムで、運動後に代表トレーナーオリジナルブレンドのプロテインで迅速な栄養補給を美味しく効率的に摂取！
高齢者、初心者、経験者幅広く一人一人に対応しておりますので何方でも大歓迎です。</t>
  </si>
  <si>
    <t>中華そば屋　華壱</t>
  </si>
  <si>
    <t>豊明市西川町長田1-18</t>
  </si>
  <si>
    <t>0562-95-1331</t>
  </si>
  <si>
    <t>100円までのトッピングを1品or麺大盛無料</t>
  </si>
  <si>
    <t>ユーチューブもやってます。チャンネル登録お願いします。</t>
  </si>
  <si>
    <t>一時お預かり専用託児所はないと</t>
  </si>
  <si>
    <t>名古屋市中村区名駅2丁目41-3 サンエスケービル4階B</t>
  </si>
  <si>
    <t>052-485-5008</t>
  </si>
  <si>
    <t>一時お預かりをご利用の際に
・6時間以上お預けの方は、ご利用料金から300円を割引いたします。
・9時間以上お預けの方は、ご利用料金から1,000円を割引いたします。</t>
  </si>
  <si>
    <t>美辺株式会社では、名古屋駅徒歩6分「一時お預かり専用託児所はないと」など、託児施設を運営しています。利便性の良い子どもにとって幸せな遊び場を作りたいという代表の強い思いを形にしました。
ノウハウを生かし園の運営受託やレシピ企画開発、コンサルティングも行っています。女性活躍促進や既設保育園の改善をお考えの企業様もぜひご連絡ください。
https://www.minabe-k.jp/
https://hanaito.co.jp/</t>
  </si>
  <si>
    <t>トリミングサロン　リ・ラピス</t>
  </si>
  <si>
    <t>豊田市高原町3-30-1</t>
  </si>
  <si>
    <t>0565-34-5080</t>
  </si>
  <si>
    <t>シャンプー時に髪に合わせ状態によって炭酸泉・トリートメントをランクを上げ一番良いモノを提供サービスします（初回限定）。</t>
  </si>
  <si>
    <t>コンフォートゴルフクラブ三好</t>
  </si>
  <si>
    <t>みよし市明知町小浦88番地の1</t>
  </si>
  <si>
    <t>0561-42-6677</t>
  </si>
  <si>
    <t>球数精算で100球以上ご利用の場合30球分サービス（毎回）</t>
  </si>
  <si>
    <t>CHOICES</t>
  </si>
  <si>
    <t>豊田市若林東町上り戸24番地2　ポルタフォルトゥ-ナ105号</t>
  </si>
  <si>
    <t>0565-42-7770</t>
  </si>
  <si>
    <t>店内全品20%OFF、カバン、シューズ30%OFF（税込会計金額。毎回）</t>
  </si>
  <si>
    <t>韓国服を直接韓国から仕入れ、店舗、ネット販売をしてます。</t>
  </si>
  <si>
    <t>ペンギンベーカリー豊田浄水店</t>
  </si>
  <si>
    <t>豊田市浄水町伊保原317-2</t>
  </si>
  <si>
    <t>0565-45-6087</t>
  </si>
  <si>
    <t>毎日の食卓に小さな幸せを届けるために北海道からやってきました。小麦粉は食感が特徴の北海道産を使用しており、どんな方にも美味しく召し上がっていただけるように，毎日90種類以上のパンをご用意しています。中でも添加物、保存料や乳製品、卵不使用、北海道産ゆめちから100%の｢とべない食パン｣やカレーパングランプリ3年連続最高金賞の｢カレーパンフォンデュ｣｢海老カレーパンフォンデュ｣が自慢です。</t>
  </si>
  <si>
    <t>wise fit 豊田店</t>
  </si>
  <si>
    <t>豊田市東山町1丁目5-1 グリーンシティ豊田　（イオン高橋店）1F</t>
  </si>
  <si>
    <t>080-9042-8259</t>
  </si>
  <si>
    <t>"踏むだけでカラダを変化"
脳科学マット無料体験（初回限定）</t>
  </si>
  <si>
    <t>大人も子供も本気で楽しめる、鬼ごっこの施設としてリニューアルオープンしました！
＜鬼ごっこの3つの大きな魅力＞
・大人も子供も本能的に楽しい！
・子供の発育発達に欠かせない要素が多い！身体の不調の改善も見込めます！
・コロナ禍での家族・友人とのコミュニケーショが取りやすい！特に父親との繋がりを感じれます！
@wisefit.toyotashi</t>
  </si>
  <si>
    <t>ツチマルタイヤ</t>
  </si>
  <si>
    <t>豊田市和会町東山96</t>
  </si>
  <si>
    <t>0565-42-8550</t>
  </si>
  <si>
    <t>タイヤ4本お買い上げいただいた方にBoxティッシュ1箱プレゼント（毎回）</t>
  </si>
  <si>
    <t>お車のタイヤの事なら何でもお問い合わせ下さい。冬用タイヤ等の保管もやってます。</t>
  </si>
  <si>
    <t>株式会社　創寫舘　豊田スタジオ</t>
  </si>
  <si>
    <t>豊田市細谷町1丁目97</t>
  </si>
  <si>
    <t>0565-74-0330</t>
  </si>
  <si>
    <t>七五三や成人式の振袖をよりキレイに写してくれる広大なロケーションガーデン、伝統的な撮影スタジオ、チャペル、様々なシーンで撮影できるシチュエーションスタジオと、いろいろな雰囲気で撮影できるフォトスタジオ。写真館ならではのしっかりとしたスタジオ撮影から、ご希望のテイストを重視したナチュラルフォトまで、皆様の「想い」をカタチにいたします。</t>
  </si>
  <si>
    <t>おそうじ本舗豊田若林店</t>
  </si>
  <si>
    <t>豊田市若林東町上外根63-22</t>
  </si>
  <si>
    <t>090-2572-7001</t>
  </si>
  <si>
    <t>会計金額（税込）から5%OFF（毎回。他の特典との併用不可）</t>
  </si>
  <si>
    <t>あなたのお悩みを丁寧に説明し、お解決いたします。汚れ、菌を忙しいあなたのかわりにきれいにさせていただきます。
osoujihonpo.com/shop/detail/18168</t>
  </si>
  <si>
    <t>メナードフェイシャルサロン豊田浄水店</t>
  </si>
  <si>
    <t>豊田市浄水町伊保原611-1　メロン宇佐美1－B</t>
  </si>
  <si>
    <t>0565-85-8145</t>
  </si>
  <si>
    <t>1,000円（税込）以上の商品お買い上げでお好きなサンプル（お悩みに合わせた化粧品サンプル）1枚プレゼント（初回限定）</t>
  </si>
  <si>
    <t>目まぐるしい日々のほんの1時間、自分にご褒美あげませんか？完全個室のエステルームを完備しており安心してご来店頂けます。木のぬくもりに包まれながら安らぎの一時をお過ごし下さい。
www.menard.co.jp/sp/shop/detail/00669989s/</t>
  </si>
  <si>
    <t>toyota　engei</t>
  </si>
  <si>
    <t>豊田市若林東町上り戸24-2</t>
  </si>
  <si>
    <t>0565-51-0087</t>
  </si>
  <si>
    <t>生花・花苗・観葉植物など総合的に取り扱いをしております。花束・アレンジ・ドライフラワーを使用したスワッグも制作可能です。</t>
  </si>
  <si>
    <t>タイレストラン　タニサラ</t>
  </si>
  <si>
    <t>豊田市西町5-5　VITS豊田タウン4F</t>
  </si>
  <si>
    <t>0565-33-5233</t>
  </si>
  <si>
    <t>タピオカココナッツミルク無料（毎回）</t>
  </si>
  <si>
    <t>株式会社　平和仏壇店</t>
  </si>
  <si>
    <t>豊田市東梅坪町10丁目4番地2</t>
  </si>
  <si>
    <t>0565-34-3811</t>
  </si>
  <si>
    <t>ナチュラルフーズ岩越</t>
  </si>
  <si>
    <t>北名古屋市六ツ師宮西119</t>
  </si>
  <si>
    <t>0568-21-0253</t>
  </si>
  <si>
    <t>地元北名古屋市で餅・おこわ専門店を開いておかげさまで38周年を迎えました。こだわりの杵つき生餅、おこわをご賞味ください。みなさまのご来店をおまちしております。</t>
  </si>
  <si>
    <t>喫茶ありふ</t>
  </si>
  <si>
    <t>豊明市沓掛町西田57-2</t>
  </si>
  <si>
    <t>0562-92-3100</t>
  </si>
  <si>
    <t>地域の皆様に憩いの場として長く愛されている喫茶店です。アットホームな雰囲気なのでお気軽にお立ち寄りください。</t>
  </si>
  <si>
    <t>和み亭</t>
  </si>
  <si>
    <t>豊明市新栄町1丁目173</t>
  </si>
  <si>
    <t>090-1279-9738</t>
  </si>
  <si>
    <t>コーヒー・紅茶おかわり200円のところ、まいかカード持参の方は100円引又はイラストプレゼント。</t>
  </si>
  <si>
    <t>ビューティーサロンLucia</t>
  </si>
  <si>
    <t>豊明市新田町吉池21-14</t>
  </si>
  <si>
    <t>0562-93-8778</t>
  </si>
  <si>
    <t>ドライヘッドスパ通常30分3,000円から500円引きになります。</t>
  </si>
  <si>
    <t>パートスタッフさん募集
モニターさん募集</t>
  </si>
  <si>
    <t>日帰り入浴　1,500円（フェイスタオル付）→　1,200円（フェイスタオル付）</t>
  </si>
  <si>
    <t>－</t>
    <phoneticPr fontId="1"/>
  </si>
  <si>
    <t>★あいスタ認証店★
豊田市駅より徒歩3分／VITS豊田タウン4階にあるタイ国政府認定｢タイ・セレクト｣認定レストラン｢タイレストラン　タニサラ｣。タイで10年以上の経験を持つタイ人シェフが作る本場タイ料理が食べられるタイ料理専門店。　微笑みの国、タイのスタッフがご来店をお待ちしております。　
ホームページ：https://r.goope.jp/thanisara
Instagram:thairestaurant_thanisara</t>
    <phoneticPr fontId="1"/>
  </si>
  <si>
    <t>弥富市</t>
    <phoneticPr fontId="1"/>
  </si>
  <si>
    <t>0567-65-4448</t>
    <phoneticPr fontId="1"/>
  </si>
  <si>
    <t>美容室ヒノ木</t>
    <rPh sb="0" eb="2">
      <t>ビヨウ</t>
    </rPh>
    <rPh sb="2" eb="3">
      <t>シツ</t>
    </rPh>
    <rPh sb="5" eb="6">
      <t>キ</t>
    </rPh>
    <phoneticPr fontId="1"/>
  </si>
  <si>
    <t>弥富市佐古木6丁目123-13</t>
    <rPh sb="0" eb="3">
      <t>ヤトミシ</t>
    </rPh>
    <rPh sb="3" eb="6">
      <t>サコギ</t>
    </rPh>
    <rPh sb="7" eb="9">
      <t>チョウメ</t>
    </rPh>
    <phoneticPr fontId="1"/>
  </si>
  <si>
    <t>初回限定　施術料金より￥600割引
リピーター様には、弱酸性デトックスのヘッドスパを￥100割引</t>
    <rPh sb="23" eb="24">
      <t>サマ</t>
    </rPh>
    <rPh sb="27" eb="30">
      <t>ジャクサンセイ</t>
    </rPh>
    <rPh sb="46" eb="48">
      <t>ワリビキ</t>
    </rPh>
    <phoneticPr fontId="1"/>
  </si>
  <si>
    <t>タイヤショップエーワン　緑店</t>
  </si>
  <si>
    <t>名古屋市緑区砂田1丁目207番地</t>
  </si>
  <si>
    <t>052-433-5557</t>
  </si>
  <si>
    <t>craft café R2・3
（クラフトカフェアールニイテンサン）</t>
  </si>
  <si>
    <t>安城市高棚町石亀2</t>
  </si>
  <si>
    <t>090-8133-8822</t>
  </si>
  <si>
    <t>（税込）1,000円以上のお買い上げでその場で50円引き。（初回限定）</t>
  </si>
  <si>
    <t>ブルーのコンテナと灯台が目印のカフェです。ホットドッグに使用しているこだわりのウィンナーは腸詰めから店内で作っております。ドリップコーヒーやエスプレッソマシンを使ったカフェラテ、ソフトドリンクと合わせてお召し上がり下さい。ホットサンド、クロワッサン等の軽食もあり。
インスタ：craft_cafe_r2.3で検索</t>
  </si>
  <si>
    <t>calm day</t>
  </si>
  <si>
    <t>090-5055-5456</t>
  </si>
  <si>
    <t>初回体験　\1,800のところ\1,500</t>
  </si>
  <si>
    <t>緑あふれる古民家にて少人数制のゆったりとしたヨーガ教室です。初めての方もお気軽にどうぞ。</t>
  </si>
  <si>
    <t>えすて処 灯香</t>
  </si>
  <si>
    <t>刈谷市野田新町2丁目102番地</t>
  </si>
  <si>
    <t>0566-78-5510</t>
  </si>
  <si>
    <t>初回　コース料金半額</t>
  </si>
  <si>
    <t>スタジオE-HEART・Aloheart</t>
  </si>
  <si>
    <t>刈谷市半城土町大下馬124</t>
  </si>
  <si>
    <t>070-6578-6880</t>
  </si>
  <si>
    <t>スタジオ入会金1,500円オフ</t>
  </si>
  <si>
    <t>メナードフェイシャルサロンVITS店</t>
  </si>
  <si>
    <t>豊田市西町5-5　VITS豊田タウン1F</t>
  </si>
  <si>
    <t>0565-32-0670</t>
  </si>
  <si>
    <t>・来店でメナード商品のサンプルプレゼント（初回限定）
・トライアルエステの方にコラーゲンドリンク1本プレゼント（初回限定）</t>
  </si>
  <si>
    <t>cafe　猫酒場papanyan</t>
  </si>
  <si>
    <t>0566-87-9741</t>
  </si>
  <si>
    <t>牛タン譲二代目美輝</t>
  </si>
  <si>
    <t>豊田市山之手8丁目15番地2</t>
  </si>
  <si>
    <t>0565-30-7912</t>
  </si>
  <si>
    <t>ソフトドリンク一杯サービス（初回限定）</t>
  </si>
  <si>
    <t>KITCHEN KONARI （キッチン　こなり）</t>
  </si>
  <si>
    <t>豊田市青木町1丁目69-39</t>
  </si>
  <si>
    <t>0565-47-5059</t>
  </si>
  <si>
    <t>2,000円（税込）以上のお買い上げで10% OFF。</t>
  </si>
  <si>
    <t>お弁当、洋風惣菜、洋菓子、焼菓子のテイクアウト専門店です。</t>
  </si>
  <si>
    <t>徳川ホルモンセンター豊明御殿</t>
  </si>
  <si>
    <t>豊明市新田町門先11-1</t>
  </si>
  <si>
    <t>0562-85-4129</t>
  </si>
  <si>
    <t>精肉卸問屋直営の焼肉店。精肉の販売も行っており、切りたてのお肉を提供しています。</t>
  </si>
  <si>
    <t>俺の脱毛</t>
  </si>
  <si>
    <t>090-6333-8731</t>
  </si>
  <si>
    <t>豊明市初男性専門脱毛サロン。確実に毛が抜ける機械を導入しています。気になるヒゲ、体毛をなくして、ストレスのない生活をおくりましょう！！</t>
  </si>
  <si>
    <t>Men’s Salon SOLE</t>
  </si>
  <si>
    <t>愛知郡東郷町兵庫1-2-4</t>
  </si>
  <si>
    <t>090-2610-2511</t>
  </si>
  <si>
    <t>初回全身脱毛￥10,000（フェイスマスク付）</t>
  </si>
  <si>
    <t>昭和レトロな美容院。ベルジュバンスはデトックス効果が期待できる弱酸性トリートメントです。おしゃれ染め、白髪染めも得意で、しっかりとダメージケアを施しながらお客様のお気に入りカラーにチェンジ。カラー剤の品揃えも豊富で、デリケート肌の方にはノンジアミンのヘアカラーも準備しております。私たちは、大切な女性の髪を守ることをモットーに日々研究を重ねております。</t>
    <rPh sb="0" eb="2">
      <t>ショウワ</t>
    </rPh>
    <rPh sb="6" eb="9">
      <t>ビヨウイン</t>
    </rPh>
    <rPh sb="23" eb="25">
      <t>コウカ</t>
    </rPh>
    <rPh sb="26" eb="28">
      <t>キタイ</t>
    </rPh>
    <rPh sb="31" eb="34">
      <t>ジャクサンセイ</t>
    </rPh>
    <rPh sb="48" eb="49">
      <t>ゾ</t>
    </rPh>
    <rPh sb="51" eb="54">
      <t>シラガゾ</t>
    </rPh>
    <rPh sb="56" eb="58">
      <t>トクイ</t>
    </rPh>
    <rPh sb="72" eb="73">
      <t>ホドコ</t>
    </rPh>
    <rPh sb="82" eb="83">
      <t>キ</t>
    </rPh>
    <rPh sb="84" eb="85">
      <t>イ</t>
    </rPh>
    <rPh sb="98" eb="99">
      <t>ザイ</t>
    </rPh>
    <rPh sb="100" eb="102">
      <t>シナゾロ</t>
    </rPh>
    <rPh sb="104" eb="106">
      <t>ホウフ</t>
    </rPh>
    <rPh sb="113" eb="114">
      <t>ハダ</t>
    </rPh>
    <rPh sb="115" eb="116">
      <t>カタ</t>
    </rPh>
    <rPh sb="131" eb="133">
      <t>ジュンビ</t>
    </rPh>
    <rPh sb="140" eb="141">
      <t>ワタシ</t>
    </rPh>
    <rPh sb="145" eb="147">
      <t>タイセツ</t>
    </rPh>
    <rPh sb="148" eb="150">
      <t>ジョセイ</t>
    </rPh>
    <rPh sb="151" eb="152">
      <t>カミ</t>
    </rPh>
    <rPh sb="153" eb="154">
      <t>マモ</t>
    </rPh>
    <rPh sb="163" eb="165">
      <t>ヒビ</t>
    </rPh>
    <rPh sb="165" eb="167">
      <t>ケンキュウ</t>
    </rPh>
    <rPh sb="168" eb="169">
      <t>カサ</t>
    </rPh>
    <phoneticPr fontId="1"/>
  </si>
  <si>
    <t>タイヤ4本3万円以上（税抜き）お買上げで1,000円OFF。</t>
  </si>
  <si>
    <t>サマータイヤ4本3万円以上（税抜き）お買上げで
①ローテーション無料
②パンク修理無料
③次回タイヤ4本購入時1,000円OFF
http://www.tsa1-midori.com</t>
  </si>
  <si>
    <t>オールハンドのマッサージを主にフェイス＆ボディのリラクゼーション。美肌にこだわったコース・脱毛・ボディケア
ホームページ、SNS等：ホットペッパービューティーに掲載中</t>
  </si>
  <si>
    <t>刈谷市半城土町の自社スタジオE-HEARTでは元ディズニ－ダンサ－が指導するキッズダンスに、Aloheartフラとタヒチアンダンス、子供のフラダンスもあります。三河では珍しいポールダンスのレッスンもあり人気のクラスです。体幹を鍛える空中ピラティスに、筋膜のセルフケアする筋膜リリースもやっています。
ホームページ｢アロハート｣
インスタ＠e_heartstudio.aloheart.</t>
  </si>
  <si>
    <t>刈谷市末広町1-23-8　正木店舗4</t>
  </si>
  <si>
    <t>豊明市新栄町2丁目328　コーネリアス1Ｆ</t>
  </si>
  <si>
    <t>食と健康の館</t>
  </si>
  <si>
    <t>知多郡美浜町小野浦西川1番地</t>
  </si>
  <si>
    <t>0569-83-3600</t>
  </si>
  <si>
    <t>売店またはレストランをご利用のお客様へ粗品進呈</t>
  </si>
  <si>
    <t>手作りの塩や南知多の特産品を取り揃えています</t>
  </si>
  <si>
    <t>Romiko Malasada　（ロミコ　マラサダ）</t>
  </si>
  <si>
    <t>碧南市宮後町4の28</t>
  </si>
  <si>
    <t>0566-42-9892</t>
  </si>
  <si>
    <t>ハワイで大人気のマラサダドーナツです。こめ油で揚げているので体に優しく安心して食べて頂けます。砂糖もてんさい糖を使用しています。是非お召し上がり下さい。
https://romiko-malasada.com</t>
  </si>
  <si>
    <t>Amaranthus</t>
  </si>
  <si>
    <t>安城市美園町1ｰ23ｰ1　アップヒル1F</t>
  </si>
  <si>
    <t>0566-91-8693</t>
  </si>
  <si>
    <t>自社プール完備ダイビングスクールソットマリノ</t>
  </si>
  <si>
    <t>豊田市豊栄町十二丁目74番地1</t>
  </si>
  <si>
    <t>0565-74-0038</t>
  </si>
  <si>
    <t>自社プール完備のため、昼夜とわずダイビングトレーニングができます。最高ランクインストラクターも在駐。安心してお申込み下さい。</t>
  </si>
  <si>
    <t>POLA　THE　BEAUTY　春日井高蔵寺店</t>
  </si>
  <si>
    <t>春日井市不二町3-1-11</t>
  </si>
  <si>
    <t>0568-29-6694</t>
  </si>
  <si>
    <t>・お肌に合わせたサンプルプレゼント
・本格エステを体験された方に、ヘッドマッサージプレゼント</t>
  </si>
  <si>
    <t>POLA最先端エステが高蔵寺でも。
理想に寄り添い、なりたい肌に近づくお手伝いをします。</t>
  </si>
  <si>
    <t>まいかカード提示してくれた方はポイント倍（毎回）</t>
  </si>
  <si>
    <t>アマランサスは、トータルビューティサロンです。専門のスタッフがいるので色々な事を体験できます。脱毛したいけど、どうしたらいいかわからない方はホットペッパーにて無料カウンセリングのメニューが御座いますので、是非お気軽にご連絡下さい。メンズも可能です。
Instagram@amaranthus33</t>
  </si>
  <si>
    <t>味福</t>
  </si>
  <si>
    <t>名古屋市緑区有松2623番地</t>
  </si>
  <si>
    <t>052-622-4737</t>
  </si>
  <si>
    <t>まいかカードをご提示頂いたご本人様に、ミニソフトクリームをプレゼント。</t>
  </si>
  <si>
    <t>インスタ：ajifuku.arimatu
ライン：@ajifuku
ホームページ：http://ajihuku.com/</t>
  </si>
  <si>
    <t>キョーワ薬局　星ヶ丘店</t>
  </si>
  <si>
    <t>名古屋市千種区井上町26番地</t>
  </si>
  <si>
    <t>052-715-7011</t>
  </si>
  <si>
    <t>キョーワ薬局　御器所店</t>
  </si>
  <si>
    <t>052-439-6220</t>
  </si>
  <si>
    <t>キョーワ薬局　松葉公園店</t>
  </si>
  <si>
    <t>名古屋市中川区押元町1丁目84番</t>
  </si>
  <si>
    <t>052-746-7515</t>
  </si>
  <si>
    <t>キョーワ薬局　南三条店</t>
  </si>
  <si>
    <t>052-692-3804</t>
  </si>
  <si>
    <t>キョーワ薬局　南大高店</t>
  </si>
  <si>
    <t>名古屋市緑区南大高4丁目1815</t>
  </si>
  <si>
    <t>052-613-7105</t>
  </si>
  <si>
    <t>キョーワ薬局　鹿山店</t>
  </si>
  <si>
    <t>名古屋市緑区鹿山3-9</t>
  </si>
  <si>
    <t>052-893-2900</t>
  </si>
  <si>
    <t>COFFEE POT</t>
  </si>
  <si>
    <t>名古屋市緑区作の山町110番地　サンフラン楠1F</t>
  </si>
  <si>
    <t>052-891-3613</t>
  </si>
  <si>
    <t>テイク</t>
  </si>
  <si>
    <t>知立市山町大林1番地</t>
  </si>
  <si>
    <t>090-9187-7297</t>
  </si>
  <si>
    <t>4本交換でゴムバルブサービス（毎回）</t>
  </si>
  <si>
    <t>CHOCOLATE MINT（チョコ　ミント）</t>
  </si>
  <si>
    <t>知立市牛田町湯山16-2　マッシモ占いサロン内</t>
  </si>
  <si>
    <t>090-7027-4292</t>
  </si>
  <si>
    <t>｢初回限定｣　
ドライヘッドスパ　60分　\6,000→\3,500
※予約時に｢まいか｣利用の連絡必要</t>
  </si>
  <si>
    <t>水もオイルも使わない施術、頭皮のコリをほぐし血行促進！！
血行促進することでお顔のむくみやコリも解消し、リフトアップ効果も！！
疲れ、眼精疲労を癒し、深い眠りを体験してください。
http://b.hpr.jp/kr/sd/H000611416/</t>
  </si>
  <si>
    <t>愛米味（アイマイミー）の西川店</t>
  </si>
  <si>
    <t>豊田市竹生町1-2-1</t>
  </si>
  <si>
    <t>0565-32-0952</t>
  </si>
  <si>
    <t>お米5kgお買いあげごとに100円OFF
ほかの割引との併用不可</t>
  </si>
  <si>
    <t>自家精米してます。玄米・分搗き販売可能（要予約）。
お好みのデザインによるオリジナル米袋制作のオーダー承ります。
 ツイッター・FaceBook 愛米味の西川店で検索</t>
  </si>
  <si>
    <t>Kuppy Cafe</t>
  </si>
  <si>
    <t>豊明市西川町島原11-4</t>
  </si>
  <si>
    <t>080-3688-0816</t>
  </si>
  <si>
    <t>税込み1,000円以上お買上げの方にアイスクレッピー（アイスクリーム）プレゼント！！</t>
  </si>
  <si>
    <t>ちょっぴり幸せになれる可愛いクレープ屋さんです。名古屋コーチンを使用したもちもちもパリパリ生地のクレープも食べれます。かわいいクッピーマシュマロが入ったプレゼントやテイクアウトにもオススメなクレッピー（袋入りのクレープ）も販売しています。
SNS:インスタグラム @kuppy-cafe
TikTok・Twitter KuppyCafe</t>
  </si>
  <si>
    <t>ご来店の方にオリジナルエコバッグを差し上げます。（お1人様1回限り）</t>
    <phoneticPr fontId="1"/>
  </si>
  <si>
    <t>飲み物をご注文いただいた、まいか所持のお客様におやつプレゼント。</t>
    <phoneticPr fontId="1"/>
  </si>
  <si>
    <t>ご来店の方にオリジナルエコバッグを差し上げます。（お1人様1回限り）</t>
  </si>
  <si>
    <t>名古屋市昭和区川名本町3丁目77番　1階</t>
  </si>
  <si>
    <t>名古屋市南区三条1-4-5　1階</t>
  </si>
  <si>
    <t>中国料理　春帆亭</t>
  </si>
  <si>
    <t>名古屋市天白区植田1-1412</t>
  </si>
  <si>
    <t>052-804-0565</t>
  </si>
  <si>
    <t>一杯のラーメンから旬の素材を彩るコース料理まで「安心・安全・ヘルシー・楽しい」をテーマに。
春帆亭では新時代の中国料理を提供することを目標にしております。
http://www.syunpantei.com</t>
  </si>
  <si>
    <t>de la cuba（デラキューバ）</t>
  </si>
  <si>
    <t>名古屋市名東区朝日が丘101　ラ・メゾン藤ヶ丘1F</t>
  </si>
  <si>
    <t>080-2589-3271</t>
  </si>
  <si>
    <t>当店ではまだ珍しいキューバサンドを専門に扱っています。
3日間かけて仕込むローストポークは絶品です。
サラダのドレッシングも手作り、フリットも冷凍食品を使わず野菜本来のおいしさをお楽しみ頂けます。</t>
  </si>
  <si>
    <t>魚太郎本店　鮮魚市場</t>
  </si>
  <si>
    <t>知多郡美浜町豊丘原子32-1</t>
  </si>
  <si>
    <t>0569-82-6188</t>
  </si>
  <si>
    <t>時計・宝石・メガネのコダマ</t>
  </si>
  <si>
    <t>豊田市中根町町田97-23</t>
  </si>
  <si>
    <t>0565-53-0025</t>
  </si>
  <si>
    <t>メガネフレーム 30％引
サングラス　20％引
時計　20％引
腕時計バンド　15％引
（税込金額からの割引、毎回）</t>
  </si>
  <si>
    <t>時計の販売修理、腕時計の電池交換は豊田市だけでなく、近隣の市町村からもご来店いただいております。他にも貴金属や補聴器の販売修理も承っております。特にメガネの販売に力を入れており、他にはないハイブランドフレームや面白いフレームなども取り揃えております。</t>
  </si>
  <si>
    <t>あまのや繁田商店　豊田TｰFACE店</t>
  </si>
  <si>
    <t>0565-41-5522</t>
  </si>
  <si>
    <t>税込合計料金から5％OFF（毎回）</t>
  </si>
  <si>
    <t>昔なつかしの駄菓子から、今どきの菓子・玩具・雑貨などお子様も大人も楽しめる商品を取りそろえております。ぜひお越し下さいませ。</t>
  </si>
  <si>
    <t>66kitchen's</t>
  </si>
  <si>
    <t>愛知県一円</t>
  </si>
  <si>
    <t>1,000円（税込）以上のお買い上げで50円引き</t>
  </si>
  <si>
    <t>当店は、キッチンカーでの販売を行っております。オススメは、りんご飴です。新鮮で甘いりんごを使っており、食べやすくカットしてご提供もしております。</t>
  </si>
  <si>
    <t>ランチタイム1,500円以上（税別）利用で50円引き
ディナータイム水素水一杯サービス</t>
  </si>
  <si>
    <t>税込み1,000円以上のお買い上げで5％オフ。</t>
  </si>
  <si>
    <t>1,000円（税込）のご利用レシートと一緒に受付でご提示で、チョッピリわかめをプレゼント</t>
  </si>
  <si>
    <t>魚太郎の最大店舗。海の真ん前。巨大な鮮魚市場に加え、3つの飲食施設があります。海を一望する浜焼きバーベキューも人気です。愛知県随一の漁獲量を誇る「豊浜漁港」「片名漁港」から数分の好立地を活かし、その日獲れたての魚貝類を獲れたてそのままの鮮度で販売しています！どこにも負けない鮮度が自慢です！
【ＨＰ】https://www.uotaro.com/honten/
【Instagram】https://www.instagram.com/uotaro.honten/
【Twitter】https://twitter.com/uotaro_honten
【YouTube】https://www.youtube.com/channel/UCjtnBcZa4p3OvWsHfan3lzw
【LINE】https://page.line.me/jvb3571z?openQrModel=true</t>
  </si>
  <si>
    <t>株式会社　住まいる東海</t>
  </si>
  <si>
    <t>愛知郡東郷町北山台2-5-7</t>
  </si>
  <si>
    <t>工事金額より10％引き</t>
  </si>
  <si>
    <t>0561-38-8118</t>
  </si>
  <si>
    <t xml:space="preserve">豊田市若宮町1丁目57-1　T-FACE　A館1階 </t>
    <rPh sb="22" eb="23">
      <t>カン</t>
    </rPh>
    <phoneticPr fontId="1"/>
  </si>
  <si>
    <t>皆様のおかげで設立11年を迎えた弊社は、東海4県を中心にシロアリ駆除・予防工事を始めとした床下での作業を執り行っています。床下に潜らせていただくと、シロアリ被害以外のトラブルが見受けられる場合もあります。現在のお住まいでより安心して生活するために、一度ご検討いかがでしょうか。ぜひ、ご気楽にご連絡下さい。
ホームページ：smiletokai.com</t>
    <phoneticPr fontId="1"/>
  </si>
  <si>
    <t>蟹江町観光交流センター祭人</t>
  </si>
  <si>
    <t>0567-58-3310</t>
  </si>
  <si>
    <t>オーファスポーツクラブ日進</t>
  </si>
  <si>
    <t>日進市藤塚3-15</t>
  </si>
  <si>
    <t>0561-56-0531</t>
  </si>
  <si>
    <t>入会金・事務手数料　0円</t>
  </si>
  <si>
    <t>ユネスコ無形文化遺産に登録されている須成祭のミュージアム併設の観光交流施設。1階の物販スペースでは、町の特産品や新鮮野菜を販売、カフェスペースでは、特産品の白いちじくを、町の酒蔵の清酒「最愛」で煮込んで作ったジャムを使用したカレーなども食べられます。毎月第三土曜日には蟹江町マルシェを開催しています。</t>
  </si>
  <si>
    <t>海部郡蟹江町大字須成字川西上371</t>
    <phoneticPr fontId="1"/>
  </si>
  <si>
    <t>江南市古知野町福寿50　サンフェイスストリート5号</t>
    <phoneticPr fontId="1"/>
  </si>
  <si>
    <t>江南市江森町南84番地</t>
    <phoneticPr fontId="1"/>
  </si>
  <si>
    <t>江南市高屋町花戸27-1</t>
    <phoneticPr fontId="1"/>
  </si>
  <si>
    <t>足もみ健康ハウス　すぎの木</t>
  </si>
  <si>
    <t>豊田市吉原町前田74</t>
  </si>
  <si>
    <t>0565-53-3331</t>
  </si>
  <si>
    <t>ドリップコーヒー　3つ（初回限定）</t>
  </si>
  <si>
    <t>みなさんの美容と健康のコンサルタントをさせていただきます。「すぎの木」では中国古来の足底反射区療法や足圧式、カイロプラクテックとタイ古式マッサージを融合した施術、ハワイの伝統的なオイルマッサージなど様々な施術がございます！　当店は完全予約制になっておりますので、お電話にてご予約をお願いします。</t>
  </si>
  <si>
    <t>ちぃちゃんの壺焼き芋</t>
  </si>
  <si>
    <t>080-6921ｰ6039</t>
  </si>
  <si>
    <t>雨の日全品5％OFF（毎回）</t>
  </si>
  <si>
    <t>shouen</t>
  </si>
  <si>
    <t>20分→3,000円
30分→4,000円
60分→10,000円
追加料金なしで、5分延長の特典（毎回）。</t>
  </si>
  <si>
    <t>九星気学運勢鑑定Zoom対応可能です。遠方の方でもお気軽にお問い合わせ下さい。
アメブロ　https://ameblo.jp/shouen2489/
インスタ　https://www.instagram.com/shouen1b</t>
  </si>
  <si>
    <t>cafe T</t>
  </si>
  <si>
    <t>豊田市小坂本町7-63ｰ1</t>
  </si>
  <si>
    <t>0565-31-7776</t>
  </si>
  <si>
    <t>コンテナで作った小さなお店です。美術館、文化会館にお越しの際、お散歩をかねてご来店ください。</t>
  </si>
  <si>
    <t>８kitchen</t>
    <phoneticPr fontId="1"/>
  </si>
  <si>
    <t>有限会社　都築食品加工</t>
    <phoneticPr fontId="1"/>
  </si>
  <si>
    <t>愛知県全域</t>
    <rPh sb="0" eb="3">
      <t>アイチケン</t>
    </rPh>
    <rPh sb="3" eb="5">
      <t>ゼンイキ</t>
    </rPh>
    <phoneticPr fontId="1"/>
  </si>
  <si>
    <t>簡単・便利で安心・安全な保存料無添加の食品を製造しています。商品は、直売所・ネット販売の他、刈谷ハイウェイオアシス・JAあぐりタウンげんきの郷・道の駅岡ノ山・クラシティー半田・旬楽膳・プライムツリー赤池内・Re.Bellでも取り扱っております。</t>
  </si>
  <si>
    <t>POLA THE BEAUTY 西尾駅前店</t>
  </si>
  <si>
    <t>西尾市高畠町4丁目90番地 　CITY BUILD地久</t>
  </si>
  <si>
    <t>0563-56-1568</t>
  </si>
  <si>
    <t>052-773-0220</t>
  </si>
  <si>
    <t>インドの激甘スイーツ1個サービス</t>
  </si>
  <si>
    <t>POLA 保見店</t>
    <phoneticPr fontId="1"/>
  </si>
  <si>
    <t>0565-47-9493</t>
  </si>
  <si>
    <t>肌分析を受けられた方、トライアルエステを受けられた方に、　POLAのハンドマッサージプレゼント（初回限定）</t>
  </si>
  <si>
    <t>エステ・スキンケア・メーク・健康食品・寝具など美容と健康をサポートさせて頂き、”女性そのご家族が元気になれる”サービスを展開しております。
公式ライン「POLA保見店」　インスタグラム：polahomiten</t>
  </si>
  <si>
    <t>ご新規様　20％OFF</t>
  </si>
  <si>
    <t>名古屋市守山区森孝東1-707　第二森下マンション</t>
    <rPh sb="8" eb="9">
      <t>タカシ</t>
    </rPh>
    <rPh sb="9" eb="10">
      <t>ヒガシ</t>
    </rPh>
    <phoneticPr fontId="1"/>
  </si>
  <si>
    <t>「こころ」「からだ」の健やかさが「美肌」の向上につながります。
「肌、こころ、からだ」すべてが整うよう、おひとりおひとりのライフスタイルに合わせたエステとご自宅でのケアの仕方などをアドバイスします。良い時間が過ごせ、笑顔でお帰り頂けますようスタッフ一同心がけてお待ちしております。
ホームページアドレス、SNS等	
インスタ　POLA_NISHIO</t>
  </si>
  <si>
    <t>おしゃれチェーンマルヤマ　サンヨネ店</t>
    <phoneticPr fontId="1"/>
  </si>
  <si>
    <t>豊川市金塚町2丁目1番地サンヨネ豊川店（併設別棟）</t>
    <rPh sb="0" eb="3">
      <t>トヨカワシ</t>
    </rPh>
    <rPh sb="3" eb="5">
      <t>カネヅカ</t>
    </rPh>
    <rPh sb="5" eb="6">
      <t>チョウ</t>
    </rPh>
    <rPh sb="7" eb="9">
      <t>チョウメ</t>
    </rPh>
    <rPh sb="10" eb="12">
      <t>バンチ</t>
    </rPh>
    <rPh sb="16" eb="18">
      <t>トヨカワ</t>
    </rPh>
    <rPh sb="18" eb="19">
      <t>テン</t>
    </rPh>
    <rPh sb="20" eb="22">
      <t>ヘイセツ</t>
    </rPh>
    <rPh sb="22" eb="24">
      <t>ベツムネ</t>
    </rPh>
    <phoneticPr fontId="1"/>
  </si>
  <si>
    <t>スーパーサイクル</t>
  </si>
  <si>
    <t>東海市名和町1-69　1F</t>
  </si>
  <si>
    <t>052-603-5485</t>
  </si>
  <si>
    <t>サドルカバーサービス</t>
  </si>
  <si>
    <t>一般車からスポーツまで何でもご相談ください。
他店購入でも修理OKです。
お気軽におこしください。</t>
  </si>
  <si>
    <t>お好み焼き・たこ焼き　ぼっちゃん</t>
  </si>
  <si>
    <t>豊田市久保町1-1-6　群雄久保ビル</t>
  </si>
  <si>
    <t>0565-85-0020</t>
  </si>
  <si>
    <t>税込700円以上お買い上げのお客様　お～いお茶（200ml）プレゼント（毎回）</t>
  </si>
  <si>
    <t>銀紙包みお好み焼き・醤油味のたこ焼きのほか、愛知県産たまり醤油を使用した香ばしいねぎ焼きなどを毎日焼いています！　小さいですが店横のベンチで、お召し上がりいただけます。</t>
  </si>
  <si>
    <t>喫茶　ひなたぼっこ</t>
  </si>
  <si>
    <t>豊田市高町東山4-574</t>
  </si>
  <si>
    <t>0565-42-8315</t>
  </si>
  <si>
    <t>モーニング　\450→\400（毎回）</t>
  </si>
  <si>
    <t>イタリア　料理　らぱん</t>
  </si>
  <si>
    <t>安城市住吉町7-37-8</t>
  </si>
  <si>
    <t>0566-98-8848</t>
  </si>
  <si>
    <t>お誕生日や記念日でのご予約の方にデザートメッセージプレートのサービス（毎回）</t>
  </si>
  <si>
    <t>三河の季節の恵みにこだわり、毎日三河湾一色漁港に通い美味しいものを見つけてきます。天然地魚や三河牛など地元の素晴らしい素材をシンプルに調理した素材重視のイタリアンです。　
http://rapan-italian.com/</t>
  </si>
  <si>
    <t>LeveL8</t>
  </si>
  <si>
    <t>豊田市陣中町1丁目1-5　エルミ梅坪201</t>
  </si>
  <si>
    <t>070-8988-7503</t>
  </si>
  <si>
    <t>初回体験500円off（5,500円→5,000円）　
さらに当日入会された方には次回来店時に5,000円をキャッシュバック</t>
  </si>
  <si>
    <t>豊田市陣中町にある｢継続型パーソナルジム｣レベルエイトではダイエット・ボディメイクしながら整体・ストレッチ・もみほぐしで体を整えることができます。是非体験しにきてください！
https：//www.level8-gym.com/</t>
  </si>
  <si>
    <t>ＢＡＲ　インスタグラム　＠mocktail_factory</t>
  </si>
  <si>
    <t>テーブルチャージをサービス（初回限定）</t>
  </si>
  <si>
    <t>ランチメニュー（750円）
からあげ　ハンバーグがあります。　
オススメメニューは
ナポリタン（750円）　生姜焼き定食です。（850円）</t>
    <rPh sb="54" eb="57">
      <t>ショウガヤ</t>
    </rPh>
    <phoneticPr fontId="1"/>
  </si>
  <si>
    <t>サガミ半田インター店</t>
  </si>
  <si>
    <t>半田市青山四丁目6-3</t>
  </si>
  <si>
    <t>0569-23-3501</t>
  </si>
  <si>
    <t>サガミ長久手店</t>
  </si>
  <si>
    <t>長久手市岩作下島101番地1</t>
  </si>
  <si>
    <t>0561-61-2133</t>
  </si>
  <si>
    <t>加圧トレーニングクラブ　Body HOUSE</t>
  </si>
  <si>
    <t>刈谷市小垣江町塩浜14-1</t>
  </si>
  <si>
    <t>090-2681-9612</t>
  </si>
  <si>
    <t>1回のみ　加圧体験の案内及び上肢・下肢の体験料金\3,500が\2,000でご提供させて頂きます。</t>
  </si>
  <si>
    <t>加圧トレーニングの特徴は、両腕、両足のつけ根に専用ベルトを装着し、適正に血流を制限し、1回/W20～30分の軽度の負荷で通常の100～290倍の成長ホルモンの分泌で筋力UP・ダイエットの効果が期待できるトレーニングです。</t>
  </si>
  <si>
    <t>株式会社　加納造園</t>
  </si>
  <si>
    <t>豊田市畝部東町中島117番1</t>
  </si>
  <si>
    <t>0565-21-0676</t>
  </si>
  <si>
    <t>お庭の造園工事（50万円以上）成約いただいた方　記念樹（1本）プレゼント。
＊記念樹は当社指定とさせて頂きます。</t>
  </si>
  <si>
    <t>居酒屋たかせ</t>
  </si>
  <si>
    <t>豊田市竹生町4-50</t>
  </si>
  <si>
    <t>0565-33-5053</t>
  </si>
  <si>
    <t>料理頑張って作ります。</t>
  </si>
  <si>
    <t>インドネパール料理　ポカラ　碧南店</t>
  </si>
  <si>
    <t>碧南市池下町4-16</t>
  </si>
  <si>
    <t>0566ｰ48ｰ2914</t>
  </si>
  <si>
    <t>税抜1,200円以上で100円引（毎回サービス）
（店内飲食、テイクアウト）</t>
  </si>
  <si>
    <t>社会福祉法人　オンリーワン　bonds cafe</t>
  </si>
  <si>
    <t>豊田市錦町1-1-1</t>
  </si>
  <si>
    <t>0565-42-5059</t>
  </si>
  <si>
    <t>50円チケットサービス（毎回）
（次回利用時に50円引き）</t>
  </si>
  <si>
    <t>社会福祉法人が運営する喫茶店です。知的障がいの方が、商品作りや接客を行います。店内では、同法人内の事業所｢お菓子工房ぐれいす｣の焼菓子、｢ｍａｔｅｉｎｉ｣のさをり製品を販売しています。</t>
  </si>
  <si>
    <t>人牛一体</t>
  </si>
  <si>
    <t>豊田市山之手7丁目56</t>
  </si>
  <si>
    <t>090-4730-0005</t>
  </si>
  <si>
    <t>店内にてご購入の方　10％ＯＦＦ（毎回）</t>
  </si>
  <si>
    <t>和牛のみを使用した炭火焼肉弁当屋さんです。デリバリー＆テイクアウト専門店になります。詳しくは、インスタグラムJingyuittaiか、人牛一体ＨＰよりご確認下さい。</t>
  </si>
  <si>
    <t>痩身・脱毛専門店 Salon M</t>
  </si>
  <si>
    <t>豊田市大林町12-5-6　グランロード1F</t>
  </si>
  <si>
    <t>050-6861-9322</t>
  </si>
  <si>
    <t>施術代金から500円引き（初回限定）</t>
  </si>
  <si>
    <t>コーティングショップRS</t>
  </si>
  <si>
    <t>西尾市上矢田町西山3-3</t>
  </si>
  <si>
    <t>090-4400-2455</t>
  </si>
  <si>
    <t>・手洗い洗車
　S.Mクラス　3,300円→2,500円
　Lクラス　　 4,400円→3,500円
・コーティング各種
　10％off</t>
  </si>
  <si>
    <t>・当店では車、バイクのボディガラスコーティングを専門に行っております。
・車の大きさによる一律価格で専門店ならではの低価格が自慢です。愛車のお悩みをお気軽にご相談下さいませ。
https://coatingshoprs.com/</t>
  </si>
  <si>
    <t>革茶屋</t>
  </si>
  <si>
    <t>名古屋市緑区桶狭間神明1603　mikiビル3Ｆ</t>
  </si>
  <si>
    <t>052-746-4350</t>
  </si>
  <si>
    <t>お好きな名前が入る簡易レザーネームプレートキーホルダーをプレゼント。
条件：ご来店時に何も購入しなくてもOK、SNSの登録だけお願いします。</t>
  </si>
  <si>
    <t>スマートキーケースと名入れキーホルダー専門店の革茶屋です。
各車種に合わせたスマートキーのケースは一見の価値有りです。
見るだけでも大歓迎、ぜひあそびに来てください。
https://www.leather-cafe.jp/</t>
  </si>
  <si>
    <t>一般（1,000円）・学生（600円）の入館料より200円引き
（他の割引との併用不可）</t>
  </si>
  <si>
    <t>Kアルファ</t>
    <phoneticPr fontId="1"/>
  </si>
  <si>
    <t>『モーニングメニュー10％OFF』
※モーニングメニューを【税込み】価格より10％割引とさせていただきます。
※モーニングメニューは10時45分までの提供。
※モーニングチケットの購入、モーニングチケット使用の場合はご利用できません。
※カード1枚につき1グループご利用いただけます。
※割引上限税込み3,000円
※サガミ商品券、額面500円株主優待券のみ併用できます。</t>
  </si>
  <si>
    <t>『モーニングメニュー10％OFF』
※モーニングメニューを【税込み】価格より10％割引とさせていただきます。
※モーニングメニューは10時45分までの提供。
※モーニングチケットの購入、モーニングチケット使用の場合はご利用できません。
※カード1枚につき1グループご利用いただけます。
※割引上限税込み3,000円
※サガミ商品券、額面500円株主優待券のみ併用できます。</t>
    <rPh sb="41" eb="43">
      <t>ワリビキ</t>
    </rPh>
    <rPh sb="68" eb="69">
      <t>ジ</t>
    </rPh>
    <rPh sb="71" eb="72">
      <t>フン</t>
    </rPh>
    <rPh sb="75" eb="77">
      <t>テイキョウ</t>
    </rPh>
    <rPh sb="90" eb="92">
      <t>コウニュウ</t>
    </rPh>
    <rPh sb="102" eb="104">
      <t>シヨウ</t>
    </rPh>
    <rPh sb="105" eb="107">
      <t>バアイ</t>
    </rPh>
    <rPh sb="109" eb="111">
      <t>リヨウ</t>
    </rPh>
    <rPh sb="123" eb="124">
      <t>マイ</t>
    </rPh>
    <rPh sb="133" eb="135">
      <t>リヨウ</t>
    </rPh>
    <rPh sb="144" eb="146">
      <t>ワリビキ</t>
    </rPh>
    <rPh sb="146" eb="148">
      <t>ジョウゲン</t>
    </rPh>
    <rPh sb="148" eb="150">
      <t>ゼイコ</t>
    </rPh>
    <rPh sb="152" eb="157">
      <t>０００エン</t>
    </rPh>
    <rPh sb="162" eb="165">
      <t>ショウヒンケン</t>
    </rPh>
    <rPh sb="166" eb="168">
      <t>ガクメン</t>
    </rPh>
    <rPh sb="171" eb="172">
      <t>エン</t>
    </rPh>
    <rPh sb="179" eb="181">
      <t>ヘイヨウ</t>
    </rPh>
    <phoneticPr fontId="1"/>
  </si>
  <si>
    <t>当日1,000円以上（税込）お買い上げで生協人気商品を1品プレゼント。
※「まいかカード」と共に、当日レシート1,000円以上（税込）をサービスカウンターまでお持ちください。
※当日プレゼントはおひとり様1回とさせていただきます。
※サービス条件・内容は時期により変更になる場合があります。</t>
    <phoneticPr fontId="1"/>
  </si>
  <si>
    <t>お庭からゴルフ場まで、緑のトータルプランナーです。約半世紀の経験、実績を持っております。
Http://www.kanouzouen.com</t>
    <phoneticPr fontId="1"/>
  </si>
  <si>
    <t>手作りにこだわってます。種類豊富なスパイスカレーとナンのお店です。身体の中から美容と健康に。
https://www.pokhara-carry.com/</t>
    <phoneticPr fontId="1"/>
  </si>
  <si>
    <t>080-4646-5404</t>
  </si>
  <si>
    <t>0564-57-9919</t>
  </si>
  <si>
    <t>薬マツモトキヨシ JR千種駅店</t>
  </si>
  <si>
    <t>名古屋市千種区内山3丁目24番8号</t>
  </si>
  <si>
    <t>052-735-0455</t>
  </si>
  <si>
    <t>４７市</t>
  </si>
  <si>
    <t>日本一周をした店長が、全国から厳選した具材をおにぎりの具に込めました！
Instagram   ：@47markets
ホームページ：https://47markets.org/</t>
  </si>
  <si>
    <t>常滑市原松町4丁目92番地</t>
  </si>
  <si>
    <t>0569-34-8203</t>
  </si>
  <si>
    <t>常滑市内初の女性・子供専門の美肌脱毛サロンです。
誰でも、どなたでも中心に考えたお店、アットホームな空間です。一緒に一歩踏み出してみませんか。</t>
  </si>
  <si>
    <t>究極の生クリームクレープ専門店　giraffe</t>
  </si>
  <si>
    <t>岡崎市細川町長根43-8</t>
  </si>
  <si>
    <t>080-7271-1817</t>
  </si>
  <si>
    <t>エスプレーマでのふわふわの生クリームで、生地にはよつ葉乳業の牛乳とバター、小麦は国産のきたあかり、卵はランニングエッグを使用して注文が入ってから焼きます。賞味期限は5分の究極の生クリームクレープです。</t>
  </si>
  <si>
    <t>女性・子供専門美肌脱毛サロン-S.Line-</t>
    <phoneticPr fontId="1"/>
  </si>
  <si>
    <t>拉麺mellow</t>
  </si>
  <si>
    <t>名古屋市緑区徳重5丁目1301</t>
  </si>
  <si>
    <t>090-4215-4042</t>
  </si>
  <si>
    <t>麺大盛無料</t>
  </si>
  <si>
    <t>27時間かけて豚骨、宗田鰹や鯖節、鶏ガラや香味野菜など時間差で入れ、炊き続けたスープを使用した「豚魚そば」おすすめです。
炭火でいぶした焼豚、自家製麺ですべてにこだわっています。</t>
  </si>
  <si>
    <t>iPhone Repair 西尾店</t>
  </si>
  <si>
    <t>西尾市下町御城下23番地1　おしろタウンシャオ1階</t>
  </si>
  <si>
    <t>090-1095-0563</t>
  </si>
  <si>
    <t>初回限定で、お会計より500円OFF。</t>
  </si>
  <si>
    <t>iPhone Repair 安城店</t>
  </si>
  <si>
    <t>安城市住吉町3丁目5-28　アンディ安城店内</t>
  </si>
  <si>
    <t>090-4113-0566</t>
  </si>
  <si>
    <t>知立市牛田2-65</t>
  </si>
  <si>
    <t>0566-81-3128</t>
  </si>
  <si>
    <t>お米5kg以上のお買い上げ（精米）で玄米1kgにつき40円引き（毎回サービス）
※特売商品を除く</t>
  </si>
  <si>
    <t>つきたて新鮮！店頭精米。「おいしい」の一言が聞きたくて真心米て精米しています。（白米～五分搗き～玄米）
米蔵家自慢のストックヤードと美味しさと安心安全にこだわっています。</t>
  </si>
  <si>
    <t>ファイテンショップ知立店</t>
  </si>
  <si>
    <t>知立市宝3-3-17</t>
  </si>
  <si>
    <t>0566-84-3901</t>
  </si>
  <si>
    <t>足の疲労回復に！フットケアマシン「ソラーチ」または「ソラーチ・バーティカル」
初回無料</t>
  </si>
  <si>
    <t>丸保茶店</t>
  </si>
  <si>
    <t>刈谷市東陽町3丁目33番地</t>
  </si>
  <si>
    <t>0566-21-0561</t>
  </si>
  <si>
    <t>1,000円（税込）以上のお買い上げで、試飲用ティーバッグプレゼント。（毎回サービス）</t>
  </si>
  <si>
    <t>静岡県遠州森町産のお茶を仕入れて独自の自家製仕上げ（火入れ）を行っております。山里で栽培された、香り高く濃く深い煎茶をご賞味ください。
ほうじ茶は自家焙煎にて香りと味の調和のとれたお茶になっております。
丸保茶店ならではのお茶の入れ方も紹介しているのでお気軽にお立ち寄り下さい。</t>
  </si>
  <si>
    <t>アワーズサンワ刈谷店</t>
  </si>
  <si>
    <t>刈谷市高倉町2-208</t>
  </si>
  <si>
    <t>0566-23-1510</t>
  </si>
  <si>
    <t>毎回お会計の総額から5％OFF</t>
  </si>
  <si>
    <t>家電商品のお値打ち品を揃えております。
エアコン工事　リフォーム　見積りします。</t>
  </si>
  <si>
    <t>入会金1,000円OFF（通常入会金11,000円のところ、10,000円に）</t>
  </si>
  <si>
    <t>・施設利用料（ビジター利用料）通常2,200円を0円（税込み）。※おひとり一回のみに限る。</t>
  </si>
  <si>
    <t>株式会社　米蔵家</t>
    <rPh sb="0" eb="4">
      <t>カブシキガイシャ</t>
    </rPh>
    <phoneticPr fontId="1"/>
  </si>
  <si>
    <t>すべては健康を支えるために当店では、スポーツ用品だけでなく、健康食品、寝具と幅広い品揃え。酸素カプセル、美肌マシン、健康チェア、電位治療機器等運動から美肌、休息まで、お客様の様々なニーズにお応えいたします。
https://lin.ee/93trtc8</t>
    <phoneticPr fontId="1"/>
  </si>
  <si>
    <t>メナードフェイシャルサロン刈谷一ツ木</t>
  </si>
  <si>
    <t>刈谷市一ツ木町8-7-12</t>
  </si>
  <si>
    <t>090-9895-6006</t>
  </si>
  <si>
    <t>あっとホームなサロンです。小さなお子様連れでも大丈夫。
保育士資格者が隣のお部屋でお預かりします。
お子様の笑い声を聞きながら至福のひとときを・・・
menard_kariyahitotugi（インスタ）</t>
  </si>
  <si>
    <t>ぼてこ東刈谷店</t>
  </si>
  <si>
    <t>刈谷市末広町2-7-9</t>
  </si>
  <si>
    <t>0566-28-3450</t>
  </si>
  <si>
    <t>お好み焼・焼そばのぼてこです。
ご家族やご友人とのお食事に是非ご利用ください！</t>
  </si>
  <si>
    <t>麺処　日向山</t>
  </si>
  <si>
    <t>岡崎市中園町字忠田21-1</t>
  </si>
  <si>
    <t>0564-31-1441</t>
  </si>
  <si>
    <t>「麺大盛り」無料又は「あげ物」無料</t>
  </si>
  <si>
    <t>創業50年以上の町の小さなうどん屋です。
自家製にこだわり、お客様の笑顔を見たくて丁寧に作っています。
昔ながらの変わらぬ味を是非ご賞味くださいませ。</t>
  </si>
  <si>
    <t>0568-55-9887</t>
  </si>
  <si>
    <t>0568-81-3031</t>
  </si>
  <si>
    <t>春日井市高蔵寺町4-2-1</t>
  </si>
  <si>
    <t>和香（ワコウ）</t>
  </si>
  <si>
    <t>名古屋市緑区鳴海町大将ヶ根45-9</t>
  </si>
  <si>
    <t>052-825-9022</t>
  </si>
  <si>
    <t>スタンプカードのスタンプを一つ多く押します。</t>
  </si>
  <si>
    <t>紅茶と和菓子のお店、紅茶は厳選した茶葉を使用。
メニューは全てグルテンフリーとなっていて、スコーンやシフォンケーキなどもあります。
和紅茶（国産紅茶）と和菓子の組み合わせを堪能してください！！
紅茶の飲み比べセットもあります。
インスタグラム：wakou_0630</t>
  </si>
  <si>
    <t>和食麺処サガミ　川名店</t>
  </si>
  <si>
    <t>052-763-1018</t>
  </si>
  <si>
    <t>カフェ　おじゃった</t>
  </si>
  <si>
    <t>豊田市大林町11丁目7-11</t>
  </si>
  <si>
    <t>080-5113-9359</t>
  </si>
  <si>
    <t>ランチ（14:30）以降ドリンク単品50円引（毎回サービス）</t>
  </si>
  <si>
    <t>RISE　cafe</t>
  </si>
  <si>
    <t>岡崎市宇頭町後久18-8</t>
  </si>
  <si>
    <t>0564-73-1800</t>
  </si>
  <si>
    <t>ランチご利用のお客様　ドリンクセット無料プレゼント。（マイカ表示毎に）
※限定ランチは対象外です。</t>
  </si>
  <si>
    <t>名古屋市昭和区安田通7丁目7</t>
  </si>
  <si>
    <t>朝のちょっとしたひと時や、スポーツをした後にサガミのモーニングを是非ご利用ください。
ご来店お待ちしております。
ホームページ　https://www.sagami.co.jp/</t>
  </si>
  <si>
    <t>15:00時以降にドリンク単品にワッフルがサービスでついてきます。ぜひご利用ください。
当店は、ボタニカルカフェになります。植物に癒されてみませんか？珍しい植物もとりあつかっています。</t>
    <phoneticPr fontId="1"/>
  </si>
  <si>
    <t>N-TANACAFE（エヌ・タナカフェ）</t>
  </si>
  <si>
    <t>名古屋市緑区鳴子町4-19-1　鳴子プロマート106</t>
  </si>
  <si>
    <t>来店ポイントカード　ポイント2倍</t>
  </si>
  <si>
    <t>ワッフル専門のカフェです。季節限定ワッフルやMealワッフル、野菜たっぷりのチリコンカンカレーが人気です。
雑貨にかこまれたいごこちの良いスペースでいやされに来ませんか？
インスタ、ツイッター、ブログあり</t>
  </si>
  <si>
    <t>Amitie（アミティエ）</t>
  </si>
  <si>
    <t>名古屋市緑区有松2402</t>
  </si>
  <si>
    <t>052-602-8513</t>
  </si>
  <si>
    <t>食品以外3,000円以上お買い上げで5％off。</t>
  </si>
  <si>
    <t>フェアトレードとオーガニックのお店です。
”みんなが幸せになれる未来を”
インスタグラム：@amitie_nagoya</t>
  </si>
  <si>
    <t>シューティングハウスＪＡＭ　一宮本店</t>
  </si>
  <si>
    <t>一宮市浅野字大島12番地</t>
  </si>
  <si>
    <t>080-3661-0774</t>
  </si>
  <si>
    <t>1回300円（50～60球のシューティング体験）が初回のみ無料</t>
  </si>
  <si>
    <t>世界初の国際特許事務所で取得済みの意匠登録を活用した知的財産活用事例として産業フェスタに紹介されました。ＩＣＣにもスラムダンクの映画ＣＭにも紹介されました。</t>
  </si>
  <si>
    <t>煎珈</t>
  </si>
  <si>
    <t>知立市八橋町池下147</t>
  </si>
  <si>
    <t>080-5136-5853</t>
  </si>
  <si>
    <t>メナードフェイシャルサロン碧南神有</t>
  </si>
  <si>
    <t>碧南市池下町4-36</t>
  </si>
  <si>
    <t>0566-91-7722</t>
  </si>
  <si>
    <t>お試しエステを受けたお客様にメナード使い比べサンプルセットプレゼント！！（初回のみ）</t>
  </si>
  <si>
    <t>静かな住宅街にある戸建てサロンです。リラックスできる個室エステで心と体をリフレッシュいただけます。キッズスペース完備なのでママさんも安心です。幅広い年代のお客様にご利用いただいています。</t>
  </si>
  <si>
    <t>とろり天使のわらびもち　安城店</t>
  </si>
  <si>
    <t>安城市御幸本町8-8</t>
  </si>
  <si>
    <t>0566-95-7015</t>
  </si>
  <si>
    <t>10％ off（毎回）</t>
  </si>
  <si>
    <t>自家焙煎の豆を使って、こだわりのドリップコーヒーやカフェラテをご提供するキッチンカ―です。
出店場所や営業時間等インスタをチェックしてください。
https://instagram.com/senca_coffee?igshid=NTc4MIwNjQ2YQ ==</t>
  </si>
  <si>
    <t>希少な本わらび粉を使ったとろとろなわらびもち。ストローを使って吸えるやわらかさの為、ドリンクとしても提供できます。</t>
  </si>
  <si>
    <t>保護猫カフェ　Aelu（アエル）</t>
  </si>
  <si>
    <t>岡崎市東大友町字郷東22-1</t>
  </si>
  <si>
    <t>080-5293-5374</t>
  </si>
  <si>
    <t>ご来店の際に猫のおやつ（\200分）プレゼント</t>
  </si>
  <si>
    <t>総本家備長扇屋　西尾店</t>
  </si>
  <si>
    <t>西尾市道光寺町堰板5-1</t>
  </si>
  <si>
    <t>0563-53-9550</t>
  </si>
  <si>
    <t>10％値引き　他値引券併用不可、
店内飲食のみ、値引き上限3,000円</t>
  </si>
  <si>
    <t>太陽のカフェ西尾</t>
  </si>
  <si>
    <t>西尾市今川町石橋82-2</t>
  </si>
  <si>
    <t>0563-54-8454</t>
  </si>
  <si>
    <t>お食事代8％値引</t>
  </si>
  <si>
    <t>口の中でとろけるようなオムライスとお客様が自分だけのオリジナルのパフェを作れるフルーツやアイスの食べ放題のパフェバーが当店の魅力です。
ホームページ：https://taiyonocafe.owst.jp/</t>
  </si>
  <si>
    <t>当店では猫を通して人との繋がりも大切にしています。
様々なご縁から猫の譲渡にも力を入れておりますので皆さまのご来店、応援よろしくお願い致します。
インスタグラム→aeluneko</t>
  </si>
  <si>
    <t>当店では、揚げ物、串物、サラダなどおいしいメニューもありますが、中でもじゅーじゅー名物！たこ焼きは人気メニューです。
又、飲み放題でオトクは宴会プランもございます。</t>
    <phoneticPr fontId="1"/>
  </si>
  <si>
    <t>三河湾を一望できる落ち着いた雰囲気で、リーズナブルなランチを楽しめる本格レストランです。
※1,000円で1スタンプ貯めて得するスタンプカードを発行中！！　さらに、60才以上の方はシニア割引（10％引）も行っております。</t>
    <phoneticPr fontId="18"/>
  </si>
  <si>
    <t>ゴルフスクール開校中！！　お気軽におこし下さい。</t>
    <phoneticPr fontId="1"/>
  </si>
  <si>
    <t>特に季節の和風昼食料理はおすすめです。2か月おきの奇数月に食材を変えてご用意いたします。
※1,000円で1スタンプ貯めて得するスタンプカードを発行中！！　さらに、60才以上の方はシニア割引（10％引）も行っております。</t>
    <phoneticPr fontId="18"/>
  </si>
  <si>
    <t>40種類以上のパンがあります。
ミニパンは、お子様から大人まで楽しんでいただけます。モーニングは大変好評で、今話題のＢ級グルメ「みかんパン」も女性に人気上昇中！！</t>
    <phoneticPr fontId="18"/>
  </si>
  <si>
    <t>・地域密着に根差した地産地消をコンセプトにたくさんのメニューをご用意しています。
・店長こだわりのハンバーガーを皆さんにお届けします！！
インスタグラム：cafenekosakabapapanyanで検索を</t>
    <phoneticPr fontId="1"/>
  </si>
  <si>
    <t>編み物、ソーイング、手芸全般、いろいろ取り揃えています。ぜひ、一度ご来店ください。名古屋駅から名鉄犬山線快速特急にて、お店の中まで、17分45秒！！ 近いです。</t>
    <phoneticPr fontId="1"/>
  </si>
  <si>
    <t>卓球ラケットをお買い上げの方に卓球台使用料1時間無料！</t>
    <phoneticPr fontId="1"/>
  </si>
  <si>
    <t>カレーには、たくさんのスパイスを使用しているので、カレーを食べて体の中から健康になろう！！
老若男女幅広くご来店いただけるお店ですよ</t>
    <phoneticPr fontId="1"/>
  </si>
  <si>
    <t>当店では、丼ぶりとセットメニューが充実しています。天丼、いくら丼、ソースカツ丼・・・あなたならにかけとセットで何にする！？　ご来店お待ちしております。</t>
    <phoneticPr fontId="1"/>
  </si>
  <si>
    <t>オリジナル商品を作り上げるワクワクをお手伝いします！
オリジナルＴシャツ、チームウェアー、職場のユニホーム、”何か作りたい！”と思ったらプラスワン豊田店へGO！
とにかくご来店ください、多くのサンプルをご用意して皆様のご来店をお待ちしております。
ご相談・ご質問は直接ご連絡くださいませ・・・。
HP：https://www.p1-intl.com
メール：toyota-01@p1-intl.com</t>
    <phoneticPr fontId="1"/>
  </si>
  <si>
    <t>美味しい牛タン食べに来て下さい！！</t>
    <phoneticPr fontId="1"/>
  </si>
  <si>
    <t>最先端3Dハイフ・光脱毛専門店　産毛～ひげまで対応可能なSHR式光脱毛　従来のハイフとは結果と持続力が違う！　年齢と共に出るお悩み解消します♪　ご来店お待ちしております。
HP：https://totalsalon-m.com
インスタ：https://www.instagram.com/totalsalon.m</t>
    <phoneticPr fontId="1"/>
  </si>
  <si>
    <t>洗車専門店の洗車を自宅や勤務先までお届け！！
純水を使った移動式洗車サービスです。
車を停めている間に愛車がキレイに！洗車は呼ぶ時代へ！
SNS：LIBELAVO.P（インスタグラム）</t>
    <phoneticPr fontId="1"/>
  </si>
  <si>
    <t>当店はCOWCOW加盟店ですのでもちろん査定無料です。おおよその買い取り相場のお問い合わせもお気軽にどうぞ！　只今高価買取しておりますので、是非一度ご連絡ください！
お客様のニーズに合わせての注文販売やカスタムなどもご相談下さい。</t>
    <rPh sb="0" eb="2">
      <t>トウテン</t>
    </rPh>
    <rPh sb="9" eb="12">
      <t>カメイテン</t>
    </rPh>
    <rPh sb="20" eb="22">
      <t>サテイ</t>
    </rPh>
    <rPh sb="22" eb="24">
      <t>ムリョウ</t>
    </rPh>
    <rPh sb="32" eb="33">
      <t>カ</t>
    </rPh>
    <rPh sb="34" eb="35">
      <t>ト</t>
    </rPh>
    <rPh sb="36" eb="38">
      <t>ソウバ</t>
    </rPh>
    <rPh sb="40" eb="41">
      <t>ト</t>
    </rPh>
    <rPh sb="42" eb="43">
      <t>ア</t>
    </rPh>
    <rPh sb="47" eb="49">
      <t>キガル</t>
    </rPh>
    <rPh sb="55" eb="57">
      <t>タダイマ</t>
    </rPh>
    <rPh sb="57" eb="59">
      <t>コウカ</t>
    </rPh>
    <rPh sb="59" eb="60">
      <t>カ</t>
    </rPh>
    <rPh sb="60" eb="61">
      <t>ト</t>
    </rPh>
    <rPh sb="70" eb="72">
      <t>ゼヒ</t>
    </rPh>
    <rPh sb="72" eb="74">
      <t>イチド</t>
    </rPh>
    <rPh sb="75" eb="77">
      <t>レンラク</t>
    </rPh>
    <rPh sb="84" eb="86">
      <t>キャクサマ</t>
    </rPh>
    <rPh sb="91" eb="92">
      <t>ア</t>
    </rPh>
    <rPh sb="96" eb="98">
      <t>チュウモン</t>
    </rPh>
    <rPh sb="98" eb="100">
      <t>ハンバイ</t>
    </rPh>
    <rPh sb="109" eb="111">
      <t>ソウダン</t>
    </rPh>
    <rPh sb="111" eb="112">
      <t>クダ</t>
    </rPh>
    <phoneticPr fontId="1"/>
  </si>
  <si>
    <t>iPhoneの修理はなんでもお任せください！　ガラス割れ、電池交換、水没など修理のプロが即日修理、即日復帰させていただきます。（各作業時間：15分～60分程度）
https://iphonerepair.asia/anjo/</t>
    <phoneticPr fontId="1"/>
  </si>
  <si>
    <t>カラオケのMUSE＆ビッグエコー一宮店は名鉄名古屋本線今伊勢駅から徒歩10分！　お得な学割や60歳以上のお客様に好評なシニア割も実施中♪　最新機種のライブダム・スタジアムはもちらん、さまざまなタイプのカラオケルームをご用意しております！</t>
    <phoneticPr fontId="1"/>
  </si>
  <si>
    <t>一人一人と向き合う特別なプラベート空間で色んなお悩み、相談事も話せるストレスから解放される空間を目指しております。今年の6月より新たに「水素吸入器」を導入しました。体の外と中から健康になってほしい！　そんな想いで営業しております。</t>
    <phoneticPr fontId="1"/>
  </si>
  <si>
    <t>当店では、寝たきりゼロを目指し、その取り組みとして段階的な運動負荷を設定した各教室を運営しております。また専門知識を有した指導者が実技・知識を提供します。運動を身近に！　より良い生活の質を提供できるようスタッフ一同ご来店をお待ちしております。</t>
    <phoneticPr fontId="1"/>
  </si>
  <si>
    <t>素材から調理法までこだわり抜いた多彩な逸品をお届けする[RISECafe]看板メニュー「BBQポークスペアリブ」をはじめ、シェフが丹精込めて仕上げる一皿をお好みのワインや写真映えするオリジナルドリンクとご一緒にご堪能ください♪
またテラス席はペット同伴でのご利用も大歓迎！　山小屋をイメージとした遊び心あふれる空間で気軽にアウトドア気分を味わいながらお過ごしいただけます。
インスタグラム：raisecafe119</t>
    <phoneticPr fontId="1"/>
  </si>
  <si>
    <t>岡崎イオンの近く248号線沿いにあるダンス教室です。初心者から経験者まで、幼児から50代まで様々なレッスンを受けられます。アーティストのバックダンサーなど、総勢36名の講師が週に77クラス開催中！安心で丁寧な指導！ピッタリのクラスが必ず見つかります♪</t>
    <phoneticPr fontId="1"/>
  </si>
  <si>
    <t>食べ放題！遊び放題！2万坪の大自然まるかじり！　ぶどう狩りの他プール（8月のみ）ゴーカート、テニスコートなど遊べる施設が満載。大自然の中、アウトドアが満喫できます。</t>
    <rPh sb="0" eb="1">
      <t>タ</t>
    </rPh>
    <rPh sb="2" eb="4">
      <t>ホウダイ</t>
    </rPh>
    <rPh sb="5" eb="6">
      <t>アソ</t>
    </rPh>
    <rPh sb="7" eb="9">
      <t>ホウダイ</t>
    </rPh>
    <rPh sb="11" eb="12">
      <t>マン</t>
    </rPh>
    <rPh sb="12" eb="13">
      <t>ツボ</t>
    </rPh>
    <rPh sb="14" eb="17">
      <t>ダイシゼン</t>
    </rPh>
    <rPh sb="27" eb="28">
      <t>カ</t>
    </rPh>
    <rPh sb="30" eb="31">
      <t>ホカ</t>
    </rPh>
    <rPh sb="36" eb="37">
      <t>ガツ</t>
    </rPh>
    <rPh sb="54" eb="55">
      <t>アソ</t>
    </rPh>
    <rPh sb="57" eb="59">
      <t>シセツ</t>
    </rPh>
    <rPh sb="60" eb="62">
      <t>マンサイ</t>
    </rPh>
    <rPh sb="63" eb="66">
      <t>ダイシゼン</t>
    </rPh>
    <rPh sb="67" eb="68">
      <t>ナカ</t>
    </rPh>
    <rPh sb="75" eb="77">
      <t>マンキツ</t>
    </rPh>
    <phoneticPr fontId="1"/>
  </si>
  <si>
    <t>「健康」「キレイ」「癒し」をコンセプトに、エステサロンと整体院の長所をミックス！　骨格の歪みから筋肉のたるみケアまで、また身体からお顔まで、様々な方面からアプローチしていきます。</t>
    <rPh sb="1" eb="3">
      <t>ケンコウ</t>
    </rPh>
    <rPh sb="10" eb="11">
      <t>イヤ</t>
    </rPh>
    <rPh sb="28" eb="31">
      <t>セイタイイン</t>
    </rPh>
    <rPh sb="32" eb="34">
      <t>チョウショ</t>
    </rPh>
    <rPh sb="41" eb="43">
      <t>コッカク</t>
    </rPh>
    <rPh sb="44" eb="45">
      <t>ユガ</t>
    </rPh>
    <rPh sb="48" eb="50">
      <t>キンニク</t>
    </rPh>
    <rPh sb="61" eb="63">
      <t>シンタイ</t>
    </rPh>
    <rPh sb="66" eb="67">
      <t>カオ</t>
    </rPh>
    <rPh sb="70" eb="72">
      <t>サマザマ</t>
    </rPh>
    <rPh sb="73" eb="75">
      <t>ホウメン</t>
    </rPh>
    <phoneticPr fontId="1"/>
  </si>
  <si>
    <t>うなぎを食べて、体の中の免疫をアップ！！　リーズナブルなランチメニューで鰻を食べましょう。お子様ランチは小学生まで無料です。
https://www.wa-ogino.com/
smile_ogino_okazaki</t>
    <rPh sb="4" eb="5">
      <t>タ</t>
    </rPh>
    <rPh sb="8" eb="9">
      <t>カラダ</t>
    </rPh>
    <rPh sb="10" eb="11">
      <t>ナカ</t>
    </rPh>
    <rPh sb="12" eb="14">
      <t>メンエキ</t>
    </rPh>
    <rPh sb="36" eb="37">
      <t>ウナギ</t>
    </rPh>
    <rPh sb="38" eb="39">
      <t>タ</t>
    </rPh>
    <rPh sb="46" eb="48">
      <t>コサマ</t>
    </rPh>
    <rPh sb="52" eb="55">
      <t>ショウガクセイ</t>
    </rPh>
    <rPh sb="57" eb="59">
      <t>ムリョウ</t>
    </rPh>
    <phoneticPr fontId="1"/>
  </si>
  <si>
    <t>「健康と旬の味」をテーマにメニュー作りしております。麦飯とろろ、石焼うなぎひつまぶし等、月～土は手作りのランチが好評！　慶事、法事、同窓会など、少人数から40名様まで各種宴会もどうぞ。</t>
    <phoneticPr fontId="1"/>
  </si>
  <si>
    <t>住まいの悩みを解決！地元の便利屋さん　建物や設備のお困りのご相談承ります。この機会に是非ご利用ください。耐震改修、介護保険住宅改修など助成金を受けてできる工事もあります。自由設計の家またエクステリアなど行っております。</t>
    <phoneticPr fontId="1"/>
  </si>
  <si>
    <t>かわいいマカロンがたくさんあり、手土産におすすめ！！　その他にもショートケーキやお誕生日ケーキもとてもおいしいです。是非一度当店にお越し下さい。</t>
    <phoneticPr fontId="1"/>
  </si>
  <si>
    <t>令和3年6月3日オープン！！
蕎麦は二八のみで、つゆは化学調味料はもちろん食品添加物も一切使用せず仕立てております。
蕎麦屋では珍しく特盛（3倍盛り）を用意しているので是非おこし下さい。
・ファンのコメント：若い店主の真剣な眼差しで丁寧に調理されるお蕎麦は最高の味です。
https://soba-noodle-shop-2266.business.site/</t>
    <phoneticPr fontId="1"/>
  </si>
  <si>
    <t>東海地区初！　タニタ食堂提携のお店です。500kcal前後のタニタ定食など、ヘルシーなランチでお客様の健康をサポートします。食から笑顔・健康をお届けする情報発信カフェにお越しください。</t>
    <phoneticPr fontId="1"/>
  </si>
  <si>
    <t>春日井市にある1912年創業の地元の呉服屋です。着物の販売、レンタル、スタジオ写真、着付け教室など、着物の事なら何でもお任せください！　毎月開催の着物デーや、着物でのお出掛けイベントなど、着物を着て楽しく健康的に素敵な休日を過ごしませんか！</t>
    <phoneticPr fontId="1"/>
  </si>
  <si>
    <t>青果やお菓子なら、美濃路街道の三久青果店！　ぜひご利用ください。</t>
    <phoneticPr fontId="1"/>
  </si>
  <si>
    <t>当店ではおいしい沖縄そば、ポークおにぎり提供しております！　ご来店お待ちしております！</t>
    <phoneticPr fontId="1"/>
  </si>
  <si>
    <t>iPhoneの修理はなんでもお任せください！　ガラス割れ、電池交換、水没など修理のプロが即日修理、即日復帰させていただきます。（各作業時間：15分～60分程度）
https://iphonerepair.asia/nishio/</t>
    <phoneticPr fontId="1"/>
  </si>
  <si>
    <t>昔からあるお茶屋さんです。西尾はお茶の名産地ですがそんな中でもここのお茶は絶品です！　販売している昆布出汁もいろんな料理に使えます。西尾にお越しの際はぜひお立ち寄り下さい。</t>
    <phoneticPr fontId="1"/>
  </si>
  <si>
    <t>お客様に癒しのひとときを！　くつろぎの空間と技術で満足していただけたら幸いです。
ご来店を心よりお待ちしています。</t>
    <phoneticPr fontId="1"/>
  </si>
  <si>
    <t>タイヤ販売、自動車修理サービス、車のことならなんでもお任せ！！　モータリングSEEDです！！
https://motoring-seed.co.jp</t>
    <phoneticPr fontId="1"/>
  </si>
  <si>
    <t>★タイヤ交換でお困りの方いませんか？★
店舗で交換するとタイヤ代や交換工賃も高額で出費が大きいですよね。今は、ネットショッピング、オークションでお安く買える時代です。でも、持ち込み交換してくれるお店もないしなーとお悩みの方、ご安心下さい！ 　格安にて交換します！　4本交換で工賃10%off、更にまいか特典併用可！　ご希望の方は、お気軽にお問い合わせ下さい！！
https://jmty.jp/aichi/ser-gar/article-a7bld</t>
    <phoneticPr fontId="1"/>
  </si>
  <si>
    <t>知立市文化会館では、「地域にねざすしたしみとにぎわいの会館」をコンセプトにさまざまな事業を展開しております。
当館での新たな出合いがあなたのこころをゆたかにし、明日への活力となることでしょう！　みなさまのお越しを心よりお待ちしております。</t>
    <phoneticPr fontId="1"/>
  </si>
  <si>
    <t>知立駅近！全席完全個室！　海老好きのための海老×エビ料理が堪能できる酒場です。</t>
    <phoneticPr fontId="1"/>
  </si>
  <si>
    <t>肉ずしと飲み放題！　駅近のグルメが集う酒場です。テイクアウトもお楽しみいただけます！</t>
    <phoneticPr fontId="1"/>
  </si>
  <si>
    <t>知立駅から徒歩5分！　地元に愛される和食店！
旬魚や旬菜を使った和食が食べられます。
無料送迎バス完備/個室貸切50名様までOK
http://www.shingetsudo.net/</t>
    <rPh sb="0" eb="2">
      <t>チリュウ</t>
    </rPh>
    <rPh sb="2" eb="3">
      <t>エキ</t>
    </rPh>
    <rPh sb="5" eb="7">
      <t>トホ</t>
    </rPh>
    <rPh sb="8" eb="9">
      <t>フン</t>
    </rPh>
    <rPh sb="11" eb="13">
      <t>ジモト</t>
    </rPh>
    <rPh sb="14" eb="15">
      <t>アイ</t>
    </rPh>
    <rPh sb="18" eb="21">
      <t>ワショクテン</t>
    </rPh>
    <rPh sb="23" eb="24">
      <t>シュン</t>
    </rPh>
    <rPh sb="24" eb="25">
      <t>サカナ</t>
    </rPh>
    <rPh sb="26" eb="27">
      <t>シュン</t>
    </rPh>
    <rPh sb="29" eb="30">
      <t>ツカ</t>
    </rPh>
    <rPh sb="32" eb="34">
      <t>ワショク</t>
    </rPh>
    <rPh sb="35" eb="36">
      <t>タ</t>
    </rPh>
    <rPh sb="43" eb="45">
      <t>ムリョウ</t>
    </rPh>
    <rPh sb="45" eb="47">
      <t>ソウゲイ</t>
    </rPh>
    <rPh sb="49" eb="51">
      <t>カンビ</t>
    </rPh>
    <rPh sb="52" eb="54">
      <t>コシツ</t>
    </rPh>
    <rPh sb="54" eb="56">
      <t>カシキリ</t>
    </rPh>
    <rPh sb="58" eb="59">
      <t>メイ</t>
    </rPh>
    <rPh sb="59" eb="60">
      <t>サマ</t>
    </rPh>
    <phoneticPr fontId="1"/>
  </si>
  <si>
    <t>地元東郷町に密着した施工で40年以上。工事はもちろん、不動産売買や管理もお気軽にご相談ください！　一人でも多くのお客様とご縁をいただき、お客様のご要望に応えられるよう社員一丸となり取り組ませていただきます。
ホームページ、SNS等：http://www.taiseigikenn.com</t>
    <phoneticPr fontId="1"/>
  </si>
  <si>
    <t>最新のトレーニングマシンが70台以上、お風呂、サウナ、プール、リラクゼーションルームも完備！　スタジオレッスンからプールレッスンまで30種類以上の多彩なプログラムをご用意しております。
ホームページ、SNS等：https://www.instagram.com/offer.sports_offical/
https://offer-nisshin.com/</t>
    <phoneticPr fontId="1"/>
  </si>
  <si>
    <t>創業33年。地元密着の街の中華屋さんです。ランチが安くて美味しい！　ご来店お待ちしています。</t>
    <phoneticPr fontId="1"/>
  </si>
  <si>
    <t>お花のことならおまかせください！　切り花や鉢物だけでなく、いろいろ取り揃えております。</t>
    <phoneticPr fontId="1"/>
  </si>
  <si>
    <t>知多、西三河エリアでトリミングカーにて出張でわんちゃんのシャンプーカットを行っています！　駐車スペースと電気をお借りしてご自宅の敷地内にて美容させていただきます。わんちゃん、ねこちゃん、小動物ちゃんのペットシッターも行っています！
　※Instagram→「wannosan」</t>
    <phoneticPr fontId="18"/>
  </si>
  <si>
    <t>ガッツリランチ、豊富なメニューに弁当も作るよ！　何でも相談して下さいませ。</t>
    <phoneticPr fontId="1"/>
  </si>
  <si>
    <t>YS-11をはじめとした大迫力の実機展示や空を飛ぶしくみを学べるコンテンツがもりだくさん！　カフェでは駐機場や滑走路を眺めながらゆっくりとした時間を過ごせます。</t>
    <phoneticPr fontId="1"/>
  </si>
  <si>
    <t>日本"ビジン"化計画発動中！　マルヤマはお化粧品の専門店であり、エステティックのお店です。お化粧品とエステティック、香のフレグランス、健康美容食品、おしゃれかつらを駆使して、皆様の内側と外側の両方を"ビジン"にしています！</t>
    <phoneticPr fontId="1"/>
  </si>
  <si>
    <t>豊田健康センターは独自のこだわりのこだわりにより厳選したオーガニック自然食品・生活雑貨・健康食品を約4000アイテム以上取り揃えています。
ちょっと健康に気を付けたい・気軽に自然食を楽しみたい方から、アレルギー・マクロビ対応のオーガニック食品まで！　あなたの健康生活をサポート致します。</t>
    <rPh sb="0" eb="2">
      <t>トヨタ</t>
    </rPh>
    <rPh sb="2" eb="4">
      <t>ケンコウ</t>
    </rPh>
    <rPh sb="9" eb="11">
      <t>ドクジ</t>
    </rPh>
    <rPh sb="24" eb="26">
      <t>ゲンセン</t>
    </rPh>
    <rPh sb="34" eb="36">
      <t>シゼン</t>
    </rPh>
    <rPh sb="36" eb="38">
      <t>ショクヒン</t>
    </rPh>
    <rPh sb="39" eb="41">
      <t>セイカツ</t>
    </rPh>
    <rPh sb="41" eb="43">
      <t>ザッカ</t>
    </rPh>
    <rPh sb="44" eb="46">
      <t>ケンコウ</t>
    </rPh>
    <rPh sb="46" eb="48">
      <t>ショクヒン</t>
    </rPh>
    <rPh sb="49" eb="50">
      <t>ヤク</t>
    </rPh>
    <rPh sb="58" eb="60">
      <t>イジョウ</t>
    </rPh>
    <rPh sb="60" eb="61">
      <t>ト</t>
    </rPh>
    <rPh sb="62" eb="63">
      <t>ソロ</t>
    </rPh>
    <rPh sb="74" eb="76">
      <t>ケンコウ</t>
    </rPh>
    <rPh sb="77" eb="78">
      <t>キ</t>
    </rPh>
    <rPh sb="79" eb="80">
      <t>ツ</t>
    </rPh>
    <rPh sb="84" eb="86">
      <t>キガル</t>
    </rPh>
    <rPh sb="87" eb="89">
      <t>シゼン</t>
    </rPh>
    <rPh sb="89" eb="90">
      <t>ショク</t>
    </rPh>
    <rPh sb="91" eb="92">
      <t>タノ</t>
    </rPh>
    <rPh sb="96" eb="97">
      <t>カタ</t>
    </rPh>
    <rPh sb="110" eb="112">
      <t>タイオウ</t>
    </rPh>
    <rPh sb="119" eb="121">
      <t>ショクヒン</t>
    </rPh>
    <rPh sb="129" eb="131">
      <t>ケンコウ</t>
    </rPh>
    <rPh sb="131" eb="133">
      <t>セイカツ</t>
    </rPh>
    <rPh sb="138" eb="139">
      <t>イタ</t>
    </rPh>
    <phoneticPr fontId="1"/>
  </si>
  <si>
    <t>昔懐かしい雰囲気の残るスナックです。お昼の部はとっても明るいママがカラオケ喫茶を、夜の部は優しいマスターがカラオケスナックを営業しております。音響に拘ったカラオケではステージの熱唱をおすすめします！　気分は歌手ですよ。皆様のお越しをお待ちしております。</t>
    <rPh sb="0" eb="1">
      <t>ムカシ</t>
    </rPh>
    <rPh sb="1" eb="2">
      <t>ナツ</t>
    </rPh>
    <rPh sb="5" eb="8">
      <t>フンイキ</t>
    </rPh>
    <rPh sb="9" eb="10">
      <t>ノコ</t>
    </rPh>
    <rPh sb="19" eb="20">
      <t>ヒル</t>
    </rPh>
    <rPh sb="21" eb="22">
      <t>ブ</t>
    </rPh>
    <rPh sb="27" eb="28">
      <t>アカ</t>
    </rPh>
    <rPh sb="37" eb="39">
      <t>キッサ</t>
    </rPh>
    <rPh sb="41" eb="42">
      <t>ヨル</t>
    </rPh>
    <rPh sb="43" eb="44">
      <t>ブ</t>
    </rPh>
    <rPh sb="45" eb="46">
      <t>ヤサ</t>
    </rPh>
    <rPh sb="62" eb="64">
      <t>エイギョウ</t>
    </rPh>
    <rPh sb="71" eb="73">
      <t>オンキョウ</t>
    </rPh>
    <rPh sb="74" eb="75">
      <t>コダワ</t>
    </rPh>
    <rPh sb="88" eb="90">
      <t>ネッショウ</t>
    </rPh>
    <rPh sb="100" eb="102">
      <t>キブン</t>
    </rPh>
    <rPh sb="103" eb="105">
      <t>カシュ</t>
    </rPh>
    <rPh sb="109" eb="111">
      <t>ミナサマ</t>
    </rPh>
    <rPh sb="113" eb="114">
      <t>コ</t>
    </rPh>
    <rPh sb="117" eb="118">
      <t>マ</t>
    </rPh>
    <phoneticPr fontId="1"/>
  </si>
  <si>
    <t>この度リニューアルし、防音個室になりました。
メンズも安心！　お客様の「キレイ」をお手伝い致します。WAX脱毛が初めての方、忙しいママ、メンズの方、どなたもお気軽にご利用ください！</t>
    <phoneticPr fontId="18"/>
  </si>
  <si>
    <t>まつげエクステ・ネイルのサロンです。皆様を素敵にさせていただきます。ぜひ、お越しください！　詳しくはホットペッパービューティーをご覧下さい。</t>
    <phoneticPr fontId="1"/>
  </si>
  <si>
    <t>足場のパイプで作る､子供に大人気のブランコをレンタルします！　『お庭であそぼっ！』</t>
    <phoneticPr fontId="1"/>
  </si>
  <si>
    <t>「温かい家庭料理でもう一杯」
｢馳走屋あ・うん｣では、店主自らが四方八方を駆け回り、おいしい食材を調達しています。
厳選和牛を使用した和牛のたたき、旬の魚のお刺身や煮付けなど素材の良さを引き出す調理を心がけています。
あ・うんの「じゃがべー」は常連のお客様にも初めてのお客様にも大人気！　是非ご賞味下さい。
https://www.hotpepper.jp/strJ000877710
https://www.aun-toyota.com/</t>
    <phoneticPr fontId="1"/>
  </si>
  <si>
    <t>愛され続け35年。この地域で古くから天然酵母ルヴァンを取り入れ、自然の恵みを生かしたパンはハード系からデニッシュ系までどれも絶品！　国産小麦「ゆめちから」など使用し、体にやさしい食材を吟味してバリエーション豊か、パンの元気が伝わってきます。</t>
    <phoneticPr fontId="1"/>
  </si>
  <si>
    <t>女性専用30分フィットネス、星ヶ丘駅から徒歩1分。リハビリにも使われる油圧マシンとプチエアロを交互に行うトレーニングは、楽しくて筋力ＵＰ、脂肪燃焼、体力ＵＰ、ダイエットに効果絶大です！　予約なしで通い放題！　アットホームなプチジムは、退会率が少ない人気店です。</t>
    <phoneticPr fontId="1"/>
  </si>
  <si>
    <t>カラオケのビッグエコー東岡崎駅前店は名鉄名古屋本線東岡崎駅より徒歩1分！　お得な学割や60歳以上のお客様に好評なシニア割も実施中♪　最新機種のライブダム・スタジアムはもちらん、さまざまなタイプのカラオケルームをご用意しております！</t>
    <phoneticPr fontId="18"/>
  </si>
  <si>
    <t>カラオケのミューズ＆ビッグエコー春日井店は高蔵寺駅より車で10分！　お得な学割や60歳以上のお客様に好評なシニア割も実施中♪　最新機種のライブダム・スタジアムはもちらん、さまざまなタイプのカラオケルームをご用意しております！</t>
    <phoneticPr fontId="1"/>
  </si>
  <si>
    <t>カラオケのミューズ＆ビッグエコー大口店は扶桑駅より徒歩30分！　お得な学割や60歳以上のお客様に好評なシニア割も実施中♪　最新機種のライブダム・スタジアムはもちらん、さまざまなタイプのカラオケルームをご用意しております！</t>
    <phoneticPr fontId="18"/>
  </si>
  <si>
    <t>カラオケのビッグエコー豊橋藤沢店はJR豊橋駅より車で5分！　お得な学割や60歳以上のお客様に好評なシニア割も実施中♪　最新機種のライブダム・スタジアムはもちらん、さまざまなタイプのカラオケルームをご用意しております！</t>
    <phoneticPr fontId="18"/>
  </si>
  <si>
    <t>カラオケのビッグエコー名古屋錦通り店は名古屋市営地下鉄東山線栄駅より徒歩2分！　お得な学割や60歳以上のお客様に好評なシニア割も実施中♪　最新機種のライブダム・スタジアムはもちらん、さまざまなタイプのカラオケルームをご用意しております！</t>
    <phoneticPr fontId="1"/>
  </si>
  <si>
    <t>カラオケのビッグエコー名駅3丁目店はJR名古屋駅桜通り口より徒歩5分！　お得な学割や60歳以上のお客様に好評なシニア割も実施中♪　最新機種のライブダム・スタジアムはもちらん、さまざまなタイプのカラオケルームをご用意しております！</t>
    <phoneticPr fontId="18"/>
  </si>
  <si>
    <t>カラオケのビッグエコー名古屋伏見店は伏見駅より徒歩1分！　お得な学割や60歳以上のお客様に好評なシニア割も実施中♪　最新機種のライブダム・スタジアムはもちらん、さまざまなタイプのカラオケルームをご用意しております！</t>
    <phoneticPr fontId="18"/>
  </si>
  <si>
    <t>カラオケのビッグエコー名駅4丁目店はJR名古屋駅桜通り口より徒歩5分！　お得な学割や60歳以上のお客様に好評なシニア割も実施中♪　最新機種のライブダム・スタジアムはもちらん、さまざまなタイプのカラオケルームをご用意しております！</t>
    <phoneticPr fontId="1"/>
  </si>
  <si>
    <t>カラオケのビッグエコー名駅4丁目2号店はＪＲ名古屋駅桜通り口より徒歩3分！　お得な学割や60歳以上のお客様に好評なシニア割も実施中♪　最新機種のライブダム・スタジアムはもちらん、さまざまなタイプのカラオケルームをご用意しております！</t>
    <phoneticPr fontId="1"/>
  </si>
  <si>
    <t>カラオケビッグエコー名駅笹島交差点前店はエレガントルーム・デュアルプロジェクタールームをはじめとしたコンセプトルームが充実した店舗です！　お得な学割や60歳以上のお客様に好評なシニア割も実施中♪　さまざまなニーズにお応えします！</t>
    <phoneticPr fontId="1"/>
  </si>
  <si>
    <t>カラオケのビッグエコー名古屋太閤通口店はJR名古屋駅太閤通口より徒歩1分！　お得な学割や60歳以上のお客様に好評なシニア割も実施中♪　最新機種のライブダム・スタジアムはもちらん、さまざまなタイプのカラオケルームをご用意しております！</t>
    <phoneticPr fontId="18"/>
  </si>
  <si>
    <t>カラオケのビッグエコー名古屋太閤通口2号店はJR名古屋駅太閤通口より徒歩1分！　お得な学割や60歳以上のお客様に好評なシニア割も実施中♪　最新機種のライブダム・スタジアムはもちらん、さまざまなタイプのカラオケルームをご用意しております！</t>
    <phoneticPr fontId="1"/>
  </si>
  <si>
    <t>当店は、スタイリッシュな【全席完全個室】鉄板dining♪　 2名 / 4名 / 6名 / 8名 / 10名 / 12名 / 16名 / 24名/30名...と人数に合わせて、お客様専用のプライベート空間をご用意いたします。最大個室宴会人数は30名様。2F貸切は40名様～となります。デート、接待、宴会など様々なシーンでご利用頂けます！
 https://tesshin-toyota.gorp.jp</t>
    <phoneticPr fontId="1"/>
  </si>
  <si>
    <t xml:space="preserve">0565-37-7220 </t>
    <phoneticPr fontId="1"/>
  </si>
  <si>
    <t>マイカップ持参の方、期間限定で50円引き（令和5年7月30日まで）</t>
  </si>
  <si>
    <t>さくら家　藤岡店</t>
  </si>
  <si>
    <t>豊田市深見町木戸363-1</t>
  </si>
  <si>
    <t>0565-77-9274</t>
  </si>
  <si>
    <t>事前申告でお1人様、税込み￥1,500以上のお買い上げでポイント2倍プレゼント</t>
  </si>
  <si>
    <t>モーニング、日替りランチ等やっています。ご来店お待ちしております。</t>
  </si>
  <si>
    <t>とんかつ新宿さぼてん</t>
  </si>
  <si>
    <t>岡崎市戸崎町字外山38-5　イオンモール岡崎1F</t>
  </si>
  <si>
    <t>0564-59-1214</t>
  </si>
  <si>
    <t>新宿さぼてんは、創業50余年のとんかつ専門店。
専門店ならではのとんかつの味をお愉しみ頂けると共にたっぷりの野菜と一緒にご提供致します。
レストランだけでなくすぐにお持ち帰り頂けるテイクアウトコーナーを更に魅力的に変更を致します。
一か月に一度期間限定商品も変わります。
スタッフ一同心よりご来店をお待ちしております。</t>
  </si>
  <si>
    <t>PAPABUBBLE</t>
  </si>
  <si>
    <t>070-7659-3133</t>
  </si>
  <si>
    <t>カードご提示のうえ、税込み1,000円以上お買い上げでミニバッグ（キャンディ）お一つプレゼント</t>
  </si>
  <si>
    <t>バルセロナ発祥。パリ、東京、香港など世界中で人気のスイーツブランド。
キャンディやグミ・チョコレートはすべて職人の手作り。
他では味わえない鮮烈なフルーツ味と、独特のサクサク食感をどうぞ。</t>
  </si>
  <si>
    <t>ハンバーグ＆オムライス
マ・メゾン食堂</t>
  </si>
  <si>
    <t>岡崎市戸崎町字外山38-5　イオンモール岡崎3F</t>
  </si>
  <si>
    <t>0564-64-9385</t>
  </si>
  <si>
    <t>お食事代5%OFF</t>
  </si>
  <si>
    <t>ジューシーなハンバーグやとろとろ玉子のオムライスなど洋食メニューを中心としたメニューをご提供。
じっくり煮込んだ特製ブラウンソースやトマトソースなどバリエーションも豊富にご用意しております。</t>
  </si>
  <si>
    <t>北海道キッチンYOSHIMI</t>
  </si>
  <si>
    <t>岡崎市戸崎町字外山38-5 　イオンモール岡崎1F</t>
  </si>
  <si>
    <t>0564-64-6725</t>
  </si>
  <si>
    <t>北海道をいただきます。　飛び切りのおいしさは北海道へのこだわり。
北の大地で育まれた美味しいもので楽しい時間をお過ごしください。</t>
  </si>
  <si>
    <t>植物と雑貨のお店　Kamille</t>
  </si>
  <si>
    <t>豊明市新田町吉池16-16</t>
  </si>
  <si>
    <t>0562-91-6801</t>
  </si>
  <si>
    <t>豊明市ゆたか台28-8　堀井店舗3号室</t>
  </si>
  <si>
    <t>0562-74-7702</t>
  </si>
  <si>
    <t>ランチメニュー注文の方　ランチドリンク1杯サービス
カフェタイム時デザート注文の方
セットドリンク200円引き</t>
  </si>
  <si>
    <t>ヘルスバンク大阪屋ショップ江南店</t>
    <phoneticPr fontId="1"/>
  </si>
  <si>
    <t>お食事1,000円（税込）以上された方　5%OFF（ただし、マルシェ商品は対象外）</t>
  </si>
  <si>
    <t>店名の「AGRILL」は、「AGRICULTURE（農業）」と「GRILL（グリル料理）」を掛け合わせた造語であり、グループ会社の「浄水ファーム」や「ストロベリーパークみふね」でとれた野菜や果物等の地場産農産物を使い、地産地消を志すという思いが込められています。
ホームページ、SNS等： https://www.agrill.net/</t>
  </si>
  <si>
    <t>Chefs Kitchen AGRILL MOTOMACHI</t>
    <phoneticPr fontId="1"/>
  </si>
  <si>
    <t>タイヤ4本お買い上げで、粗品をプレゼント致します。（毎回）</t>
  </si>
  <si>
    <t>うるおいキャンディ</t>
  </si>
  <si>
    <t>かけうどん100円引き
※WAONポイントカードはご利用できません</t>
  </si>
  <si>
    <t>当店では、観葉植物に園芸雑貨、古家具など暮らしを彩るアイテムを扱っています。
インスタ：https://instagram.com/kamille.nikka?igshid=MmIzYWVlNDQ5Yg==</t>
    <phoneticPr fontId="1"/>
  </si>
  <si>
    <t>そら家　緑店</t>
  </si>
  <si>
    <t>名古屋市緑区鳴海町姥子山22番地の1　鳴海第二団地204</t>
  </si>
  <si>
    <t>052-217-7759</t>
  </si>
  <si>
    <t>本体価格より5％OFF</t>
  </si>
  <si>
    <t>希少価値の高い本わらびを使用したこだわりのわらび餅家
インスタ：https://www.instagram.com/soraya.midoriten/</t>
  </si>
  <si>
    <t>トータルビューティーサロン　DUO.</t>
  </si>
  <si>
    <t>大府市東新町1-201　第34オーシャンプラザ102</t>
  </si>
  <si>
    <t>0562-44-8823</t>
  </si>
  <si>
    <t>初回本体価格より10％OFF</t>
  </si>
  <si>
    <t>①トータルビューティーサロン　DUO.ではエステや脱毛、ネイル、まつエクからブライダルエステまで、女性が輝くためのプロフェッショナルサービスをトータル提供しています。
②お客様おひとりおひとりの悩みや希望にあわせたカウンセリングと施術、アドバイスを丁寧にさせていただきます。お気軽にご相談ください！
ホームページ：https://www.duo-g.com/</t>
  </si>
  <si>
    <t>抹茶一服20円引き
その他、全商品も1点に付き20円引き</t>
  </si>
  <si>
    <t>1,000円（税抜）以上のお買い上げでドライフラワーミニブーケをプレゼント。ただし、月に1回限りとさせて頂きます。</t>
  </si>
  <si>
    <t>毎回800円（税込）以上お食事された方に160円までのおむすび1個サービス</t>
  </si>
  <si>
    <t>当店は長野県木島平村産のお米にこだわったおむすびを提供しているカフェです。
テイクアウトもでき店内ではお米やおからを使用したかりんとうなども販売しています。
是非ご来店をお待ちしております。
http://omucafe.jp</t>
  </si>
  <si>
    <t>Ｂｌｕｅ　３　ＣＡＦＥ</t>
  </si>
  <si>
    <t>大府市明成町3丁目54-1</t>
  </si>
  <si>
    <t>0562-57-3234</t>
  </si>
  <si>
    <t>1,000円（税込）以上のお食事で中国茶ホットorアイスを一杯プレゼント。</t>
  </si>
  <si>
    <t>カフェでありながら本格的な飲茶を楽しめる空間です。また、大人気のランチもゆったりとしたティータイムもお楽しみ頂けたら嬉しいです。皆様にお会いできることを楽しみにしております。</t>
  </si>
  <si>
    <t>№</t>
    <phoneticPr fontId="1"/>
  </si>
  <si>
    <t>VIPGARAGE</t>
  </si>
  <si>
    <t>碧南市幸町1丁目71番地</t>
  </si>
  <si>
    <t>080-3448-4417</t>
  </si>
  <si>
    <t>￥1,500円引き（税込、初回のみ）</t>
  </si>
  <si>
    <t>VIPGAREGEは碧南市で中古タイヤ中古ホイールの販売、取り付け、修理、車検など行っております。
確かな実績と高い技術力で多くのお客様にご満足いただいております。
車でお困りの事がありましたらお気軽にご相談下さい。</t>
  </si>
  <si>
    <t>ohana</t>
  </si>
  <si>
    <t>初回のみレッスン代200円OFF</t>
  </si>
  <si>
    <t>解剖生理学や身体の発達・発育を学んだ看護師ママが行うベビーマッサージやベビママヨガ。スキンシップをたくさん取ることで「心」「身体」「脳」まで育むことができます。子育てママに寄り添いママが笑顔で育児を楽しめるベビー教室です。
インスタグラム　ohana・_・momo</t>
  </si>
  <si>
    <t>ちりゅうキッズステーション保育園</t>
  </si>
  <si>
    <t>知立市広見2丁目17　広見ビル1F</t>
  </si>
  <si>
    <t>0566-57-6662</t>
  </si>
  <si>
    <t>保育園見学時にオリジナル風船プレゼント</t>
  </si>
  <si>
    <t>手ぶら保育でママ達の負担を軽減。みんなの笑顔の為にちりゅうキッズステーション保育園は子育てを最大限にサポートします。
インスタグラム　ちりゅうキッズステーション</t>
  </si>
  <si>
    <t>焼き鳥ロメオ</t>
  </si>
  <si>
    <t>豊田市山之手3丁目1　山之手1号館1C号室</t>
  </si>
  <si>
    <t>0565-42-6363</t>
  </si>
  <si>
    <t>備長炭で丁寧に焼き上げる地鶏の「串焼き」と多彩「串揚げ」をお得に楽しめる焼き鳥ロメオです。
土日祝日は14:30～営業していますので、昼飲みも大歓迎です。</t>
  </si>
  <si>
    <t>山八酒店</t>
  </si>
  <si>
    <t>碧南市錦町1-64</t>
  </si>
  <si>
    <t>0566-41-0066</t>
  </si>
  <si>
    <t>和美姿</t>
  </si>
  <si>
    <t>碧南市錦町3-45</t>
  </si>
  <si>
    <t>0566-42-2345</t>
  </si>
  <si>
    <t>てらまち通りから少しだけ路地に入りくぐり戸を通り抜けると、和の世界へ。手拭い、風呂敷、お香の他、お着物全般のご相談承っております。お気軽にお立ち寄りください。
https://www.instagram.com/wabisugata/
https://www.facebook.com/wabisugata/　</t>
  </si>
  <si>
    <t>enkoya</t>
  </si>
  <si>
    <t>江南市鹿子島町生島205番地</t>
  </si>
  <si>
    <t>0587-77-0880</t>
  </si>
  <si>
    <t>季節によって虫の声や、鶯の鳴き声も聞こえる緑豊かな場所にカフェがあります。地元の野菜や季節の野菜を工夫して彩りよくバラエティ豊かな味付けで楽しんで頂けるよう提供しています。皆様のご来店をお待ちしています。</t>
  </si>
  <si>
    <t>岡崎市矢作町神居8-6</t>
  </si>
  <si>
    <t>090-6096-7958</t>
  </si>
  <si>
    <t>花束、アレンジを5,000円（税抜）以上お買い上げで1割引き
ハーブティーと紅茶450円（税込）を400円（税込）に！</t>
  </si>
  <si>
    <t>伊良湖オーシャンリゾート</t>
    <phoneticPr fontId="1"/>
  </si>
  <si>
    <t>日帰り温泉（タオル・バスタオル）が、大人1,600円のところ1,300円、小学生1,100円のところ900円、幼児600円のところ500円</t>
  </si>
  <si>
    <t>ホームページ、SNS等：　https://irago-ocean-resort.com/</t>
  </si>
  <si>
    <t>税込1,500円以上お買い上げでコーヒーサービス</t>
  </si>
  <si>
    <t>高浜市</t>
    <phoneticPr fontId="1"/>
  </si>
  <si>
    <t>-</t>
    <phoneticPr fontId="1"/>
  </si>
  <si>
    <t>人気商品の魔王を始め、多種多様な商品を2,000種以上取り扱っております。ご希望の商品が見つかりますようご協力します。一度遊びに来て下さい。</t>
  </si>
  <si>
    <t>メナードフェイシャルサロン　チアカミィー</t>
  </si>
  <si>
    <t>・肌診断
・フェイシャルエステ
（スタンダードコース6,600円（税込）を初回お試しのみ2,200円（税込）2023年12月31日まで）
・お悩みサンプルプレゼント</t>
  </si>
  <si>
    <t>びっくりドンキー豊川インター店</t>
    <phoneticPr fontId="1"/>
  </si>
  <si>
    <t>合同会社  Ua koko（ウア ココ）</t>
    <phoneticPr fontId="1"/>
  </si>
  <si>
    <t>びっくりドンキーmozoワンダーシティー店</t>
    <phoneticPr fontId="1"/>
  </si>
  <si>
    <t>+ICHICAFE HANDA（イチカフェ半田）</t>
    <phoneticPr fontId="1"/>
  </si>
  <si>
    <t>+ICHICAFE NAGOYA（イチカフェ名古屋）</t>
    <phoneticPr fontId="1"/>
  </si>
  <si>
    <t>cafe&amp;live HERITAGE（ヘリテージ）</t>
    <phoneticPr fontId="1"/>
  </si>
  <si>
    <t>Q-FUKU！
デイリーヤマザキ安城東栄店駐車場内（黄色の移動販売車）</t>
    <phoneticPr fontId="18"/>
  </si>
  <si>
    <t>Q-FUKU！
デイリーヤマザキ安城藤井店駐車場内（黄色の移動販売車）</t>
    <phoneticPr fontId="18"/>
  </si>
  <si>
    <t xml:space="preserve">PANDORA  BURGER
（パンドーラー　バーガー）
</t>
    <phoneticPr fontId="1"/>
  </si>
  <si>
    <t>花屋うどん（Facebook花屋うどんで検索）</t>
    <phoneticPr fontId="1"/>
  </si>
  <si>
    <t>ｈａｃｃｏｓｉｄｏ（ハッコシド）</t>
    <phoneticPr fontId="1"/>
  </si>
  <si>
    <t>IROHA（株式会社TKユニオン）</t>
    <rPh sb="6" eb="8">
      <t>カブシキ</t>
    </rPh>
    <rPh sb="8" eb="10">
      <t>ガイシャ</t>
    </rPh>
    <phoneticPr fontId="1"/>
  </si>
  <si>
    <t>Prakrti（プラクリティ）</t>
    <phoneticPr fontId="1"/>
  </si>
  <si>
    <t>Sweets Village NAKANO（スィーツヴィレッジナカノ）</t>
    <phoneticPr fontId="1"/>
  </si>
  <si>
    <t>Cafe&amp;bar la she（ラシー）</t>
    <phoneticPr fontId="1"/>
  </si>
  <si>
    <t>Brown Beans
（ブラウンビーンズ）</t>
    <phoneticPr fontId="1"/>
  </si>
  <si>
    <t>会計金額（現金払い。税込）から10％OFF（毎回）。
・写経用紙（般若心経・観音経）・お盆ちょうちん・祭礼提灯・進物用（御供、お淋見舞・喪中お見舞・法事）お線香・数珠・数珠入れ・お位牌・お位牌入れ・打敷（三角・四角）※ご注文の前に提示、その他、サービス品・特価品との併用は、不可。</t>
    <rPh sb="81" eb="83">
      <t>ジュズ</t>
    </rPh>
    <rPh sb="84" eb="86">
      <t>ジュズ</t>
    </rPh>
    <phoneticPr fontId="1"/>
  </si>
  <si>
    <t>定期宅配をお申し込みいただいたお客様に、森永乳業宅配製品詰め合わせ（2,000円相当）プレゼント（1家族様1回限り）</t>
  </si>
  <si>
    <t>1,000円（税込）以上のお買い上げで、100円引き（初回限定）。</t>
  </si>
  <si>
    <t>日帰り温泉入浴（2Ｆ、大浴場）、入浴料1,000円（税込）のところ3割引き（700円）にてご利用できます。</t>
  </si>
  <si>
    <t>1,080円（税込）以上の商品お買い上げ、または2,200円（税込）のフェイシャルエステスタンダードコースをご体験でコットン1箱とお悩み対応サンプルプレゼント</t>
  </si>
  <si>
    <t>1,080円（税込）以上の商品お買い上げ、または2,200円（税込）のフェイシャルエステスタンダードコースをご体験でコットン1箱とお悩み対応のサンプルをプレゼント。</t>
  </si>
  <si>
    <t>1,000円（税込）以上お買い上げ頂き、現金にてお支払いの場合、スタンプカードに1ポイントプラス致します（毎回）。</t>
  </si>
  <si>
    <t>袋帯の前結びレッスン1回無料（通常500円）毎週土曜日開催　要予約
毎月山喜きものデーの日にご提示いただくと小物全品＆ゆかた5％OFF（きものデーの日程、詳細はHPでご確認ください。）</t>
  </si>
  <si>
    <t>平日（月～木）のディナータイム（17:00～21:00）にドリンク1杯サービス。
詳しくはホームページhttp://www.robata-suzuki.com/をご覧下さい。</t>
  </si>
  <si>
    <t>・フロントライト磨き片面2,500円（税別）を初回半額
・オイル交換チケットを500円引き
（購入10,000円で使用11,000円分が、購入9,500円で使用11,000円分になります）</t>
  </si>
  <si>
    <t>1級建築士による、設計無料相談（初回のみ）</t>
  </si>
  <si>
    <t>メール新規見積り依頼（金属加工）の方に粗品（ティッシュ・タオル等）進呈
ホームページ：http://jyoueiworks.wixsite.com/mysite
メール：jyouei.works@gmail.com</t>
  </si>
  <si>
    <t>ランチタイム及び土日祝日全日お一人様100円OFF（グループ内で お食事を注文された方全員）
 平日夜は飲食代金より10％OFF
 ※他サービスとの併用不可</t>
  </si>
  <si>
    <t>1,000円以上（税抜）お買い上げの方に、ちりめんじゃこをプレゼント。
（欠品の場合は、他の物に変わります。）</t>
  </si>
  <si>
    <t>入会金免除
 ＊通常料金10,000円（税抜）</t>
  </si>
  <si>
    <t>1,000円以上（税込）ご購入の方に、記念品を進呈。</t>
  </si>
  <si>
    <t>ご購入金額3,000円（税込）以上で、ご希望の化粧品サンプル3種差し上げます。</t>
  </si>
  <si>
    <t>（月曜日～水曜日限定）
お食事の方にソフトドリンク一杯サービス</t>
    <rPh sb="1" eb="4">
      <t>ゲツヨウビ</t>
    </rPh>
    <rPh sb="5" eb="8">
      <t>スイヨウビ</t>
    </rPh>
    <rPh sb="8" eb="10">
      <t>ゲンテイ</t>
    </rPh>
    <rPh sb="13" eb="15">
      <t>ショクジ</t>
    </rPh>
    <rPh sb="16" eb="17">
      <t>カタ</t>
    </rPh>
    <rPh sb="25" eb="27">
      <t>イチハイ</t>
    </rPh>
    <phoneticPr fontId="1"/>
  </si>
  <si>
    <t>・ランチ時ソフトドリンク一杯サービス
・ディナー時（税抜き）1,000円以上ご注文の方15％OFF</t>
    <rPh sb="4" eb="5">
      <t>ジ</t>
    </rPh>
    <rPh sb="12" eb="14">
      <t>イチハイ</t>
    </rPh>
    <rPh sb="24" eb="25">
      <t>ジ</t>
    </rPh>
    <rPh sb="26" eb="28">
      <t>ゼイヌ</t>
    </rPh>
    <rPh sb="35" eb="38">
      <t>エンイジョウ</t>
    </rPh>
    <rPh sb="39" eb="41">
      <t>チュウモン</t>
    </rPh>
    <rPh sb="42" eb="43">
      <t>カタ</t>
    </rPh>
    <phoneticPr fontId="1"/>
  </si>
  <si>
    <t>税込1,000円以上お買い上げのお客様に、次回使える割引券をプレゼント（初回限定）</t>
  </si>
  <si>
    <t>税込会計から10％OFF（毎回）</t>
  </si>
  <si>
    <t>記念写真撮影の方　2Lプリント1枚プレゼント（初回限定）</t>
  </si>
  <si>
    <t>雨の日サービス
（スムージーにおすすめのフルーツをトッピング等）</t>
  </si>
  <si>
    <t>（税込）3,000円以上のお買い上げにて5％OFF</t>
  </si>
  <si>
    <t>ゴルフ体験レッスン、レンタルクラブ無料（ボール代金別、お一人様1回限り）
予約制</t>
  </si>
  <si>
    <t>（税込）2,000円以上お買い上げの方に、マザーソルト小袋1袋プレゼント</t>
  </si>
  <si>
    <t>（税込）600円以上商品お買い上げの方にミニパンかドリンク一杯サービス</t>
    <rPh sb="1" eb="3">
      <t>ゼイコミ</t>
    </rPh>
    <rPh sb="7" eb="10">
      <t>エンイジョウ</t>
    </rPh>
    <rPh sb="10" eb="12">
      <t>ショウヒン</t>
    </rPh>
    <rPh sb="13" eb="14">
      <t>カ</t>
    </rPh>
    <rPh sb="15" eb="16">
      <t>ア</t>
    </rPh>
    <rPh sb="18" eb="19">
      <t>カタ</t>
    </rPh>
    <rPh sb="29" eb="31">
      <t>イチハイ</t>
    </rPh>
    <phoneticPr fontId="1"/>
  </si>
  <si>
    <t>お買い上げ金額より、5％引き（一部除外品あり）</t>
  </si>
  <si>
    <t>新規様、教室入会金無料（1,000円OFF）
Body Design Projectオリジナルエクササイズ資料プレゼント</t>
  </si>
  <si>
    <t>入会金（7,000円）無料
レギュラー会員の月会費500円OFF</t>
  </si>
  <si>
    <t>・In body（体成分測定）無料
・入会金無料
・回数券10％値引き</t>
    <rPh sb="9" eb="10">
      <t>カラダ</t>
    </rPh>
    <rPh sb="10" eb="12">
      <t>セイブン</t>
    </rPh>
    <rPh sb="12" eb="14">
      <t>ソクテイ</t>
    </rPh>
    <rPh sb="15" eb="17">
      <t>ムリョウ</t>
    </rPh>
    <rPh sb="19" eb="22">
      <t>ニュウカイキン</t>
    </rPh>
    <rPh sb="22" eb="24">
      <t>ムリョウ</t>
    </rPh>
    <rPh sb="26" eb="29">
      <t>カイスウケン</t>
    </rPh>
    <rPh sb="32" eb="34">
      <t>ネビ</t>
    </rPh>
    <phoneticPr fontId="1"/>
  </si>
  <si>
    <t>コーヒー豆250gお買い上げで、テイクアウトコーヒー1杯プレゼント（毎回）</t>
  </si>
  <si>
    <t>食事をされたお客様　ドリンク1杯サービス（アルコールは含まず。毎回。ランチ・ディナーOK）</t>
  </si>
  <si>
    <t>（税別）1,000円以上のお食事をご注文の方にソフトドリンク一杯サービス</t>
    <rPh sb="1" eb="3">
      <t>ゼイベツ</t>
    </rPh>
    <rPh sb="9" eb="12">
      <t>エンイジョウ</t>
    </rPh>
    <rPh sb="14" eb="16">
      <t>ショクジ</t>
    </rPh>
    <rPh sb="18" eb="20">
      <t>チュウモン</t>
    </rPh>
    <rPh sb="21" eb="22">
      <t>カタ</t>
    </rPh>
    <rPh sb="30" eb="32">
      <t>イチハイ</t>
    </rPh>
    <phoneticPr fontId="1"/>
  </si>
  <si>
    <t>エンジンオイル券（950円相当、1L）を進呈。わた菓子サービス！</t>
  </si>
  <si>
    <t>（税込）1,000円以上のお買い上げで、みたらしだんご1本サービス</t>
    <rPh sb="1" eb="3">
      <t>ゼイコミ</t>
    </rPh>
    <rPh sb="9" eb="12">
      <t>エンイジョウ</t>
    </rPh>
    <rPh sb="14" eb="15">
      <t>カ</t>
    </rPh>
    <rPh sb="16" eb="17">
      <t>ア</t>
    </rPh>
    <rPh sb="28" eb="29">
      <t>ホン</t>
    </rPh>
    <phoneticPr fontId="1"/>
  </si>
  <si>
    <t>ドリンクおかわり無料（1杯）</t>
  </si>
  <si>
    <t>ウォーターベッド（￥300）サービス。
水圧で全身もみほぐし、快適さ、筋肉の柔軟性、全身の血流の増進の効果が期待できる。</t>
    <rPh sb="20" eb="22">
      <t>スイアツ</t>
    </rPh>
    <rPh sb="23" eb="25">
      <t>ゼンシン</t>
    </rPh>
    <rPh sb="31" eb="33">
      <t>カイテキ</t>
    </rPh>
    <rPh sb="35" eb="37">
      <t>キンニク</t>
    </rPh>
    <rPh sb="38" eb="41">
      <t>ジュウナンセイ</t>
    </rPh>
    <rPh sb="42" eb="44">
      <t>ゼンシン</t>
    </rPh>
    <rPh sb="45" eb="47">
      <t>ケツリュウ</t>
    </rPh>
    <rPh sb="48" eb="50">
      <t>ゾウシン</t>
    </rPh>
    <rPh sb="51" eb="53">
      <t>コウカ</t>
    </rPh>
    <rPh sb="54" eb="56">
      <t>キタイ</t>
    </rPh>
    <phoneticPr fontId="1"/>
  </si>
  <si>
    <t>＊知立店限定＊
　エアコン分解洗浄 1,000円OFF
　浴室（風呂釜）の追い焚き配管除菌洗浄 3,000円OFF
（1,2,4,10,11月に限ります）</t>
    <rPh sb="1" eb="3">
      <t>チリュウ</t>
    </rPh>
    <rPh sb="3" eb="4">
      <t>テン</t>
    </rPh>
    <rPh sb="4" eb="6">
      <t>ゲンテイ</t>
    </rPh>
    <rPh sb="13" eb="15">
      <t>ブンカイ</t>
    </rPh>
    <rPh sb="15" eb="17">
      <t>センジョウ</t>
    </rPh>
    <rPh sb="23" eb="24">
      <t>エン</t>
    </rPh>
    <rPh sb="29" eb="31">
      <t>ヨクシツ</t>
    </rPh>
    <rPh sb="32" eb="35">
      <t>フロガマ</t>
    </rPh>
    <rPh sb="37" eb="38">
      <t>オ</t>
    </rPh>
    <rPh sb="39" eb="40">
      <t>タ</t>
    </rPh>
    <rPh sb="41" eb="43">
      <t>ハイカン</t>
    </rPh>
    <rPh sb="43" eb="45">
      <t>ジョキン</t>
    </rPh>
    <rPh sb="45" eb="47">
      <t>センジョウ</t>
    </rPh>
    <rPh sb="53" eb="54">
      <t>エン</t>
    </rPh>
    <rPh sb="70" eb="71">
      <t>ガツ</t>
    </rPh>
    <rPh sb="72" eb="73">
      <t>カギ</t>
    </rPh>
    <phoneticPr fontId="1"/>
  </si>
  <si>
    <t>（税込）700円以上のお食事又はテイクアウト利用のお客様に、アジアンダイニングフレンドのスタンプカード1回分サービス</t>
  </si>
  <si>
    <t>ドリンクバー人数分無料（通常税込209円）</t>
  </si>
  <si>
    <t>・畳注文の方
　　（税抜）1,000円以内の畳ヘリ無料
・襖注文の方
　　（税抜）500円以内の引手無料</t>
  </si>
  <si>
    <t>清酒曻勢を、（税込）1,000円以上お買い上げの方に粗品を進呈致します。</t>
    <rPh sb="0" eb="2">
      <t>セイシュ</t>
    </rPh>
    <rPh sb="2" eb="3">
      <t>ショウ</t>
    </rPh>
    <rPh sb="3" eb="4">
      <t>イキオ</t>
    </rPh>
    <rPh sb="7" eb="9">
      <t>ゼイコミ</t>
    </rPh>
    <rPh sb="15" eb="18">
      <t>エンイジョウ</t>
    </rPh>
    <rPh sb="19" eb="20">
      <t>カ</t>
    </rPh>
    <rPh sb="21" eb="22">
      <t>ア</t>
    </rPh>
    <rPh sb="24" eb="25">
      <t>カタ</t>
    </rPh>
    <rPh sb="26" eb="28">
      <t>ソシナ</t>
    </rPh>
    <rPh sb="29" eb="31">
      <t>シンテイ</t>
    </rPh>
    <rPh sb="31" eb="32">
      <t>イタ</t>
    </rPh>
    <phoneticPr fontId="1"/>
  </si>
  <si>
    <t>会計時、お食事された合計より5%割引（当店発行の他のサービスとの併用不可）</t>
  </si>
  <si>
    <t>1グループ様にご飲食代100円引き（他の割引との併用不可）</t>
  </si>
  <si>
    <t>カードご持参の方のみお食事100円引き（他の割引との併用不可）</t>
  </si>
  <si>
    <t>パーソナルトレーニング（6,500円）1回無料</t>
  </si>
  <si>
    <t>アクアの湯　BALIの入浴料が2割引きです。
　  大人1,500円→1,200円（バスタオル・フェイスタオル付）、
　  小学生700円→560円（フェイスタオル付）、
　  2歳～小学生未満400円→320円（タオルなし）　　　</t>
  </si>
  <si>
    <t>シングル・ダブルジェラートを￥50引き（2こまで）</t>
  </si>
  <si>
    <t>お食事をされたお客様にいなほ稲荷ずし2個入り1パックをプレゼント（※1月は除く）</t>
  </si>
  <si>
    <t>昼の部（11時～13時30分）にて、1,000円以上ご購入いただいた方に1,000円ごとに50円の値引き。</t>
  </si>
  <si>
    <t>PADIダイビングコース費10%OFF（初回限定）</t>
  </si>
  <si>
    <t>1,000円以上お買い上げで、手作りラスク1袋プレゼント（毎回）</t>
  </si>
  <si>
    <t>口取サービス（毎回）</t>
  </si>
  <si>
    <t>一品サービス（こちらから提供）</t>
    <rPh sb="0" eb="2">
      <t>イッピン</t>
    </rPh>
    <rPh sb="12" eb="14">
      <t>テイキョウ</t>
    </rPh>
    <phoneticPr fontId="1"/>
  </si>
  <si>
    <t>レンタカー代5％OFF（乗用車に限る）</t>
    <rPh sb="5" eb="6">
      <t>ダイ</t>
    </rPh>
    <rPh sb="12" eb="15">
      <t>ジョウヨウシャ</t>
    </rPh>
    <rPh sb="16" eb="17">
      <t>カギ</t>
    </rPh>
    <phoneticPr fontId="1"/>
  </si>
  <si>
    <t>毎回
パワープレートフェイス（1回550円相当）をプレゼント</t>
  </si>
  <si>
    <t>50ヶ以上の単位での注文で、焼き物（陶器）をプレゼント</t>
  </si>
  <si>
    <t>・ランチ　 　飲食料金から5％OFF（上限1,000円）
・ディナー　飲食料金から10％OFF（上限2,000円）
尚、テイクアウト及び他の割引との併用は不可</t>
  </si>
  <si>
    <t>（初回限定）
・eye menuのお客様
　eyeシャンプー￥500が無料
・nail oil 5％OFF</t>
  </si>
  <si>
    <t>（税込）1,000円以上のお買い上げで5％OFF</t>
  </si>
  <si>
    <t>美虹どらの皮だけ（1セット6枚）をご購入の方、2枚増量</t>
    <rPh sb="0" eb="1">
      <t>ビ</t>
    </rPh>
    <rPh sb="1" eb="2">
      <t>ニジ</t>
    </rPh>
    <rPh sb="5" eb="6">
      <t>カワ</t>
    </rPh>
    <rPh sb="14" eb="15">
      <t>マイ</t>
    </rPh>
    <rPh sb="18" eb="20">
      <t>コウニュウ</t>
    </rPh>
    <rPh sb="21" eb="22">
      <t>カタ</t>
    </rPh>
    <rPh sb="24" eb="25">
      <t>マイ</t>
    </rPh>
    <rPh sb="25" eb="27">
      <t>ゾウリョウ</t>
    </rPh>
    <phoneticPr fontId="1"/>
  </si>
  <si>
    <t>（税込）1,000円以上のお買い上げで、ソフトドリンク一杯サービス</t>
    <rPh sb="1" eb="3">
      <t>ゼイコミ</t>
    </rPh>
    <rPh sb="9" eb="12">
      <t>エンイジョウ</t>
    </rPh>
    <rPh sb="14" eb="15">
      <t>カ</t>
    </rPh>
    <rPh sb="16" eb="17">
      <t>ア</t>
    </rPh>
    <rPh sb="27" eb="29">
      <t>イチハイ</t>
    </rPh>
    <phoneticPr fontId="1"/>
  </si>
  <si>
    <t>現金での支払い（税込）2,000円以上のお買い上げで、お会計から5％OFF</t>
  </si>
  <si>
    <t>（税込）1,000円以上お買い上げのお客様に粗品プレゼント</t>
  </si>
  <si>
    <t>la CUCINA（街の小さなイタリアの食卓）で使う食材は店主自ら市場等に出かけ仕入れています。
旬の食材を生かした季節のお料理でおもてなしさせていただきます。
テイクアウトもできます。
https://www.instagram.com/oishinbo81/</t>
  </si>
  <si>
    <t>地元三河湾の地魚を使った海鮮料理と小店ならではのアットホームな雰囲気でお客様のお越しをお待ちしております。
ランチ1,600円（税別）</t>
  </si>
  <si>
    <t>いろんな種類のローリング器具で、体全体にできたしこり（硬結）、くすぐったさ、うっ血を除去することで、筋肉や関節の動きを正常にして、全身及び局所の血液循環障害を改善して病を治癒に導く施術です。予約制です。</t>
    <rPh sb="4" eb="6">
      <t>シュルイ</t>
    </rPh>
    <rPh sb="12" eb="14">
      <t>キグ</t>
    </rPh>
    <rPh sb="16" eb="17">
      <t>カラダ</t>
    </rPh>
    <rPh sb="17" eb="19">
      <t>ゼンタイ</t>
    </rPh>
    <rPh sb="27" eb="29">
      <t>コウケツ</t>
    </rPh>
    <rPh sb="40" eb="41">
      <t>ケツ</t>
    </rPh>
    <rPh sb="42" eb="44">
      <t>ジョキョ</t>
    </rPh>
    <rPh sb="50" eb="52">
      <t>キンニク</t>
    </rPh>
    <rPh sb="53" eb="55">
      <t>カンセツ</t>
    </rPh>
    <rPh sb="56" eb="57">
      <t>ウゴ</t>
    </rPh>
    <rPh sb="59" eb="61">
      <t>セイジョウ</t>
    </rPh>
    <rPh sb="65" eb="67">
      <t>ゼンシン</t>
    </rPh>
    <rPh sb="67" eb="68">
      <t>オヨ</t>
    </rPh>
    <rPh sb="69" eb="71">
      <t>キョクショ</t>
    </rPh>
    <rPh sb="72" eb="74">
      <t>ケツエキ</t>
    </rPh>
    <rPh sb="74" eb="76">
      <t>ジュンカン</t>
    </rPh>
    <rPh sb="76" eb="78">
      <t>ショウガイ</t>
    </rPh>
    <rPh sb="79" eb="81">
      <t>カイゼン</t>
    </rPh>
    <rPh sb="83" eb="84">
      <t>ヤマイ</t>
    </rPh>
    <rPh sb="85" eb="87">
      <t>チユ</t>
    </rPh>
    <rPh sb="88" eb="89">
      <t>ミチビ</t>
    </rPh>
    <rPh sb="90" eb="92">
      <t>セジュツ</t>
    </rPh>
    <rPh sb="95" eb="98">
      <t>ヨヤクセイ</t>
    </rPh>
    <phoneticPr fontId="1"/>
  </si>
  <si>
    <t>春日井市勝川にスポーツクラブをオープンして25周年を迎えました。私達は積み重ねを大切にします。ホットヨガ、空中ヨガ等のプログラムが好評です。2017年2月よりSUPヨガ（プール水面・サーフボード）を始めました。</t>
  </si>
  <si>
    <t>着物専門店（キャリア40年）のスタッフが「着物の洗い」を親切に説明対応させて頂きます。
また、着物の着装やコーディネイトでは「プロのパーソナルカラーアナリスト」の資格（キャリア20年）がありますので、安心してご相談下さい。
詳しい情報は当店のホーメページをご覧下さい。
＊他店商品の持ち込み歓迎
http://ta708.jp</t>
  </si>
  <si>
    <t>故人、ご先祖様を明るく、明るく、照らしてあげよう！！｣というのがコンセプト。特許庁に申請、登録いただきました｢コンプノンⓇ｣コンセント・プラグ・ノン。電線の通じていない｢ポツンと一軒家｣的な場所でも明るく照らします。災害時・停電時、非常用の照明として，お役に立てれば幸いです。当店販売の仏壇にオプションで組み込みます。また、仏壇の洗いをされるお客様には、サービスさせていただきます。火曜日・木曜日（不定期）現金特価、｢本日特売日｣（アヒルの日）のノボリが目印です！！
http://www.heiwabutudanten.co.jp</t>
  </si>
  <si>
    <t>どんな清掃でも承ります。ビルメンテナンス、ハウスクリーニング、エアコン洗浄（各種）、工場清掃など</t>
  </si>
  <si>
    <t>取扱品目
額縁：油額・和額・デッサン額・水彩額・色紙額・書道額・叙勲額　他
掛軸：年中掛・季節物・佛事用・慶事用　他　豊富にあります。
　　　　表装（掛軸の仕立直し・しみ抜き）、法名軸作ります。
絵画：油絵・日本画・版画・ポスター・色紙　他</t>
  </si>
  <si>
    <t>○全10品の日替わり重箱ランチ1,600円（税込）
○コース料理（3,500円～上限なし）
○日替わり単品メニュー90種類</t>
  </si>
  <si>
    <t>施術ご予約は希望日の3日前までにお願いします。女性専門完全予約制です。
予約・詳細につきましては電子メール（ashnagazoku1203@gmail.com）にてお問い合わせ下さい。</t>
  </si>
  <si>
    <t>地域最安値【平日大人570円】
炭酸サーバー/ウォーターサーバー完備
サービスデー開催中（火～金）
http://www.k-sgroup.com/onsen/lets-takahama/</t>
  </si>
  <si>
    <t>地域密着のアットホームな整体院です。　ご希望により出張もいたしますのでご相談ください。（出張可能範囲有）　地域の皆様の健康づくりに役立ちたいと思っております。ご来店をお待ちしております。</t>
  </si>
  <si>
    <t>《炭火焼》扇屋こだわりの「やきとり」　1本143円（税込）～
本格炭火で焼き上げる「国産」のやきとりももが自慢。こだわりの塩とタレでお楽しみ下さい。1本143円（税込）～ととてもリーズナブル、そして種類も豊富です！各種盛り合わせもございます。
ホームページ：https://www.hotpepper.jp/strJ000407910/?vos=evhpppg0007&amp;pog=mt（e）ti（kwd-1071797327004）dv（c）cr（536576807402）fi（）gi（124098004294）ci（1747823404）lc（1009540）ps（）nw（g）&amp;gclid=Cj0KCQjwmZejBhC_ARIsAGhCqnfckrQCSKA2JJPz6gtCGYbi0cXipeACqd5nyuW78hNpoGmAYv8tP4QaAtqgEALw_wcB&amp;gclsrc=aw.ds</t>
  </si>
  <si>
    <t>当店では、季節に応じご当地産の小麦をはじめ、日本全国の内麦（地粉）を厳選し独自のブレンドをした粉を使用しています。小麦本来の風味と、自家製手打ち式麺の食感をお楽しみください。</t>
  </si>
  <si>
    <t>安い！早い！そしてボリューム満点！　のんほいパーク（西門）のすぐ目の前！お座敷もあり、小さなお子様も安心してお食事が出来ます。お1人様からご家族の方まで、お気軽にご利用ください。</t>
  </si>
  <si>
    <t>豊川稲荷の総門前に店を構えています。元祖いなほ稲荷寿司は、五目稲荷（ひじき、人参、椎茸、クルミ、竹の子）の五つの具が入って、ご利益と共にどうぞ！</t>
  </si>
  <si>
    <t>美味しい「こだわり」集めました！
①こだわった缶詰…安全でやさしく、しかも素材にこだわった360種類。災害時にも最適。
②こだわった（株）フォーユー商品…調味料（天然塩、味噌、酢）、豆など。
③レンタルボックス…あなたの売りたいモノを売ってみませんか！</t>
  </si>
  <si>
    <t>レンタカー各車種取扱いしています。
中でも、「ちょい乗りレンタカー」として、軽トラックが半日2,000円（税込）で大人気！</t>
    <rPh sb="5" eb="6">
      <t>カク</t>
    </rPh>
    <rPh sb="6" eb="8">
      <t>シャシュ</t>
    </rPh>
    <rPh sb="8" eb="9">
      <t>ト</t>
    </rPh>
    <rPh sb="9" eb="10">
      <t>アツカ</t>
    </rPh>
    <rPh sb="18" eb="19">
      <t>ナカ</t>
    </rPh>
    <rPh sb="26" eb="27">
      <t>ノ</t>
    </rPh>
    <rPh sb="38" eb="39">
      <t>ケイ</t>
    </rPh>
    <rPh sb="44" eb="46">
      <t>ハンニチ</t>
    </rPh>
    <rPh sb="51" eb="52">
      <t>エン</t>
    </rPh>
    <rPh sb="53" eb="55">
      <t>ゼイコ</t>
    </rPh>
    <rPh sb="57" eb="58">
      <t>ダイ</t>
    </rPh>
    <rPh sb="58" eb="60">
      <t>ニンキ</t>
    </rPh>
    <phoneticPr fontId="1"/>
  </si>
  <si>
    <t>おしゃれな肉バルにリニューアル。午前11時から深夜0時まで営業中です。あのMAMAYA　The Gardenが肉バルダイニングとしてリニューアルしました。個性溢れる店内が更にバージョンアップ。お天気の良い日はテラス席でのお食事も良いですね。午前11時から深夜0時（金曜、土曜日は深夜3時）まで営業しているので、時間を気にせず、いつでもお越し頂けます。全てのお料理やドリンクも時間を気にせずご注文頂けます。</t>
    <rPh sb="5" eb="6">
      <t>ニク</t>
    </rPh>
    <rPh sb="16" eb="18">
      <t>ゴゼン</t>
    </rPh>
    <rPh sb="20" eb="21">
      <t>ジ</t>
    </rPh>
    <rPh sb="23" eb="25">
      <t>シンヤ</t>
    </rPh>
    <rPh sb="26" eb="27">
      <t>ジ</t>
    </rPh>
    <rPh sb="29" eb="32">
      <t>エイギョウチュウ</t>
    </rPh>
    <rPh sb="55" eb="56">
      <t>ニク</t>
    </rPh>
    <rPh sb="77" eb="79">
      <t>コセイ</t>
    </rPh>
    <rPh sb="79" eb="80">
      <t>アフ</t>
    </rPh>
    <rPh sb="82" eb="84">
      <t>テンナイ</t>
    </rPh>
    <rPh sb="85" eb="86">
      <t>サラ</t>
    </rPh>
    <rPh sb="97" eb="99">
      <t>テンキ</t>
    </rPh>
    <rPh sb="100" eb="101">
      <t>ヨ</t>
    </rPh>
    <rPh sb="102" eb="103">
      <t>ヒ</t>
    </rPh>
    <rPh sb="107" eb="108">
      <t>セキ</t>
    </rPh>
    <rPh sb="111" eb="113">
      <t>ショクジ</t>
    </rPh>
    <rPh sb="114" eb="115">
      <t>ヨ</t>
    </rPh>
    <rPh sb="120" eb="122">
      <t>ゴゼン</t>
    </rPh>
    <rPh sb="124" eb="125">
      <t>ジ</t>
    </rPh>
    <rPh sb="127" eb="129">
      <t>シンヤ</t>
    </rPh>
    <rPh sb="130" eb="131">
      <t>ジ</t>
    </rPh>
    <rPh sb="132" eb="134">
      <t>キンヨウ</t>
    </rPh>
    <rPh sb="135" eb="138">
      <t>ドヨウビ</t>
    </rPh>
    <rPh sb="139" eb="141">
      <t>シンヤ</t>
    </rPh>
    <rPh sb="142" eb="143">
      <t>ジ</t>
    </rPh>
    <rPh sb="146" eb="148">
      <t>エイギョウ</t>
    </rPh>
    <rPh sb="155" eb="157">
      <t>ジカン</t>
    </rPh>
    <rPh sb="158" eb="159">
      <t>キ</t>
    </rPh>
    <rPh sb="168" eb="169">
      <t>コ</t>
    </rPh>
    <rPh sb="170" eb="171">
      <t>イタダ</t>
    </rPh>
    <rPh sb="175" eb="176">
      <t>スベ</t>
    </rPh>
    <rPh sb="179" eb="181">
      <t>リョウリ</t>
    </rPh>
    <rPh sb="187" eb="189">
      <t>ジカン</t>
    </rPh>
    <rPh sb="190" eb="191">
      <t>キ</t>
    </rPh>
    <rPh sb="195" eb="197">
      <t>チュウモン</t>
    </rPh>
    <rPh sb="197" eb="198">
      <t>イタダ</t>
    </rPh>
    <phoneticPr fontId="1"/>
  </si>
  <si>
    <t>活き鮎を使った、鮎料理（鮎さし）
しし鍋、くま鍋、きじ鍋などのジビエ料理
BBQ・グランピング（1日1組様限定）
香嵐渓の自然と四季折々の山の幸、川の幸を是非ご堪能下さい。</t>
  </si>
  <si>
    <t>深眠タッチセラピー（R） は、究極のヘッドマッサージです。
とっても気持ちよく、リラックスしていただけること、まちがいなし！！
ぜひ、一度体験してただきたいです。</t>
    <rPh sb="0" eb="1">
      <t>フカ</t>
    </rPh>
    <rPh sb="1" eb="2">
      <t>ミン</t>
    </rPh>
    <rPh sb="15" eb="17">
      <t>キュウキョク</t>
    </rPh>
    <rPh sb="34" eb="36">
      <t>キモ</t>
    </rPh>
    <rPh sb="67" eb="69">
      <t>イチド</t>
    </rPh>
    <rPh sb="69" eb="71">
      <t>タイケン</t>
    </rPh>
    <phoneticPr fontId="1"/>
  </si>
  <si>
    <t>Facebookページあります。手打ち蕎麦処砂場（https://www.facebook.com/sunaba17/?fref=nf）</t>
    <phoneticPr fontId="1"/>
  </si>
  <si>
    <t>当店では癒しメニューのヘッドスパが人気です。
30分のヘッドスパや、60分のバイタルスパもございます。
メンズのシェービングだけでなく、レディースシェーブエステもございます。シェーブ後の化粧のりの良さを実感してみて下さい。
ご来店お待ちしております。
https://mambo-m.co.jp
Instagram mambo_groups1973</t>
    <phoneticPr fontId="1"/>
  </si>
  <si>
    <t>小麦粉・卵・乳製品不使用！！アレルギーが気になる方も召し上がって頂けます。
ほうろく菜種油で揚げているので後味さっぱり、冷めても美味しいからあげです。
一度ご賞味下さいませ。
http://hmp2hf4z.wixsite.com/k-kokko</t>
    <phoneticPr fontId="1"/>
  </si>
  <si>
    <t>ただ手入れをするのではなく、家の子と同様よりそいながら施術・対応します。
ホームページ　https://uslapis.jp</t>
    <phoneticPr fontId="1"/>
  </si>
  <si>
    <t>お車に関すること、どんなことでもご相談下さい。
ご来店、心よりお待ちしております。
https://www.yousnet.co.jp/</t>
    <phoneticPr fontId="1"/>
  </si>
  <si>
    <t>朝のちょっとしたひと時や、スポーツをした後にサガミのモーニングを是非ご利用ください。ご来店お待ちしております。
ホームページ　https://www.sagami.co.jp/</t>
    <rPh sb="10" eb="11">
      <t>トキ</t>
    </rPh>
    <rPh sb="32" eb="34">
      <t>ゼヒ</t>
    </rPh>
    <rPh sb="35" eb="37">
      <t>リヨウ</t>
    </rPh>
    <rPh sb="43" eb="45">
      <t>ライテン</t>
    </rPh>
    <rPh sb="46" eb="47">
      <t>マ</t>
    </rPh>
    <phoneticPr fontId="1"/>
  </si>
  <si>
    <t>音楽リクエスト出来るカフェバー
クルマ好き音楽好きが集まる。お酒ものめるよ。
ホームページ、SNS等：www.totalfitment.com.
インスタ　totalfitment</t>
    <phoneticPr fontId="1"/>
  </si>
  <si>
    <t>パソコンが起動しない、インターネットがつながらないといったトラブルを出張訪問にて解決いたします。
通常料金：出張料 5,500円＋診断費 3,300円＋作業費別途
特典：診断費無料（初回のみ）
詳しくはHPをご覧ください。
https://cadenza.co.jp/</t>
    <rPh sb="5" eb="7">
      <t>キドウ</t>
    </rPh>
    <rPh sb="34" eb="36">
      <t>シュッチョウ</t>
    </rPh>
    <rPh sb="36" eb="38">
      <t>ホウモン</t>
    </rPh>
    <rPh sb="40" eb="42">
      <t>カイケツ</t>
    </rPh>
    <rPh sb="49" eb="51">
      <t>ツウジョウ</t>
    </rPh>
    <rPh sb="51" eb="53">
      <t>リョウキン</t>
    </rPh>
    <rPh sb="54" eb="57">
      <t>シュッチョウリョウ</t>
    </rPh>
    <rPh sb="63" eb="64">
      <t>エン</t>
    </rPh>
    <rPh sb="65" eb="67">
      <t>シンダン</t>
    </rPh>
    <rPh sb="67" eb="68">
      <t>ヒ</t>
    </rPh>
    <rPh sb="74" eb="75">
      <t>エン</t>
    </rPh>
    <rPh sb="76" eb="78">
      <t>サギョウ</t>
    </rPh>
    <rPh sb="78" eb="79">
      <t>ヒ</t>
    </rPh>
    <rPh sb="79" eb="81">
      <t>ベット</t>
    </rPh>
    <rPh sb="82" eb="84">
      <t>トクテン</t>
    </rPh>
    <rPh sb="85" eb="87">
      <t>シンダン</t>
    </rPh>
    <rPh sb="87" eb="88">
      <t>ヒ</t>
    </rPh>
    <rPh sb="88" eb="90">
      <t>ムリョウ</t>
    </rPh>
    <rPh sb="91" eb="93">
      <t>ショカイ</t>
    </rPh>
    <rPh sb="97" eb="98">
      <t>クワ</t>
    </rPh>
    <rPh sb="105" eb="106">
      <t>ラン</t>
    </rPh>
    <phoneticPr fontId="18"/>
  </si>
  <si>
    <t>日本人と外国人の両方のお客様に適したビューティートリートメントを幅広く提供しています。
私たちのコンセプトは「品質」、そして「おもてなし」にあふれたサービスを、健康的で安全なサロン環境で提供することです。
ホームページ、SNS等：https://beautyrituals.jp
insta：beautyritualssakae</t>
    <phoneticPr fontId="1"/>
  </si>
  <si>
    <t>BRASSERIE　usagi</t>
  </si>
  <si>
    <t>刈谷市桜町5丁目33番</t>
  </si>
  <si>
    <t>0566-62-5067</t>
  </si>
  <si>
    <t>毎回、平日ランチご利用のお客様、ドリンク200円引き</t>
  </si>
  <si>
    <t>「BRASSERIE　usagi（ブラッスリーウサギ）」は、ランチタイムからディナータイムまでご利用いただけるカフェ＆バルです。当店の名物は、なんと言っても燻製料理。お肉や魚、チーズなど、様々な食材を燻製にしてご提供しています。なじみある食材をひと味違ったかたちで楽しめるのが魅力の一つです。地域のお集まりやイベント、結婚式の二次会などの貸切も大歓迎です！昼も夜も自由気ままに過ごせる当店で、ごゆっくりお過ごしください。　
Https://www.brasserie－ usagi.net/</t>
  </si>
  <si>
    <t>ナマステ</t>
  </si>
  <si>
    <t>0565-98-1998</t>
  </si>
  <si>
    <t>スパイスの効いた本格インドカレーと、もっちもちのナンが相性ピッタリ！！
バリエーション豊富なアラカルトもお楽しみに。
P有り.d払い.PayPay.クレカ可。</t>
  </si>
  <si>
    <t>インドカレーハルカ</t>
  </si>
  <si>
    <t>安城市篠目町1-22-1</t>
  </si>
  <si>
    <t>0566-74-4626</t>
  </si>
  <si>
    <t>毎回ランチ5％、ディナー10％off　ランチ、ディナーテイクアウトも可</t>
  </si>
  <si>
    <t>リシアン</t>
  </si>
  <si>
    <t>知多市新舞子字明知山103-6</t>
  </si>
  <si>
    <t>0569-43-2962</t>
  </si>
  <si>
    <t>「心と体のバランス」を整えるサロン　歴15年の経験と確かな技術
名鉄新舞子駅徒歩3分
完全予約制　Card／PayPayご利用可
ホームページ：https://www.asahi-sekkotsuin.com/lisian/</t>
  </si>
  <si>
    <t>生たこ焼総本家黎明</t>
  </si>
  <si>
    <t>東海市富木島町前田面26-4</t>
  </si>
  <si>
    <t>090-4256-4281</t>
  </si>
  <si>
    <t>生地に豚骨スープと特選塩ダレを練りこんだ特製生たこやきです。
是非ご賞味ください
ホームページ、SNS等：reimei23.com
インスタtakoyaki.reimei</t>
  </si>
  <si>
    <t>VIOLUS（ビオラス）</t>
  </si>
  <si>
    <t>大府市月見町6-74</t>
  </si>
  <si>
    <t>0562-57-2526</t>
  </si>
  <si>
    <t>初回20％オフ（税込み）</t>
  </si>
  <si>
    <t>「ヘアスタイルでマイナス5歳」
ホームページ、SNS等：violus-salon.jimdofree.com</t>
  </si>
  <si>
    <t>喫茶オンジュ</t>
  </si>
  <si>
    <t>050-8885-3744</t>
  </si>
  <si>
    <t>ドリンクとデザートをご注文のお客様100円引き（毎回）</t>
  </si>
  <si>
    <t>岡崎市にある喫茶オンジュです。
instagram@kissa.onju</t>
  </si>
  <si>
    <t>豊田市保見町御山前53-1</t>
    <phoneticPr fontId="1"/>
  </si>
  <si>
    <t>豊田市</t>
    <phoneticPr fontId="1"/>
  </si>
  <si>
    <t>愛知郡東郷町白鳥2-1-4</t>
    <rPh sb="0" eb="3">
      <t>アイチグン</t>
    </rPh>
    <phoneticPr fontId="1"/>
  </si>
  <si>
    <t>愛知郡東郷町大字春木字新池3917-4</t>
    <phoneticPr fontId="1"/>
  </si>
  <si>
    <t>愛知郡東郷町春木台4-11-10</t>
    <rPh sb="3" eb="6">
      <t>トウゴウチョウ</t>
    </rPh>
    <rPh sb="6" eb="9">
      <t>ハルキダイ</t>
    </rPh>
    <phoneticPr fontId="1"/>
  </si>
  <si>
    <t>愛知郡東郷町春木台2丁目11-21　ハイツウッドランドⅢ　A号室</t>
    <phoneticPr fontId="1"/>
  </si>
  <si>
    <t>パワーストーンブレスレット　20％OFF</t>
    <phoneticPr fontId="1"/>
  </si>
  <si>
    <t>《大将のおすすめ1品》サービス。</t>
    <phoneticPr fontId="1"/>
  </si>
  <si>
    <t>ドリンク1杯サービス（お食事をされた方。ディナー限定。初回限定）</t>
    <phoneticPr fontId="1"/>
  </si>
  <si>
    <t>スポーツ、健康用品（トレーニング用品、健康器具、スポーツウェア、スポーツシューズなど）、健康食品を2,000円以上のお買い上げで、トップバリュスポーツドリンクプレゼント
※当日お1人さま1回限り
※プレゼント内容は変更になる場合があります
※ただし、サービス提供時間は9:00～21:00となります</t>
    <rPh sb="5" eb="7">
      <t>ケンコウ</t>
    </rPh>
    <rPh sb="7" eb="9">
      <t>ヨウヒン</t>
    </rPh>
    <rPh sb="16" eb="18">
      <t>ヨウヒン</t>
    </rPh>
    <rPh sb="19" eb="21">
      <t>ケンコウ</t>
    </rPh>
    <rPh sb="21" eb="23">
      <t>キグ</t>
    </rPh>
    <rPh sb="44" eb="46">
      <t>ケンコウ</t>
    </rPh>
    <rPh sb="46" eb="48">
      <t>ショクヒン</t>
    </rPh>
    <rPh sb="54" eb="55">
      <t>エン</t>
    </rPh>
    <rPh sb="55" eb="57">
      <t>イジョウ</t>
    </rPh>
    <rPh sb="59" eb="60">
      <t>カ</t>
    </rPh>
    <rPh sb="61" eb="62">
      <t>ア</t>
    </rPh>
    <rPh sb="86" eb="88">
      <t>トウジツ</t>
    </rPh>
    <rPh sb="94" eb="95">
      <t>カイ</t>
    </rPh>
    <rPh sb="95" eb="96">
      <t>カギ</t>
    </rPh>
    <rPh sb="104" eb="106">
      <t>ナイヨウ</t>
    </rPh>
    <rPh sb="107" eb="109">
      <t>ヘンコウ</t>
    </rPh>
    <rPh sb="112" eb="114">
      <t>バアイ</t>
    </rPh>
    <rPh sb="129" eb="131">
      <t>テイキョウ</t>
    </rPh>
    <rPh sb="131" eb="133">
      <t>ジカン</t>
    </rPh>
    <phoneticPr fontId="1"/>
  </si>
  <si>
    <t>クリーニング回数券を9,300円で10,000円分プレゼント
クリーニング料金300円毎に1P、50P集めると500円分の金券プレゼント</t>
    <phoneticPr fontId="1"/>
  </si>
  <si>
    <t>お食事された方は食後のコーヒー（アイスorホット）1杯サービス！！</t>
    <phoneticPr fontId="1"/>
  </si>
  <si>
    <t>1,000円（税込）以上お買上げいただいた方にお菓子1個プレゼント</t>
    <phoneticPr fontId="18"/>
  </si>
  <si>
    <t>お会計の総額会計から5％OFF</t>
    <phoneticPr fontId="1"/>
  </si>
  <si>
    <t>毎回当店ポイントカードのポイント1つサービス</t>
    <rPh sb="0" eb="2">
      <t>マイカイ</t>
    </rPh>
    <rPh sb="2" eb="4">
      <t>トウテン</t>
    </rPh>
    <phoneticPr fontId="1"/>
  </si>
  <si>
    <t>初回のみ1,000円（100球）分のプリペイドカードプレゼント</t>
    <rPh sb="0" eb="2">
      <t>ショカイ</t>
    </rPh>
    <rPh sb="9" eb="10">
      <t>エン</t>
    </rPh>
    <rPh sb="14" eb="15">
      <t>キュウ</t>
    </rPh>
    <rPh sb="16" eb="17">
      <t>ブン</t>
    </rPh>
    <phoneticPr fontId="1"/>
  </si>
  <si>
    <t>天然石タンブル1個プレゼント</t>
    <phoneticPr fontId="1"/>
  </si>
  <si>
    <t xml:space="preserve">・新規入会者－ 入会金1,000円割引
　（他キャンペーン割引と併用不可）
・会員－ 粗品プレゼント
</t>
    <phoneticPr fontId="1"/>
  </si>
  <si>
    <t>お食事された方に、手作り出汁糀50ｇプレゼント</t>
    <phoneticPr fontId="1"/>
  </si>
  <si>
    <t>大島食糧のポイントカードのポイント（スタンプ）2倍</t>
    <phoneticPr fontId="1"/>
  </si>
  <si>
    <t>（税込）500円以上の注文でパン・デ・ケイジョ1個サービスします。</t>
    <rPh sb="1" eb="3">
      <t>ゼイコミ</t>
    </rPh>
    <rPh sb="7" eb="8">
      <t>エン</t>
    </rPh>
    <rPh sb="8" eb="10">
      <t>イジョウ</t>
    </rPh>
    <rPh sb="11" eb="13">
      <t>チュウモン</t>
    </rPh>
    <rPh sb="24" eb="25">
      <t>コ</t>
    </rPh>
    <phoneticPr fontId="1"/>
  </si>
  <si>
    <t>（税込）1,000円以上お買い上げの方にソフトドリンク又はコーヒー、紅茶1杯無料サービス</t>
    <phoneticPr fontId="1"/>
  </si>
  <si>
    <t>ドリンク1杯をご注文いただいたお客様に「ミニソフト1個」をプレゼントいたします。
（※他のサービスの併用はできません。）</t>
    <phoneticPr fontId="1"/>
  </si>
  <si>
    <t>・30秒エステ体験プレゼント
ヒト幹細胞美容液で電気信号で1・2・3　ぱっっ！
おどろきの時短エステが体験できます。</t>
    <phoneticPr fontId="1"/>
  </si>
  <si>
    <t>「水素水」飲み放題（1回）  無料
「水素水」持ち帰り　500ml   無料</t>
    <phoneticPr fontId="18"/>
  </si>
  <si>
    <t>税込1,000円以上のお買い上げで、炭酸飲料ガラナ1本プレゼント</t>
    <phoneticPr fontId="1"/>
  </si>
  <si>
    <t>飲食50円引き</t>
    <phoneticPr fontId="1"/>
  </si>
  <si>
    <t>1,080円（税込）以上お買い上げの方100円引き
（お弁当・ファミリーパック・ミニパック・オードブル・デラックスセットのみのご利用は除く）</t>
    <phoneticPr fontId="1"/>
  </si>
  <si>
    <t>食パンお買い上げの方におりひこラスク（プレーン）1袋プレゼント</t>
    <phoneticPr fontId="1"/>
  </si>
  <si>
    <t>（初回お試しコース　お腹痩身）
通常1回11,000円を半額の5,500円にさせていただきます。</t>
    <rPh sb="1" eb="3">
      <t>ショカイ</t>
    </rPh>
    <rPh sb="4" eb="5">
      <t>タメ</t>
    </rPh>
    <rPh sb="11" eb="12">
      <t>ナカ</t>
    </rPh>
    <rPh sb="12" eb="14">
      <t>ソウシン</t>
    </rPh>
    <rPh sb="16" eb="18">
      <t>ツウジョウ</t>
    </rPh>
    <rPh sb="19" eb="20">
      <t>カイ</t>
    </rPh>
    <rPh sb="26" eb="27">
      <t>エン</t>
    </rPh>
    <rPh sb="28" eb="30">
      <t>ハンガク</t>
    </rPh>
    <rPh sb="36" eb="37">
      <t>エン</t>
    </rPh>
    <phoneticPr fontId="1"/>
  </si>
  <si>
    <t>teranovaポイントカードに1ポイントサービスでお付けします。
（5ポイントで100円の商品券としてご利用いただけます）</t>
    <rPh sb="27" eb="28">
      <t>ツ</t>
    </rPh>
    <rPh sb="44" eb="45">
      <t>エン</t>
    </rPh>
    <rPh sb="46" eb="49">
      <t>ショウヒンケン</t>
    </rPh>
    <rPh sb="53" eb="55">
      <t>リヨウ</t>
    </rPh>
    <phoneticPr fontId="1"/>
  </si>
  <si>
    <t>お会計の10％引き</t>
    <phoneticPr fontId="1"/>
  </si>
  <si>
    <t>トリミングサービス　10％OFF
※サロンの詳細や予約などについては、ホームページ（http://wonderfulwon.net）でご確認ください。</t>
    <rPh sb="22" eb="24">
      <t>ショウサイ</t>
    </rPh>
    <rPh sb="25" eb="27">
      <t>ヨヤク</t>
    </rPh>
    <rPh sb="68" eb="70">
      <t>カクニン</t>
    </rPh>
    <phoneticPr fontId="1"/>
  </si>
  <si>
    <t>パンク修理（一般自転車）　1,000円→900円
自転車タイヤ交換
　（26インチまで）　（タイヤ、チューブ込）
　1Ｐ　　　　　4,000円→3,800円
　2Ｐ（前後）　8,000円→7,600円</t>
    <phoneticPr fontId="18"/>
  </si>
  <si>
    <t>ご飲食されたお客様にソフトドリンクプレゼント（まいかカード1枚につき1杯）</t>
    <phoneticPr fontId="1"/>
  </si>
  <si>
    <t>バイキングの方、5％OFF</t>
    <phoneticPr fontId="1"/>
  </si>
  <si>
    <t>毎回、ご注文時にマイカカードを提示した方にトッピング1つサービス。</t>
    <phoneticPr fontId="1"/>
  </si>
  <si>
    <t>お食事をされた方にシューアイス1ヶサービス。</t>
    <rPh sb="1" eb="3">
      <t>ショクジ</t>
    </rPh>
    <rPh sb="7" eb="8">
      <t>カタ</t>
    </rPh>
    <phoneticPr fontId="1"/>
  </si>
  <si>
    <t>優待カードをご提示で、レジにて5％OFF
※一部除外品あり</t>
    <phoneticPr fontId="18"/>
  </si>
  <si>
    <t>冷凍たいやき5枚以上お買い上げで1枚プレゼント。</t>
    <phoneticPr fontId="1"/>
  </si>
  <si>
    <t>カード保有者のみ、当日おひとり様1杯限り、ドリンク代金10％割引</t>
    <phoneticPr fontId="1"/>
  </si>
  <si>
    <t>デザートサービス　
ポイント2倍</t>
    <phoneticPr fontId="18"/>
  </si>
  <si>
    <t>お食事をされた方にコーヒー1杯サービス</t>
    <phoneticPr fontId="1"/>
  </si>
  <si>
    <t>お買い上げ1,000円毎に「お楽しみ」おせんべいプレゼント！！</t>
    <phoneticPr fontId="1"/>
  </si>
  <si>
    <t>【新規のみ】お会計時5%off&amp;リポカプセルビタミンC1包&amp;次回使用出来る1,000円施術券プレゼント
【再来】ヘアー施術時シャンプー1回無料（特典のみの御来店は御遠慮ください。）
※受付時にまいかカードご提示くださいませ。</t>
    <phoneticPr fontId="1"/>
  </si>
  <si>
    <t>無料肌診断　
お悩みサンプル+コットン1箱プレゼント
初回のみ</t>
    <phoneticPr fontId="1"/>
  </si>
  <si>
    <t>お会計10％OFF（税込）毎回</t>
    <phoneticPr fontId="1"/>
  </si>
  <si>
    <t>デザイン1本無料かワンカラー1色プラス無料</t>
    <rPh sb="5" eb="6">
      <t>ポン</t>
    </rPh>
    <rPh sb="6" eb="8">
      <t>ムリョウ</t>
    </rPh>
    <rPh sb="15" eb="16">
      <t>イロ</t>
    </rPh>
    <rPh sb="19" eb="21">
      <t>ムリョウ</t>
    </rPh>
    <phoneticPr fontId="1"/>
  </si>
  <si>
    <t>両脇脱毛　1回　500円</t>
    <phoneticPr fontId="1"/>
  </si>
  <si>
    <t>税込1,000円以上のお買い上げで、みやこまんじゅう1個プレゼント</t>
    <rPh sb="0" eb="2">
      <t>ゼイコ</t>
    </rPh>
    <rPh sb="7" eb="10">
      <t>エンイジョウ</t>
    </rPh>
    <rPh sb="12" eb="13">
      <t>カ</t>
    </rPh>
    <rPh sb="14" eb="15">
      <t>ア</t>
    </rPh>
    <rPh sb="27" eb="28">
      <t>コ</t>
    </rPh>
    <phoneticPr fontId="1"/>
  </si>
  <si>
    <t>お食事をされた方にソフトドリンク1杯サービスします。</t>
    <phoneticPr fontId="1"/>
  </si>
  <si>
    <t>毎回、当店スタンプカードのポイント2倍</t>
    <rPh sb="0" eb="2">
      <t>マイカイ</t>
    </rPh>
    <rPh sb="3" eb="5">
      <t>トウテン</t>
    </rPh>
    <rPh sb="18" eb="19">
      <t>バイ</t>
    </rPh>
    <phoneticPr fontId="1"/>
  </si>
  <si>
    <t>・「9」のつく日はポイント倍
・クリーニング代10％OFF
　（その他割引併用不可）
　（ワイシャツ・急ぎ品・特殊品不可）</t>
    <phoneticPr fontId="1"/>
  </si>
  <si>
    <t>商品お買い上げの方にテトラ（三角錐容器入りあられ）1袋プレゼント</t>
    <phoneticPr fontId="1"/>
  </si>
  <si>
    <t>（カレーうどんご注文のお客様限定）
220円までのトッピング一種類サービス</t>
    <phoneticPr fontId="1"/>
  </si>
  <si>
    <t>（木曜日限定）
・ソフトフランスパン1本につき5％割引
・ソフトフランスパンハーフサイズ1本につき5％割引</t>
    <phoneticPr fontId="1"/>
  </si>
  <si>
    <t>バブルバスサービスかハーブパックを500円で施術させていただきます。
（初回限定）</t>
    <phoneticPr fontId="1"/>
  </si>
  <si>
    <t>パターゴルフ100円OFF</t>
    <phoneticPr fontId="1"/>
  </si>
  <si>
    <t>・三河屋お客様カードポイント2倍
・（税込）10,000円以上お買い上げの方に三河屋特選ナッツ（その他お菓子）プレゼント</t>
    <rPh sb="1" eb="4">
      <t>ミカワヤ</t>
    </rPh>
    <rPh sb="5" eb="7">
      <t>キャクサマ</t>
    </rPh>
    <rPh sb="15" eb="16">
      <t>バイ</t>
    </rPh>
    <rPh sb="19" eb="21">
      <t>ゼイコミ</t>
    </rPh>
    <rPh sb="28" eb="31">
      <t>エンイジョウ</t>
    </rPh>
    <rPh sb="32" eb="33">
      <t>カ</t>
    </rPh>
    <rPh sb="34" eb="35">
      <t>ア</t>
    </rPh>
    <rPh sb="37" eb="38">
      <t>カタ</t>
    </rPh>
    <rPh sb="39" eb="42">
      <t>ミカワヤ</t>
    </rPh>
    <rPh sb="42" eb="44">
      <t>トクセン</t>
    </rPh>
    <rPh sb="50" eb="51">
      <t>タ</t>
    </rPh>
    <rPh sb="52" eb="54">
      <t>カシ</t>
    </rPh>
    <phoneticPr fontId="1"/>
  </si>
  <si>
    <t>麺大盛りorトッピング1つサービス
（全のせ、チャーシューは除く）</t>
    <rPh sb="0" eb="1">
      <t>メン</t>
    </rPh>
    <rPh sb="1" eb="3">
      <t>オオモ</t>
    </rPh>
    <rPh sb="19" eb="20">
      <t>ゼン</t>
    </rPh>
    <rPh sb="30" eb="31">
      <t>ノゾ</t>
    </rPh>
    <phoneticPr fontId="1"/>
  </si>
  <si>
    <t>（税込）800円以上のお食事をされる方へ海老フライ（小）一つサービス</t>
    <rPh sb="1" eb="3">
      <t>ゼイコミ</t>
    </rPh>
    <rPh sb="7" eb="10">
      <t>エンイジョウ</t>
    </rPh>
    <rPh sb="12" eb="14">
      <t>ショクジ</t>
    </rPh>
    <rPh sb="18" eb="19">
      <t>カタ</t>
    </rPh>
    <rPh sb="20" eb="22">
      <t>エビ</t>
    </rPh>
    <rPh sb="26" eb="27">
      <t>ショウ</t>
    </rPh>
    <rPh sb="28" eb="29">
      <t>ヒト</t>
    </rPh>
    <phoneticPr fontId="1"/>
  </si>
  <si>
    <t>お花の苗　10％オフ（他の割引券と併用不可）</t>
    <phoneticPr fontId="1"/>
  </si>
  <si>
    <t>ソフトドリンク1パイ</t>
    <phoneticPr fontId="18"/>
  </si>
  <si>
    <t>日～木　お食事代　10％ off
金・土・祝前日　お食事代　5％ off
　※割引上限2,000円まで</t>
    <phoneticPr fontId="1"/>
  </si>
  <si>
    <t>お買い上げ頂いた方にBOXティッシュ1箱プレゼント。</t>
    <phoneticPr fontId="1"/>
  </si>
  <si>
    <t>店頭商品を店頭表示価格より5％値引（一部除外品あり）</t>
    <phoneticPr fontId="1"/>
  </si>
  <si>
    <t>ボウリング1ゲーム無料（5名まで）
※ご予約・大会では使用できません。
※他の無料券・割引券との併用はできません。
※おひとり2ゲーム以上投球で使用できます。
（おひとり1ゲームのみでは使用できません。）</t>
    <phoneticPr fontId="1"/>
  </si>
  <si>
    <t>ポイント2倍プレゼント</t>
    <rPh sb="5" eb="6">
      <t>バイ</t>
    </rPh>
    <phoneticPr fontId="1"/>
  </si>
  <si>
    <t>すまいるカードポイント2倍</t>
    <rPh sb="12" eb="13">
      <t>バイ</t>
    </rPh>
    <phoneticPr fontId="1"/>
  </si>
  <si>
    <t>高浜市商店振興会加入店すまいるカードのポイント2倍　</t>
    <phoneticPr fontId="1"/>
  </si>
  <si>
    <t>高浜商店振興会すまいるカードポイント2倍</t>
    <phoneticPr fontId="1"/>
  </si>
  <si>
    <t>お菓子ご購入の際、マカロン1つサービス致します。</t>
    <phoneticPr fontId="1"/>
  </si>
  <si>
    <t>ご注文の方お菓子1つプレゼント</t>
    <phoneticPr fontId="1"/>
  </si>
  <si>
    <t>ご飲食されたお客様にソフトクリームプレゼント（まいかカード1枚につき1個）</t>
    <phoneticPr fontId="1"/>
  </si>
  <si>
    <t>毎月10日、20日、30日は全商品（レジにて）店頭表示価格より5％ＯＦＦ（ただし、セール対象商品は除く）</t>
    <phoneticPr fontId="1"/>
  </si>
  <si>
    <t>初回に限り10％off（他のクーポンとの併用不可）</t>
    <phoneticPr fontId="1"/>
  </si>
  <si>
    <t>三石五平もち1本に限り120円にてサービス（通常1本180円）</t>
    <phoneticPr fontId="18"/>
  </si>
  <si>
    <t>60分オールハンド2,980円（税込）</t>
    <phoneticPr fontId="18"/>
  </si>
  <si>
    <t>1,080円（税込）以上お買い上げの方100円引き
（お弁当・ファミリーパック・ミニパック・オードブル・デラックスセットのみのご利用は除く）</t>
    <phoneticPr fontId="1"/>
  </si>
  <si>
    <t>コーヒー・紅茶サービス
食事10％引き</t>
    <phoneticPr fontId="1"/>
  </si>
  <si>
    <t>当店のポイントカード
スタンプ2倍押します。</t>
    <phoneticPr fontId="1"/>
  </si>
  <si>
    <t>第1水曜日、500円以上のお買い上げにつき、まいかカードご提示で、ポイントカードのポイント1つプレゼント！</t>
    <phoneticPr fontId="1"/>
  </si>
  <si>
    <t>会計時より5％オフ（但しお一人様のご飲食代金が税別￥2,000以上の場合）（クレジットカードのお支払の場合、コースメニューでの御利用は不可）</t>
    <phoneticPr fontId="1"/>
  </si>
  <si>
    <t>飲食代より5％ＯＦＦ
 割り引き金額の上限 ￥2,000まで</t>
    <phoneticPr fontId="1"/>
  </si>
  <si>
    <t>全メニュー200円オフ（今までに当店をご利用いただいた方でもOKです。）</t>
    <rPh sb="0" eb="1">
      <t>ゼン</t>
    </rPh>
    <rPh sb="8" eb="9">
      <t>エン</t>
    </rPh>
    <rPh sb="12" eb="13">
      <t>イマ</t>
    </rPh>
    <rPh sb="16" eb="18">
      <t>トウテン</t>
    </rPh>
    <rPh sb="20" eb="22">
      <t>リヨウ</t>
    </rPh>
    <rPh sb="27" eb="28">
      <t>カタ</t>
    </rPh>
    <phoneticPr fontId="1"/>
  </si>
  <si>
    <t>味玉1個無料</t>
    <phoneticPr fontId="1"/>
  </si>
  <si>
    <t>ディナー時間（17:00～24:00）ご利用のお客様対象に3,000円以上（一人当たり）の方にデザートプレゼント
※コース注文の団体除く</t>
    <rPh sb="4" eb="6">
      <t>ジカン</t>
    </rPh>
    <rPh sb="20" eb="22">
      <t>リヨウ</t>
    </rPh>
    <rPh sb="24" eb="26">
      <t>キャクサマ</t>
    </rPh>
    <rPh sb="26" eb="28">
      <t>タイショウ</t>
    </rPh>
    <rPh sb="34" eb="35">
      <t>エン</t>
    </rPh>
    <rPh sb="35" eb="37">
      <t>イジョウ</t>
    </rPh>
    <rPh sb="38" eb="40">
      <t>ヒトリ</t>
    </rPh>
    <rPh sb="40" eb="41">
      <t>ア</t>
    </rPh>
    <rPh sb="45" eb="46">
      <t>カタ</t>
    </rPh>
    <rPh sb="61" eb="63">
      <t>チュウモン</t>
    </rPh>
    <rPh sb="64" eb="66">
      <t>ダンタイ</t>
    </rPh>
    <rPh sb="66" eb="67">
      <t>ノゾ</t>
    </rPh>
    <phoneticPr fontId="1"/>
  </si>
  <si>
    <t>お食事の方￥360までのソフトドリンク一杯無料</t>
    <phoneticPr fontId="1"/>
  </si>
  <si>
    <t>焼き菓子（手作り）1つプレゼント</t>
    <phoneticPr fontId="1"/>
  </si>
  <si>
    <t>粗品＆翌月1日より2ヶ月間使用可の文具10％ＯＦＦ券プレゼント</t>
    <phoneticPr fontId="1"/>
  </si>
  <si>
    <t>クリーニング代　2割引　本店のみ</t>
    <phoneticPr fontId="1"/>
  </si>
  <si>
    <t>メープルけやきのスタンプカード2倍</t>
    <phoneticPr fontId="1"/>
  </si>
  <si>
    <t>ランチ営業時ソフトドリンク1杯、ディナー営業時最初に注文したドリンク1杯サービス（10人まで人数分）</t>
    <phoneticPr fontId="1"/>
  </si>
  <si>
    <t>最初に注文したドリンク1杯サービス　（10人まで人数分）</t>
    <phoneticPr fontId="1"/>
  </si>
  <si>
    <t>飲食代総額から5％OFF
（ランチ、コース不可）</t>
    <phoneticPr fontId="1"/>
  </si>
  <si>
    <t>ランチ営業時ハンバーガー注文のお客様にCセット（季節のミニポタージュスープとスペアリブ1P，450円相当）をサービス。
（月・水・木・土のみランチ営業、定休日はお店にご確認下さい）</t>
    <rPh sb="3" eb="5">
      <t>エイギョウ</t>
    </rPh>
    <rPh sb="5" eb="6">
      <t>ジ</t>
    </rPh>
    <rPh sb="12" eb="14">
      <t>チュウモン</t>
    </rPh>
    <rPh sb="16" eb="18">
      <t>キャクサマ</t>
    </rPh>
    <rPh sb="24" eb="26">
      <t>キセツ</t>
    </rPh>
    <rPh sb="49" eb="50">
      <t>エン</t>
    </rPh>
    <rPh sb="50" eb="52">
      <t>ソウトウ</t>
    </rPh>
    <rPh sb="61" eb="62">
      <t>ツキ</t>
    </rPh>
    <rPh sb="63" eb="64">
      <t>スイ</t>
    </rPh>
    <rPh sb="65" eb="66">
      <t>キ</t>
    </rPh>
    <rPh sb="67" eb="68">
      <t>ツチ</t>
    </rPh>
    <rPh sb="73" eb="75">
      <t>エイギョウ</t>
    </rPh>
    <rPh sb="76" eb="79">
      <t>テイキュウビ</t>
    </rPh>
    <rPh sb="81" eb="82">
      <t>ミセ</t>
    </rPh>
    <rPh sb="84" eb="86">
      <t>カクニン</t>
    </rPh>
    <rPh sb="86" eb="87">
      <t>クダ</t>
    </rPh>
    <phoneticPr fontId="1"/>
  </si>
  <si>
    <t>税込1,000円以上お買い上げの方にラスク1つプレゼント</t>
    <phoneticPr fontId="1"/>
  </si>
  <si>
    <t>（税抜）5,000円以上のお買い上げでお会計5％OFF</t>
    <phoneticPr fontId="1"/>
  </si>
  <si>
    <t>毎回、芋二郎スタンプカードのポイント2倍</t>
    <phoneticPr fontId="1"/>
  </si>
  <si>
    <t>ランチタイム時
（11:00～15:00（LO14:00））
ソフトドリンク一杯サービス
（税込1,000円以上のお食事かお弁当を利用のお客様限定）</t>
    <rPh sb="21" eb="22">
      <t>トキ</t>
    </rPh>
    <rPh sb="54" eb="56">
      <t>イジョウ</t>
    </rPh>
    <rPh sb="58" eb="60">
      <t>ショクジ</t>
    </rPh>
    <rPh sb="62" eb="64">
      <t>ベントウ</t>
    </rPh>
    <rPh sb="65" eb="67">
      <t>リヨウ</t>
    </rPh>
    <rPh sb="69" eb="71">
      <t>キャクサマ</t>
    </rPh>
    <rPh sb="71" eb="73">
      <t>ゲンテイゼイコミエン</t>
    </rPh>
    <phoneticPr fontId="1"/>
  </si>
  <si>
    <t>お買い上げで当店スタンプカードのスタンプ1つプレゼント
（スタンプは500円で1つ）</t>
    <rPh sb="1" eb="2">
      <t>カ</t>
    </rPh>
    <rPh sb="3" eb="4">
      <t>ア</t>
    </rPh>
    <rPh sb="6" eb="8">
      <t>トウテン</t>
    </rPh>
    <rPh sb="37" eb="38">
      <t>エン</t>
    </rPh>
    <phoneticPr fontId="1"/>
  </si>
  <si>
    <t>（初回限定）
コーヒー豆200ｇ以上購入で20％OFF
※上限1ｋｇ</t>
    <rPh sb="1" eb="5">
      <t>ショカイゲンテイ</t>
    </rPh>
    <rPh sb="11" eb="12">
      <t>マメ</t>
    </rPh>
    <rPh sb="16" eb="18">
      <t>イジョウ</t>
    </rPh>
    <rPh sb="18" eb="20">
      <t>コウニュウ</t>
    </rPh>
    <rPh sb="29" eb="31">
      <t>ジョウゲン</t>
    </rPh>
    <phoneticPr fontId="1"/>
  </si>
  <si>
    <t>（税抜き）500円以上お買い上げで100円引き</t>
    <phoneticPr fontId="1"/>
  </si>
  <si>
    <t>Tポイント（T-POINT）3倍</t>
    <rPh sb="15" eb="16">
      <t>バイ</t>
    </rPh>
    <phoneticPr fontId="1"/>
  </si>
  <si>
    <t>飲食（税抜き800円以上）でお団子1本サービス</t>
    <phoneticPr fontId="1"/>
  </si>
  <si>
    <t>施術料10％OFF</t>
    <phoneticPr fontId="1"/>
  </si>
  <si>
    <t>500円以上（税込み）商品お買い上げでポイント2倍</t>
    <rPh sb="3" eb="6">
      <t>エンイジョウ</t>
    </rPh>
    <rPh sb="7" eb="9">
      <t>ゼイコ</t>
    </rPh>
    <rPh sb="11" eb="13">
      <t>ショウヒン</t>
    </rPh>
    <rPh sb="14" eb="15">
      <t>カ</t>
    </rPh>
    <rPh sb="16" eb="17">
      <t>ア</t>
    </rPh>
    <rPh sb="24" eb="25">
      <t>バイ</t>
    </rPh>
    <phoneticPr fontId="1"/>
  </si>
  <si>
    <t>8％ＯＦＦ</t>
    <phoneticPr fontId="1"/>
  </si>
  <si>
    <t>お会計の総額から5％ＯＦＦ</t>
    <phoneticPr fontId="1"/>
  </si>
  <si>
    <t>毎月10日、20日、30日
トマトジュース100円引き</t>
    <phoneticPr fontId="1"/>
  </si>
  <si>
    <t>ドリンク1杯無料</t>
    <phoneticPr fontId="1"/>
  </si>
  <si>
    <t>しあわせ村温浴施設をご利用のお客様にスタンプ2倍プレゼント</t>
    <rPh sb="4" eb="5">
      <t>ムラ</t>
    </rPh>
    <rPh sb="5" eb="7">
      <t>オンヨク</t>
    </rPh>
    <rPh sb="7" eb="9">
      <t>シセツ</t>
    </rPh>
    <rPh sb="11" eb="13">
      <t>リヨウ</t>
    </rPh>
    <rPh sb="15" eb="17">
      <t>キャクサマ</t>
    </rPh>
    <rPh sb="23" eb="24">
      <t>バイ</t>
    </rPh>
    <phoneticPr fontId="1"/>
  </si>
  <si>
    <t>インドの激甘スイーツ1個サービス</t>
    <phoneticPr fontId="1"/>
  </si>
  <si>
    <t>ご飲食されたお客様にミニソフトクリームプレゼント（まいかカード1枚につき1個）</t>
    <rPh sb="1" eb="3">
      <t>インショク</t>
    </rPh>
    <rPh sb="7" eb="9">
      <t>キャクサマ</t>
    </rPh>
    <rPh sb="32" eb="33">
      <t>マイ</t>
    </rPh>
    <rPh sb="37" eb="38">
      <t>コ</t>
    </rPh>
    <phoneticPr fontId="1"/>
  </si>
  <si>
    <t>アート1本プレゼント</t>
    <rPh sb="4" eb="5">
      <t>ポン</t>
    </rPh>
    <phoneticPr fontId="1"/>
  </si>
  <si>
    <t>ランチご注文で会計から5％OFF又はデザートプレゼント</t>
    <phoneticPr fontId="1"/>
  </si>
  <si>
    <t>施術全メニュー料金より10％オフ</t>
    <phoneticPr fontId="1"/>
  </si>
  <si>
    <t>2点まで10％OFF</t>
    <phoneticPr fontId="1"/>
  </si>
  <si>
    <t>生ビール1杯無料（それ以外にワンドリンク、ワンフードは必ずご注文ください）
※他クーポン・サービス併用不可</t>
    <phoneticPr fontId="18"/>
  </si>
  <si>
    <t>新規の方20％off</t>
    <rPh sb="0" eb="2">
      <t>シンキ</t>
    </rPh>
    <rPh sb="3" eb="4">
      <t>カタ</t>
    </rPh>
    <phoneticPr fontId="1"/>
  </si>
  <si>
    <t>ソフトドリンク1杯</t>
    <phoneticPr fontId="1"/>
  </si>
  <si>
    <t>初回ご利用時のみ500円off
さらに3種類の中からオプションどれかおひとつプレゼント
ペットシッターの場合は初回ご利用時のみ500円off</t>
    <phoneticPr fontId="18"/>
  </si>
  <si>
    <t>歩き方教室「歩き方の学校」に無料体験（1回限り）
水曜日16時～17時、金曜日14時～15時に行っています。事前予約制ですので、必ずご連絡ください。</t>
    <rPh sb="0" eb="1">
      <t>アル</t>
    </rPh>
    <rPh sb="2" eb="3">
      <t>カタ</t>
    </rPh>
    <rPh sb="3" eb="5">
      <t>キョウシツ</t>
    </rPh>
    <rPh sb="6" eb="7">
      <t>アル</t>
    </rPh>
    <rPh sb="8" eb="9">
      <t>カタ</t>
    </rPh>
    <rPh sb="10" eb="12">
      <t>ガッコウ</t>
    </rPh>
    <rPh sb="14" eb="16">
      <t>ムリョウ</t>
    </rPh>
    <rPh sb="16" eb="18">
      <t>タイケン</t>
    </rPh>
    <rPh sb="20" eb="21">
      <t>カイ</t>
    </rPh>
    <rPh sb="21" eb="22">
      <t>カギ</t>
    </rPh>
    <rPh sb="25" eb="27">
      <t>スイヨウ</t>
    </rPh>
    <rPh sb="27" eb="28">
      <t>ヒ</t>
    </rPh>
    <rPh sb="30" eb="31">
      <t>ジ</t>
    </rPh>
    <rPh sb="34" eb="35">
      <t>ジ</t>
    </rPh>
    <rPh sb="36" eb="39">
      <t>キンヨウビ</t>
    </rPh>
    <rPh sb="41" eb="42">
      <t>ジ</t>
    </rPh>
    <rPh sb="45" eb="46">
      <t>ジ</t>
    </rPh>
    <rPh sb="47" eb="48">
      <t>オコナ</t>
    </rPh>
    <rPh sb="54" eb="56">
      <t>ジゼン</t>
    </rPh>
    <rPh sb="56" eb="58">
      <t>ヨヤク</t>
    </rPh>
    <rPh sb="58" eb="59">
      <t>セイ</t>
    </rPh>
    <rPh sb="64" eb="65">
      <t>カナラ</t>
    </rPh>
    <rPh sb="67" eb="69">
      <t>レンラク</t>
    </rPh>
    <phoneticPr fontId="1"/>
  </si>
  <si>
    <t>・初回60分タイ式マッサージ6,000円→3,500円
・ヘッドUPフェイシャル・モニター7回まで11,000円→3,300円</t>
    <rPh sb="1" eb="3">
      <t>ショカイ</t>
    </rPh>
    <rPh sb="5" eb="6">
      <t>フン</t>
    </rPh>
    <rPh sb="8" eb="9">
      <t>シキ</t>
    </rPh>
    <rPh sb="19" eb="20">
      <t>エン</t>
    </rPh>
    <rPh sb="26" eb="27">
      <t>エン</t>
    </rPh>
    <rPh sb="46" eb="47">
      <t>カイ</t>
    </rPh>
    <rPh sb="55" eb="56">
      <t>エン</t>
    </rPh>
    <rPh sb="62" eb="63">
      <t>エン</t>
    </rPh>
    <phoneticPr fontId="1"/>
  </si>
  <si>
    <t>1,000円（税込）以上お買上げいただいた方にお菓子1個プレゼント</t>
    <phoneticPr fontId="1"/>
  </si>
  <si>
    <t>毎回、八千円（税込）以上のお買い上げの方に当店で人気の碧の里ドレッシング（玉葱・人参・トマト）のどれか1本をプレゼントさせて頂きます。</t>
    <phoneticPr fontId="1"/>
  </si>
  <si>
    <t>毎回、来店時2,000円（税込）以上お買い上げのお客様にお好きなお香棒型10本入りをプレゼント♪</t>
    <phoneticPr fontId="1"/>
  </si>
  <si>
    <t>ポイント2倍</t>
    <rPh sb="5" eb="6">
      <t>バイ</t>
    </rPh>
    <phoneticPr fontId="1"/>
  </si>
  <si>
    <t>毎月1日にお買い上げ金額の1割引を致します。</t>
    <phoneticPr fontId="18"/>
  </si>
  <si>
    <t>コーヒー1杯サービス</t>
    <phoneticPr fontId="1"/>
  </si>
  <si>
    <t>スタジオ撮影5％OFF</t>
    <phoneticPr fontId="1"/>
  </si>
  <si>
    <t>キレイメンバーズカードのポイント2倍。ドリンク（水、お茶、コーヒー､紅茶、昆布茶）サービス。</t>
    <phoneticPr fontId="1"/>
  </si>
  <si>
    <t>当店のサービスカードにスタンプ2倍押し</t>
    <phoneticPr fontId="1"/>
  </si>
  <si>
    <t>体験1時間無料</t>
    <phoneticPr fontId="1"/>
  </si>
  <si>
    <t>500円（税込）以上のお食事をされた方にセルフコーヒー1杯サービス　</t>
    <phoneticPr fontId="1"/>
  </si>
  <si>
    <t>売店で商品購入の際に粗品（フリーズドライ商品）1点プレゼント</t>
    <phoneticPr fontId="1"/>
  </si>
  <si>
    <t>（税込）1,000円以上お買い上げで、お会計より5％OFF</t>
    <phoneticPr fontId="1"/>
  </si>
  <si>
    <t>着物・長襦袢・袋帯・名古屋帯のなかからクリーニング2点以上ご持参で「着物専用乾燥剤」1シート（税込946円）をプレゼント！！
（月1回限り）</t>
    <phoneticPr fontId="1"/>
  </si>
  <si>
    <t>毎回、パンケーキバーガー1点お買い上げにつきレギュラーサイズドリンク1杯無料</t>
    <rPh sb="0" eb="2">
      <t>マイカイ</t>
    </rPh>
    <rPh sb="13" eb="14">
      <t>テン</t>
    </rPh>
    <rPh sb="15" eb="16">
      <t>カ</t>
    </rPh>
    <rPh sb="17" eb="18">
      <t>ア</t>
    </rPh>
    <rPh sb="35" eb="36">
      <t>ハイ</t>
    </rPh>
    <rPh sb="36" eb="38">
      <t>ムリョウ</t>
    </rPh>
    <phoneticPr fontId="1"/>
  </si>
  <si>
    <t>（税込）1,000円以上お食事をされた方にお店のポイントカードのスタンプ2倍</t>
    <rPh sb="1" eb="3">
      <t>ゼイコミ</t>
    </rPh>
    <rPh sb="9" eb="12">
      <t>エンイジョウ</t>
    </rPh>
    <rPh sb="13" eb="15">
      <t>ショクジ</t>
    </rPh>
    <rPh sb="19" eb="20">
      <t>カタ</t>
    </rPh>
    <rPh sb="22" eb="23">
      <t>ミセ</t>
    </rPh>
    <rPh sb="37" eb="38">
      <t>バイ</t>
    </rPh>
    <phoneticPr fontId="1"/>
  </si>
  <si>
    <t>ハニーチーズナンを1枚サービス
ランチバイキングA:50円引き、ランチバイキングB：100円引き
（夜）4時間飲み放題食べ放題：2,000円
ディナーバイキングA：1,095円</t>
    <phoneticPr fontId="1"/>
  </si>
  <si>
    <t>入会金20％オフ</t>
    <phoneticPr fontId="1"/>
  </si>
  <si>
    <t>お買物合計1,000円以上で玄米だんご1本プレゼント</t>
    <phoneticPr fontId="1"/>
  </si>
  <si>
    <t>食事処にて定食をご利用の方に優待カード提示を受けた場合、ソフトドリンク1杯提供します。</t>
    <phoneticPr fontId="18"/>
  </si>
  <si>
    <t>お買い上げで5％ΟＦＦ</t>
    <phoneticPr fontId="1"/>
  </si>
  <si>
    <t>お食事された方おでん2本サービス（カードを提示した人のみ）。</t>
    <phoneticPr fontId="1"/>
  </si>
  <si>
    <t>お会計の総額（税込み1,000円以上）から5%OFFします。</t>
    <phoneticPr fontId="1"/>
  </si>
  <si>
    <t>1,000円（税別）以上お食事された方にミニコーヒー1杯サービス（初回限定）</t>
    <phoneticPr fontId="1"/>
  </si>
  <si>
    <t>お食事された方に料理長おすすめの1品をサービス（初回限定）。</t>
    <phoneticPr fontId="1"/>
  </si>
  <si>
    <t>現金でお買上げされたお客様に限り、惣菜1ツ当たりもしくは精肉100ｇ当たり10円引き（毎回）。セール日、他の特典との併用は出来ません。</t>
    <phoneticPr fontId="1"/>
  </si>
  <si>
    <t>ご成約税込み20万円以上の方に、最高級食ぱんはせがわの食ぱん1本プレゼント（契約毎に）</t>
    <phoneticPr fontId="1"/>
  </si>
  <si>
    <t>お会計が税込1,080円以上の方に、即席赤だしを1つプレゼントいたします。（毎回）</t>
    <phoneticPr fontId="1"/>
  </si>
  <si>
    <t>1,000円（税込）以上、お買い上げでスタンプを1つプレゼント（1日1回）</t>
    <phoneticPr fontId="1"/>
  </si>
  <si>
    <t>優待カードを持っている方、毎回1人1杯ドリンクサービス　税込1,000円以上</t>
    <phoneticPr fontId="1"/>
  </si>
  <si>
    <t>1,000円（税別）以上のお食事をされた方にソフトドリンク1杯サービス</t>
    <rPh sb="5" eb="6">
      <t>エン</t>
    </rPh>
    <rPh sb="7" eb="9">
      <t>ゼイベツ</t>
    </rPh>
    <rPh sb="10" eb="12">
      <t>イジョウ</t>
    </rPh>
    <rPh sb="14" eb="16">
      <t>ショクジ</t>
    </rPh>
    <rPh sb="20" eb="21">
      <t>カタ</t>
    </rPh>
    <rPh sb="30" eb="31">
      <t>ハイ</t>
    </rPh>
    <phoneticPr fontId="1"/>
  </si>
  <si>
    <t>小鉢を1つサービス</t>
    <rPh sb="0" eb="2">
      <t>コバチ</t>
    </rPh>
    <phoneticPr fontId="1"/>
  </si>
  <si>
    <t>月のおすすめオーガニック食品を15％割引！（生鮮食品が対象の場合は5％引きの場合もあります）</t>
    <rPh sb="0" eb="1">
      <t>ツキ</t>
    </rPh>
    <rPh sb="12" eb="14">
      <t>ショクヒン</t>
    </rPh>
    <rPh sb="18" eb="20">
      <t>ワリビキ</t>
    </rPh>
    <rPh sb="22" eb="24">
      <t>セイセン</t>
    </rPh>
    <rPh sb="24" eb="26">
      <t>ショクヒン</t>
    </rPh>
    <rPh sb="27" eb="29">
      <t>タイショウ</t>
    </rPh>
    <rPh sb="30" eb="32">
      <t>バアイ</t>
    </rPh>
    <rPh sb="35" eb="36">
      <t>ビ</t>
    </rPh>
    <rPh sb="38" eb="40">
      <t>バアイ</t>
    </rPh>
    <phoneticPr fontId="1"/>
  </si>
  <si>
    <t>フラット7ご契約の方に、7年間のオイルエレメント代（12回分）無料に！！</t>
    <rPh sb="6" eb="8">
      <t>ケイヤク</t>
    </rPh>
    <rPh sb="9" eb="10">
      <t>カタ</t>
    </rPh>
    <rPh sb="13" eb="15">
      <t>ネンカン</t>
    </rPh>
    <rPh sb="24" eb="25">
      <t>ダイ</t>
    </rPh>
    <rPh sb="28" eb="29">
      <t>カイ</t>
    </rPh>
    <rPh sb="29" eb="30">
      <t>ブン</t>
    </rPh>
    <rPh sb="31" eb="33">
      <t>ムリョウ</t>
    </rPh>
    <phoneticPr fontId="1"/>
  </si>
  <si>
    <t>お食事代より5％OFF</t>
    <rPh sb="1" eb="3">
      <t>ショクジ</t>
    </rPh>
    <rPh sb="3" eb="4">
      <t>ダイ</t>
    </rPh>
    <phoneticPr fontId="1"/>
  </si>
  <si>
    <t>技術料金5％OFF</t>
    <rPh sb="0" eb="2">
      <t>ギジュツ</t>
    </rPh>
    <rPh sb="2" eb="4">
      <t>リョウキン</t>
    </rPh>
    <phoneticPr fontId="1"/>
  </si>
  <si>
    <t>初回見積もり時粗品プレゼント
税別20万円以上のご成約で寄せ植え1つプレゼント</t>
    <rPh sb="0" eb="2">
      <t>ショカイ</t>
    </rPh>
    <rPh sb="2" eb="4">
      <t>ミツ</t>
    </rPh>
    <rPh sb="6" eb="7">
      <t>ジ</t>
    </rPh>
    <rPh sb="7" eb="9">
      <t>ソシナ</t>
    </rPh>
    <rPh sb="15" eb="16">
      <t>ゼイ</t>
    </rPh>
    <rPh sb="16" eb="17">
      <t>ベツ</t>
    </rPh>
    <rPh sb="19" eb="21">
      <t>マンエン</t>
    </rPh>
    <rPh sb="21" eb="23">
      <t>イジョウ</t>
    </rPh>
    <rPh sb="25" eb="27">
      <t>セイヤク</t>
    </rPh>
    <rPh sb="28" eb="29">
      <t>ヨ</t>
    </rPh>
    <rPh sb="30" eb="31">
      <t>ウ</t>
    </rPh>
    <phoneticPr fontId="1"/>
  </si>
  <si>
    <t>平日・日曜日10％OFF
金・土曜日5％OFF
※ランチタイム、各種クーポン併用不可</t>
    <rPh sb="0" eb="2">
      <t>ヘイジツ</t>
    </rPh>
    <rPh sb="3" eb="6">
      <t>ニチヨウビ</t>
    </rPh>
    <rPh sb="13" eb="14">
      <t>キン</t>
    </rPh>
    <rPh sb="15" eb="18">
      <t>ドヨウビ</t>
    </rPh>
    <rPh sb="32" eb="34">
      <t>カクシュ</t>
    </rPh>
    <rPh sb="38" eb="40">
      <t>ヘイヨウ</t>
    </rPh>
    <rPh sb="40" eb="42">
      <t>フカ</t>
    </rPh>
    <phoneticPr fontId="1"/>
  </si>
  <si>
    <t>お茶5％引き（ただし、一部対象外商品があります）</t>
    <rPh sb="1" eb="2">
      <t>チャ</t>
    </rPh>
    <rPh sb="4" eb="5">
      <t>ビ</t>
    </rPh>
    <rPh sb="11" eb="13">
      <t>イチブ</t>
    </rPh>
    <rPh sb="13" eb="16">
      <t>タイショウガイ</t>
    </rPh>
    <rPh sb="16" eb="18">
      <t>ショウヒン</t>
    </rPh>
    <phoneticPr fontId="1"/>
  </si>
  <si>
    <t>平日夜限定（17:00～21:00）1,000円以上（税別）の方10％OFF</t>
    <rPh sb="0" eb="2">
      <t>ヘイジツ</t>
    </rPh>
    <rPh sb="2" eb="3">
      <t>ヨル</t>
    </rPh>
    <rPh sb="3" eb="5">
      <t>ゲンテイ</t>
    </rPh>
    <rPh sb="23" eb="24">
      <t>エン</t>
    </rPh>
    <rPh sb="24" eb="26">
      <t>イジョウ</t>
    </rPh>
    <rPh sb="27" eb="29">
      <t>ゼイベツ</t>
    </rPh>
    <rPh sb="31" eb="32">
      <t>カタ</t>
    </rPh>
    <phoneticPr fontId="1"/>
  </si>
  <si>
    <t>オーラ撮影1回</t>
    <phoneticPr fontId="18"/>
  </si>
  <si>
    <t>月～木限定　グラスドリンク1杯サービス</t>
    <phoneticPr fontId="1"/>
  </si>
  <si>
    <t>エアコンクリーニングを施行させて頂いた方に、その場で抗菌コーティング致します。（1ｍ×1ｍ程度の量）エアコンクリーニングのご依頼時に、抗菌コーティングしたいものをお伝えください。</t>
    <phoneticPr fontId="1"/>
  </si>
  <si>
    <t>1,500㏄以下の普通車（ディーゼルを除く）、軽自動車のオイル交換（3Lまで）を500円（税込）にさせていただきます。5,000Km又は半年に1回です。（3回まで）</t>
    <rPh sb="6" eb="8">
      <t>イカ</t>
    </rPh>
    <rPh sb="9" eb="12">
      <t>フツウシャ</t>
    </rPh>
    <rPh sb="19" eb="20">
      <t>ノゾ</t>
    </rPh>
    <rPh sb="23" eb="27">
      <t>ケイジドウシャ</t>
    </rPh>
    <rPh sb="31" eb="33">
      <t>コウカン</t>
    </rPh>
    <rPh sb="43" eb="44">
      <t>エン</t>
    </rPh>
    <rPh sb="45" eb="47">
      <t>ゼイコ</t>
    </rPh>
    <rPh sb="65" eb="66">
      <t>マタ</t>
    </rPh>
    <rPh sb="67" eb="69">
      <t>ハントシ</t>
    </rPh>
    <rPh sb="71" eb="72">
      <t>カイ</t>
    </rPh>
    <rPh sb="77" eb="78">
      <t>カイ</t>
    </rPh>
    <phoneticPr fontId="1"/>
  </si>
  <si>
    <t>お買い上げ金額より3％OFF（他券との併用はできません）</t>
    <rPh sb="1" eb="2">
      <t>カ</t>
    </rPh>
    <rPh sb="3" eb="4">
      <t>ア</t>
    </rPh>
    <rPh sb="5" eb="7">
      <t>キンガク</t>
    </rPh>
    <rPh sb="15" eb="17">
      <t>タケン</t>
    </rPh>
    <rPh sb="19" eb="21">
      <t>ヘイヨウ</t>
    </rPh>
    <phoneticPr fontId="1"/>
  </si>
  <si>
    <t>初回のみ500円ＯＦＦ</t>
    <rPh sb="0" eb="2">
      <t>ショカイ</t>
    </rPh>
    <rPh sb="7" eb="8">
      <t>エン</t>
    </rPh>
    <phoneticPr fontId="1"/>
  </si>
  <si>
    <t>毎週月曜日（第3月曜日除く）のお会計10％OFF</t>
    <phoneticPr fontId="1"/>
  </si>
  <si>
    <t>何かお買い上げ頂いたら、ミニラッシー1杯プレゼント</t>
    <phoneticPr fontId="1"/>
  </si>
  <si>
    <t>平日11:00ご予約の方5％OFF
（クーポン、割引券などの併用は不可）</t>
    <phoneticPr fontId="1"/>
  </si>
  <si>
    <t>1万円以上（税抜き）お買い上げで粗品進呈</t>
    <phoneticPr fontId="1"/>
  </si>
  <si>
    <t>5,000円以上（税込み）の施術でストーン6粒又はハンドマッサージサービス</t>
    <phoneticPr fontId="18"/>
  </si>
  <si>
    <t>ゴルフクラブ買い取り査定額20％up（通常査定額より）
※査定前提示のみ有効</t>
    <phoneticPr fontId="18"/>
  </si>
  <si>
    <t>男性、女性ともにヘッドスパ20分サービス（学生は除く）</t>
    <phoneticPr fontId="1"/>
  </si>
  <si>
    <t>ご購入金額合計（税抜き）より10％OFF</t>
    <phoneticPr fontId="1"/>
  </si>
  <si>
    <t>バイオ洗浄無料サービス。
お見積りいただいた方にQUOカード（500円分）プレゼント。</t>
    <phoneticPr fontId="1"/>
  </si>
  <si>
    <t>お食事された方ドリンク1杯サービス
（瓶ビール、クラフトビールを除く）</t>
    <phoneticPr fontId="1"/>
  </si>
  <si>
    <t>お買い上げ金額から5％OFF
（特売品､他の割引と併用不可）</t>
    <phoneticPr fontId="18"/>
  </si>
  <si>
    <t>サンドイッチを定価から10％OFF
（但しランチメニューは除く）　　　</t>
    <phoneticPr fontId="18"/>
  </si>
  <si>
    <t>（税抜）2,000円以上お買い上げで当店おすすめの和菓子を1個サービスします。</t>
    <phoneticPr fontId="1"/>
  </si>
  <si>
    <t>お食事をされた方にソフトドリンク1杯サービス</t>
    <phoneticPr fontId="1"/>
  </si>
  <si>
    <t>新規のお客様は技術料20％OFF</t>
    <phoneticPr fontId="1"/>
  </si>
  <si>
    <t>食事をされる方に串（150円以下）1本サービス</t>
    <phoneticPr fontId="1"/>
  </si>
  <si>
    <t>・新規のお客様
　　技術料20％OFF
・リピーターのお客様
　　ヘッドスパ10分サービス</t>
    <phoneticPr fontId="1"/>
  </si>
  <si>
    <t>毎回、税込1,080円以上お買い上げの方に即席赤だし1つサービス</t>
    <phoneticPr fontId="1"/>
  </si>
  <si>
    <t>康家 其ノ弐 2-2ジンギスカン側では、毎回、イカ飯2カン（2きれ）サービス</t>
    <phoneticPr fontId="1"/>
  </si>
  <si>
    <t>お菓子処まん月のポイントカードのポイント2倍プレゼント
（税込1,000円以上お買い上げの方に限る）</t>
    <rPh sb="1" eb="4">
      <t>カシドコロ</t>
    </rPh>
    <rPh sb="6" eb="7">
      <t>ツキ</t>
    </rPh>
    <rPh sb="21" eb="22">
      <t>バイ</t>
    </rPh>
    <rPh sb="29" eb="31">
      <t>ゼイコミ</t>
    </rPh>
    <rPh sb="36" eb="37">
      <t>エン</t>
    </rPh>
    <rPh sb="37" eb="39">
      <t>イジョウ</t>
    </rPh>
    <rPh sb="40" eb="41">
      <t>カ</t>
    </rPh>
    <rPh sb="42" eb="43">
      <t>ア</t>
    </rPh>
    <rPh sb="45" eb="46">
      <t>カタ</t>
    </rPh>
    <rPh sb="47" eb="48">
      <t>カギ</t>
    </rPh>
    <phoneticPr fontId="1"/>
  </si>
  <si>
    <t>お食事される方に
・ウーロン茶か白酒1杯サービス
・お子様にソフトドリンク1杯サービス</t>
    <phoneticPr fontId="1"/>
  </si>
  <si>
    <t>初回に限り、無料カウンセリングご来店時に耳つぼ施術（3,080円税込）を無料サービス</t>
    <phoneticPr fontId="1"/>
  </si>
  <si>
    <t>税込2,000円以上お買い上げのお客様に焼肉のタレ（ミニサイズ）を1つプレゼント</t>
    <rPh sb="0" eb="2">
      <t>ゼイコミ</t>
    </rPh>
    <rPh sb="7" eb="10">
      <t>エンイジョウ</t>
    </rPh>
    <rPh sb="11" eb="12">
      <t>カ</t>
    </rPh>
    <rPh sb="13" eb="14">
      <t>ア</t>
    </rPh>
    <rPh sb="17" eb="19">
      <t>キャクサマ</t>
    </rPh>
    <rPh sb="20" eb="22">
      <t>ヤキニク</t>
    </rPh>
    <phoneticPr fontId="1"/>
  </si>
  <si>
    <t>お食事される方にドリンク1杯サービス
・ドリンク内容は店内別メニュー参照のこと
・他クーポンとの併用不可</t>
    <rPh sb="1" eb="3">
      <t>ショクジ</t>
    </rPh>
    <rPh sb="6" eb="7">
      <t>カタ</t>
    </rPh>
    <rPh sb="13" eb="14">
      <t>パイ</t>
    </rPh>
    <rPh sb="24" eb="26">
      <t>ナイヨウ</t>
    </rPh>
    <rPh sb="27" eb="29">
      <t>テンナイ</t>
    </rPh>
    <rPh sb="29" eb="30">
      <t>ベツ</t>
    </rPh>
    <rPh sb="34" eb="36">
      <t>サンショウ</t>
    </rPh>
    <rPh sb="41" eb="42">
      <t>ホカ</t>
    </rPh>
    <rPh sb="48" eb="52">
      <t>ヘイヨウフカ</t>
    </rPh>
    <phoneticPr fontId="1"/>
  </si>
  <si>
    <t>お買い上げ金額（税抜き）5,000円以上の方に粗品をプレゼント</t>
    <rPh sb="1" eb="2">
      <t>カ</t>
    </rPh>
    <rPh sb="3" eb="4">
      <t>ア</t>
    </rPh>
    <rPh sb="5" eb="7">
      <t>キンガク</t>
    </rPh>
    <rPh sb="8" eb="10">
      <t>ゼイヌ</t>
    </rPh>
    <rPh sb="17" eb="18">
      <t>エン</t>
    </rPh>
    <rPh sb="18" eb="20">
      <t>イジョウ</t>
    </rPh>
    <rPh sb="21" eb="22">
      <t>カタ</t>
    </rPh>
    <rPh sb="23" eb="25">
      <t>ソシナ</t>
    </rPh>
    <phoneticPr fontId="1"/>
  </si>
  <si>
    <t>飲食50円引き</t>
    <phoneticPr fontId="1"/>
  </si>
  <si>
    <t>毎回、3,000円（税込）以上お買い上げで、「大橋園芸のトマト袋」1袋サービス。
（イートインコーナーは除く）</t>
    <phoneticPr fontId="1"/>
  </si>
  <si>
    <t>入会金55,000円を無料にいたします。</t>
    <phoneticPr fontId="1"/>
  </si>
  <si>
    <t>コーヒー豆お買い上げで1杯分増量します。</t>
    <phoneticPr fontId="1"/>
  </si>
  <si>
    <t>毎回、ご来店時、当店スタンプカード1ポイントサービス</t>
    <phoneticPr fontId="1"/>
  </si>
  <si>
    <t>税別50万円以上のご成約でクオカード1万円分プレゼント</t>
    <phoneticPr fontId="1"/>
  </si>
  <si>
    <t>・コンタクトレンズ（税込）5,000円以上お買い上げ方は、220円割引
・メガネ（税込）1万円以上お買い上げの方は、金額の10％割引</t>
    <phoneticPr fontId="1"/>
  </si>
  <si>
    <t>1階くつろぎのカフェ kona ドリンク券1枚プレゼント
（初回に限る）</t>
    <phoneticPr fontId="1"/>
  </si>
  <si>
    <t>（初回限定）
・HIFU小顔リフトアップ＋肌改善コース
　￥16,500→￥6,600
・全てのメニュー20％引き</t>
    <phoneticPr fontId="1"/>
  </si>
  <si>
    <t>（税込）2,200円以上のお会計から300円引き。</t>
    <phoneticPr fontId="1"/>
  </si>
  <si>
    <t>1ドリンク無料</t>
    <phoneticPr fontId="1"/>
  </si>
  <si>
    <t>（税込）1,000円以上商品お買い上げの方に飲み物サービス（缶コーヒー等）</t>
    <phoneticPr fontId="1"/>
  </si>
  <si>
    <t>お食事をされた方にコーヒーか紅茶1杯サービス</t>
    <phoneticPr fontId="1"/>
  </si>
  <si>
    <t>入会金50％OFF</t>
    <phoneticPr fontId="1"/>
  </si>
  <si>
    <t>毎回、ハウスクリーニングサービス各種、おそうじ本舗の通常価格より10％OFF</t>
    <rPh sb="0" eb="2">
      <t>マイカイ</t>
    </rPh>
    <rPh sb="16" eb="18">
      <t>カクシュ</t>
    </rPh>
    <rPh sb="23" eb="25">
      <t>ホンポ</t>
    </rPh>
    <rPh sb="26" eb="28">
      <t>ツウジョウ</t>
    </rPh>
    <rPh sb="28" eb="30">
      <t>カカク</t>
    </rPh>
    <phoneticPr fontId="1"/>
  </si>
  <si>
    <t>（初回限定）
施術を受けられた方にミネラルクリーム（500円相当）をサービス</t>
    <rPh sb="1" eb="3">
      <t>ショカイ</t>
    </rPh>
    <rPh sb="3" eb="5">
      <t>ゲンテイ</t>
    </rPh>
    <rPh sb="7" eb="9">
      <t>セジュツ</t>
    </rPh>
    <rPh sb="10" eb="11">
      <t>ウ</t>
    </rPh>
    <rPh sb="15" eb="16">
      <t>カタ</t>
    </rPh>
    <rPh sb="29" eb="30">
      <t>エン</t>
    </rPh>
    <rPh sb="30" eb="32">
      <t>ソウトウ</t>
    </rPh>
    <phoneticPr fontId="1"/>
  </si>
  <si>
    <t>（初回限定）
（税込）1,000円以上のお買い物で韓国袋ラーメン一袋プレゼント</t>
    <rPh sb="1" eb="5">
      <t>ショカイゲンテイ</t>
    </rPh>
    <rPh sb="8" eb="10">
      <t>ゼイコミ</t>
    </rPh>
    <rPh sb="16" eb="19">
      <t>エンイジョウ</t>
    </rPh>
    <rPh sb="21" eb="22">
      <t>カ</t>
    </rPh>
    <rPh sb="23" eb="24">
      <t>モノ</t>
    </rPh>
    <rPh sb="25" eb="27">
      <t>カンコク</t>
    </rPh>
    <rPh sb="27" eb="28">
      <t>フクロ</t>
    </rPh>
    <rPh sb="32" eb="33">
      <t>イチ</t>
    </rPh>
    <rPh sb="33" eb="34">
      <t>フクロ</t>
    </rPh>
    <phoneticPr fontId="1"/>
  </si>
  <si>
    <t>（初回限定）
優待カード提示でヘッドマッサージ10分延長無料サービス</t>
    <rPh sb="1" eb="3">
      <t>ショカイ</t>
    </rPh>
    <rPh sb="3" eb="5">
      <t>ゲンテイ</t>
    </rPh>
    <rPh sb="7" eb="9">
      <t>ユウタイ</t>
    </rPh>
    <rPh sb="12" eb="14">
      <t>テイジ</t>
    </rPh>
    <rPh sb="25" eb="26">
      <t>フン</t>
    </rPh>
    <rPh sb="26" eb="28">
      <t>エンチョウ</t>
    </rPh>
    <rPh sb="28" eb="30">
      <t>ムリョウ</t>
    </rPh>
    <phoneticPr fontId="1"/>
  </si>
  <si>
    <t>当店一番人気！！
串焼8本盛り合わせを、一組様1セット半額！！</t>
    <phoneticPr fontId="1"/>
  </si>
  <si>
    <t>超粗挽きハンバーグ増量　2個→3個
※ご注文時に必ず優待カードのご提示をお願い致します。
※他クーポン・他割引との併用不可</t>
    <phoneticPr fontId="1"/>
  </si>
  <si>
    <t>ガス、水道工事工事費　税込1万円以上は5％値引</t>
    <phoneticPr fontId="1"/>
  </si>
  <si>
    <t>合計金額の10％OFF
※レジ打ち前に必ず優待カードのご提示をお願い致します。
※他クーポン・他割引との併用不可。
※コース料理（単品飲み放題含む）との併用不可。</t>
    <phoneticPr fontId="1"/>
  </si>
  <si>
    <t>お食事された方に煮卵・ライス・ドリンクいずれか1品サービス</t>
    <phoneticPr fontId="1"/>
  </si>
  <si>
    <t>税抜き1,000円以上お買い上げで、季節の焼き菓子1ヶプレゼント</t>
    <phoneticPr fontId="1"/>
  </si>
  <si>
    <t>2stepトリートメント　1,100円→600円（税込）
5stepトリートメント　3,300円→1,650円（税込）</t>
    <rPh sb="18" eb="19">
      <t>エン</t>
    </rPh>
    <rPh sb="23" eb="24">
      <t>エン</t>
    </rPh>
    <rPh sb="25" eb="27">
      <t>ゼイコ</t>
    </rPh>
    <rPh sb="47" eb="48">
      <t>エン</t>
    </rPh>
    <rPh sb="54" eb="55">
      <t>エン</t>
    </rPh>
    <rPh sb="56" eb="58">
      <t>ゼイコ</t>
    </rPh>
    <phoneticPr fontId="1"/>
  </si>
  <si>
    <t>1ドリンクサービス</t>
    <phoneticPr fontId="1"/>
  </si>
  <si>
    <t>店内ご飲食のお客様、とんちゃん又は豚レバー1皿サービス。</t>
    <phoneticPr fontId="1"/>
  </si>
  <si>
    <t>体験ヒゲ脱毛1回無料</t>
    <phoneticPr fontId="1"/>
  </si>
  <si>
    <t>2,000円以上（税込み）お買いあげでポイント2倍</t>
    <phoneticPr fontId="1"/>
  </si>
  <si>
    <t>ぶんぶんツアーポイント2倍</t>
    <rPh sb="12" eb="13">
      <t>バイ</t>
    </rPh>
    <phoneticPr fontId="1"/>
  </si>
  <si>
    <t>ドリンク1杯をご注文いただいたお客様に「ミニソフト1個」をプレゼントいたします。
（※他のサービスの併用はできません。）</t>
    <phoneticPr fontId="1"/>
  </si>
  <si>
    <t>豆菓子つかみどり1回サービス</t>
    <phoneticPr fontId="1"/>
  </si>
  <si>
    <t>技術料金5％OFF（現金支払のみ）</t>
    <phoneticPr fontId="18"/>
  </si>
  <si>
    <t>5％OFF　値引上限3,000円
※クレジット・電子マネーOK
※ランチ・テイクアウト・デリバリー不可</t>
    <phoneticPr fontId="1"/>
  </si>
  <si>
    <t>平日は、おにぎりが5％OFF</t>
    <phoneticPr fontId="1"/>
  </si>
  <si>
    <t>初回のみ、施術代10％OFF</t>
    <phoneticPr fontId="18"/>
  </si>
  <si>
    <t>初回のみ　トリートメント　10％オフ
　　　　　 化粧品　　5％オフ</t>
    <phoneticPr fontId="1"/>
  </si>
  <si>
    <t>トッピングチーズ　1品サービス</t>
    <phoneticPr fontId="1"/>
  </si>
  <si>
    <t>トッピング　1品サービス</t>
    <phoneticPr fontId="1"/>
  </si>
  <si>
    <t>当薬局指定栄養ドリンク1本サービス　
もしくは、当薬局指定青汁1箱500円オフ</t>
    <phoneticPr fontId="1"/>
  </si>
  <si>
    <t>5％OFF　値引上限3,000円
※クレジット・電子マネーOK
※ランチ・テイクアウト・デリバリー不可</t>
    <phoneticPr fontId="1"/>
  </si>
  <si>
    <t>平日限定　通常価格から10％OFF</t>
    <phoneticPr fontId="1"/>
  </si>
  <si>
    <t>初回ご来店の方OFF代無料（ネイルの除去）
ワンカラージェルネイル￥4,900　（アート代2本無料）</t>
    <phoneticPr fontId="1"/>
  </si>
  <si>
    <t>ドリンクメニュー　総額10％OFF</t>
    <phoneticPr fontId="1"/>
  </si>
  <si>
    <t>飲食代金5％ o f f 。 1グループ上限1,000円まで　　　　　
他券との併用不可</t>
    <rPh sb="36" eb="38">
      <t>タケン</t>
    </rPh>
    <rPh sb="40" eb="42">
      <t>ヘイヨウ</t>
    </rPh>
    <rPh sb="42" eb="44">
      <t>フカ</t>
    </rPh>
    <phoneticPr fontId="18"/>
  </si>
  <si>
    <t>店頭価格より2円引き</t>
    <phoneticPr fontId="1"/>
  </si>
  <si>
    <t>・毎週月・火曜日　500円以上のお買物で「おいなり」1コプレゼント。
（無くなり次第終了）</t>
    <phoneticPr fontId="1"/>
  </si>
  <si>
    <t>・サンプルセットプレゼント
・コラーゲンゴールド　1本プレゼント
※どちらか一方。</t>
    <phoneticPr fontId="1"/>
  </si>
  <si>
    <t>写真プリント（500円以上）ご利用の方に銀塩プリント2L　1枚プレゼント。</t>
    <phoneticPr fontId="1"/>
  </si>
  <si>
    <t>お会計の総額から10％OFF
※ポイントカード割引、クレジットカード併用不可
※他サービスとの併用不可</t>
    <phoneticPr fontId="1"/>
  </si>
  <si>
    <t>キーパーコーティングメニュー　5％OFF</t>
    <phoneticPr fontId="1"/>
  </si>
  <si>
    <t>ブレンドコーヒー3種（TATOブレンド・アメリカンブレンド・ヨーロピアンブレンド）またはアイスコーヒー ￥450のところを、30円引きの￥420で提供</t>
    <phoneticPr fontId="1"/>
  </si>
  <si>
    <t>姿勢バランス診断　初回限り500円　アドバイス付</t>
    <phoneticPr fontId="1"/>
  </si>
  <si>
    <t>通常8,800円のエステを、2,200円で体験させて頂きます。</t>
    <phoneticPr fontId="1"/>
  </si>
  <si>
    <t>食事後ドリンク1杯サービス</t>
    <phoneticPr fontId="1"/>
  </si>
  <si>
    <t>優待カードの提示により、ポイント＋1　プレゼント
毎週金曜日優待カード提示で5%OFF</t>
    <phoneticPr fontId="1"/>
  </si>
  <si>
    <t>ボディリンパトリートメント60分通常6,800円を初回5,100円
65歳以上の方ボディリンパトリートメント毎回通常6,800円より1,000円引き</t>
    <phoneticPr fontId="1"/>
  </si>
  <si>
    <t>店内商品＜店頭表示価格（税込）より＞5％引き致します。
※但し、カウンセリング化粧品、資生堂・カネボウ・コーセー・ソフィーナの化粧小物（コットン、パフなど）、食品、菓子、飲料、酒、タバコ、ベビー用おむつ、ベビー用おしりふき、粉ミルク、ベビーフード、処方箋等　その他一部除外品がございますので、不明時は、店舗スタッフへご確認願います。
※愛知県内の「マツモトキヨシ」、「ヘルスバンク」のお店にて、精算前に優待カード提示後、ご利用できます。（調剤薬局では、利用できません）
※一部除外店舗もございますので、ご利用前に店舗スタッフへご確認願います。
※他の割引券との併用はできません。
※薬剤師不在時は、法律により要指導医薬品、第Ⅰ類医薬品の販売はできませんのでご了承下さい。</t>
    <phoneticPr fontId="18"/>
  </si>
  <si>
    <t>店内商品＜店頭表示価格（税込）より＞5％引き致します。
※但し、カウンセリング化粧品、資生堂・カネボウ・コーセー・ソフィーナの化粧小物（コットン、パフなど）、食品、菓子、飲料、酒、タバコ、ベビー用おむつ、ベビー用おしりふき、粉ミルク、ベビーフード、処方箋等　その他一部除外品がございますので、不明時は、店舗スタッフへご確認願います。
※愛知県内の「マツモトキヨシ」、「ヘルスバンク」のお店にて、精算前に優待カード提示後、ご利用できます。（調剤薬局では、利用できません）
※一部除外店舗もございますので、ご利用前に店舗スタッフへご確認願います。
※他の割引券との併用はできません。
※薬剤師不在時は、法律により要指導医薬品、第Ⅰ類医薬品の販売はできませんのでご了承下さい。</t>
    <phoneticPr fontId="1"/>
  </si>
  <si>
    <t>通常 1レッスン3,500円（税込）を2,000円（税込）で受講できます。
　※お一人様1回限り（名古屋校かヒルトン校からお選びください。）</t>
    <phoneticPr fontId="1"/>
  </si>
  <si>
    <t>（日替弁当）通常価格:1食￥500を定期利用者には1食￥400で配達します。前もって注文して店頭で受け取る時は1食￥350で販売します。配達エリア：みよし市・東郷町・日進市・長久手市</t>
    <phoneticPr fontId="1"/>
  </si>
  <si>
    <t>5,000円（税込）以上のお買い上げで、大磯屋焼きそば麺3袋プレゼント</t>
    <phoneticPr fontId="1"/>
  </si>
  <si>
    <t>優待カードを提示の本人のみOFF
○ランチ・ランチテイクアウト税抜780円以上10％OFF
○ディナー・ディナーテイクアウト税抜1,050円以上15％OFF
お支払いは、現金のみ（カード提示時毎回サービス）</t>
    <phoneticPr fontId="1"/>
  </si>
  <si>
    <t>当店は海鮮せんべいの製造会社であるスギ製菓株式会社の工場直売店です。ご自分用からご贈答用まで値段やご用途に応じた商品を多数取り揃えております。
ホームページ、SNS等：https://www.ebisen.com</t>
    <rPh sb="0" eb="2">
      <t>トウテン</t>
    </rPh>
    <rPh sb="3" eb="5">
      <t>カイセン</t>
    </rPh>
    <rPh sb="10" eb="14">
      <t>セイゾウガイシャ</t>
    </rPh>
    <rPh sb="19" eb="21">
      <t>セイカ</t>
    </rPh>
    <rPh sb="21" eb="25">
      <t>カブシキガイシャ</t>
    </rPh>
    <rPh sb="26" eb="28">
      <t>コウジョウ</t>
    </rPh>
    <rPh sb="28" eb="31">
      <t>チョクバイテン</t>
    </rPh>
    <rPh sb="35" eb="38">
      <t>ジブンヨウ</t>
    </rPh>
    <rPh sb="41" eb="43">
      <t>ゾウトウ</t>
    </rPh>
    <rPh sb="43" eb="44">
      <t>ヨウ</t>
    </rPh>
    <rPh sb="46" eb="48">
      <t>ネダン</t>
    </rPh>
    <rPh sb="50" eb="52">
      <t>ヨウト</t>
    </rPh>
    <rPh sb="53" eb="54">
      <t>オウ</t>
    </rPh>
    <rPh sb="56" eb="58">
      <t>ショウヒン</t>
    </rPh>
    <rPh sb="59" eb="61">
      <t>タスウ</t>
    </rPh>
    <rPh sb="61" eb="62">
      <t>ト</t>
    </rPh>
    <rPh sb="63" eb="64">
      <t>ソロ</t>
    </rPh>
    <phoneticPr fontId="1"/>
  </si>
  <si>
    <t>売ってしあわせ　買ってしあわせ　車買取専門店カウシアです。
愛知県刈谷市エリアを中心に地域一番を目指して「まごころ査定」
当店は買取店ですが車両販売も行っております。
Instagram:@cauxia_</t>
    <phoneticPr fontId="1"/>
  </si>
  <si>
    <t>2021年3月に知立市に移転し、いろいろな症状の方に通っていただいています。
原因のわからない頭痛、重い腰痛、ぎっくり腰などにも対応致します。
また、メンタルトレーナ資格も有し、メンタルトレーニングも行っております。
https://www.jun-seitai.com
インスタ　＃じゅん整体院</t>
    <phoneticPr fontId="1"/>
  </si>
  <si>
    <t>一般的なフィットネスと違い、身体の使い方を学ぶことのできる教育型フィットネスです。
日常生活にすぐに生かせる内容ばかりです。
個人レッスンも受付中です。
https://medicalfitnesspresents18.boo-log.com/</t>
    <phoneticPr fontId="1"/>
  </si>
  <si>
    <t>当店では「カイロプラティック」という技術を使い背骨と骨盤を真っすぐにし、悩みのないカラダづくりのサポートを行っております。
施術だけでなく、栄養・運動・睡眠の観点から総合的にアドバイスを行います。
インスタグラム：chiropractic_mashiro</t>
    <phoneticPr fontId="1"/>
  </si>
  <si>
    <t>お寿しのある新鮮な海鮮の店です。
あと居酒屋メニューもあります。
https://localplace.jp/t200465089/index.html</t>
    <phoneticPr fontId="1"/>
  </si>
  <si>
    <t>東海地区で活動しているDossa Oriental Dance School主宰。
ベリーダンサーのDossa（ドーサ）です。
ベリーダンスに興味のある、ダイエットしたい、ウエストくびれたい、女性らしい身体を目指したい、運動したいなど。
年齢、性別問いません。初めての方もお気軽にお越し下さい。
https://dossa.amebaownd.com/</t>
    <phoneticPr fontId="1"/>
  </si>
  <si>
    <t>高根福男と申します。
お客様が200％満足してくれるお墓を作りたいと思い、仕事に対しても、私生活に対しても周囲に喜んでもらいたい一心で、しびれるような満足感を感じてもらいたいと思って毎日仕事をしています。</t>
    <phoneticPr fontId="1"/>
  </si>
  <si>
    <t>切ったり縫ったりせずに10分ほどで振り袖をドレスに着付ける着付師です。</t>
    <rPh sb="0" eb="1">
      <t>キ</t>
    </rPh>
    <rPh sb="4" eb="5">
      <t>ヌ</t>
    </rPh>
    <rPh sb="13" eb="14">
      <t>フン</t>
    </rPh>
    <rPh sb="17" eb="18">
      <t>フ</t>
    </rPh>
    <rPh sb="19" eb="20">
      <t>ソデ</t>
    </rPh>
    <rPh sb="25" eb="27">
      <t>キツ</t>
    </rPh>
    <rPh sb="29" eb="32">
      <t>キツケシ</t>
    </rPh>
    <phoneticPr fontId="1"/>
  </si>
  <si>
    <t>寝具専門店として地域の皆様に支えられ60年。
ふとんリフォーム、寝具のご相談からオーダーカーテン、ミセス婦人服まで取り扱っております。
何でもお気軽にご相談下さい。ご来店お待ちしております。
https://www.futon-aoki.com</t>
    <phoneticPr fontId="1"/>
  </si>
  <si>
    <t>当店では40種類以上の旬の野菜をいろいろな手作り糀で味付けしたワンプレートランチを提供しています。
限定食ですので、ご予約をお願い致します。
ご来店お待ちしております。</t>
    <phoneticPr fontId="1"/>
  </si>
  <si>
    <t>UCSカード、マジカカード感謝デーの毎月9・19・29日は、UCS・マジカ会員様は、衣料品・食料品・暮らしの品が5％引きにてお買い物して頂けます。
（※一部除外品があります。）</t>
  </si>
  <si>
    <t>UCSカード、マジカカード感謝デーの毎月9・19・29日は、UCS・マジカ会員様は、衣料品・食料品・暮らしの品が5％引きにてお買い物して頂けます。
（※一部除外品があります。）</t>
    <phoneticPr fontId="18"/>
  </si>
  <si>
    <t>スマホ・デジカメのプリント、証明写真（履歴書・パスポート・マイナンバー・ビザetc.）、スタジオ撮影（お宮参・七五三・成人・プロフィール・終活etc）等を承っております。スタジオ撮影は要予約です。詳細はお気軽にお問い合わせください。</t>
    <phoneticPr fontId="1"/>
  </si>
  <si>
    <t>靴底のヘリが左右違う、肩の高さが左右違う、写真を撮ると顔が傾いているetc.なんてことがありませんか？　健康増進は身体のゆがみを整えることから！　特に骨盤は大切です。身体の歪みのチェック、調整に来てください。</t>
    <phoneticPr fontId="18"/>
  </si>
  <si>
    <t>バターチキンとチーズナンが人気
ドレッシングは自家製
セットご注文時、ナンorサフランライスおかわり自由
昼、夜、テイクアウトOK
ホームページ　http://indiacurry-haruka.com/</t>
    <phoneticPr fontId="1"/>
  </si>
  <si>
    <t>野菜や魚、肉など季節の素材を使用したフレンチと種類豊富なワインをお楽しみください。
日曜日は、1組完全予約制</t>
    <phoneticPr fontId="1"/>
  </si>
  <si>
    <t>自家焙煎コーヒーや自家製パンが自慢のカフェです。
安城、岡崎に1店舗、豊田に2店舗展開しております。
モーニング、ドリンク付ランチ、14時からのシフォンケーキサービスなどメニューも豊富に取り揃えております。
ホームページ、SNS等：　https://cafe-sweetcorns.com　</t>
    <phoneticPr fontId="1"/>
  </si>
  <si>
    <t>1日のからあげ売上4,000個以上！
独自の丁寧な仕込みを心掛けています。
｢げってん｣のからあげはニンニクを一切使用していません。匂いをきにせず、いつでもどこでも食べられます。
事前にご予約いただければ、揚げたてをスムーズにお持ち帰り頂けます。
冷めても美味しい「げってん」のからあげを是非どうぞ！
http://karaagenogetten.com/</t>
    <phoneticPr fontId="1"/>
  </si>
  <si>
    <t>はちみつの女王と呼ばれるヨーロッパ産アカシアハチミツをたっぷり生地に練りこみ、ほんのり優しい甘さと柔らかな味わいの食パンです。
5種類の曜日限定食パンも人気です。
https://ori-hiko.com/</t>
    <phoneticPr fontId="1"/>
  </si>
  <si>
    <t>初心者から経験者、幼児から大人まで幅広い方が楽しめるダンス教室です。
ホームページ：https://hypush.net/</t>
    <phoneticPr fontId="1"/>
  </si>
  <si>
    <t>当店では、トランポリンを1時間ご利用できます。子どもと一緒に遊んであげると大変喜びます。</t>
    <phoneticPr fontId="1"/>
  </si>
  <si>
    <t>イタリアナポリから届く粉を使った本格ナポリタンピザや地元浮野玉子を練りこんだ一宮パスタが名物のイタリアンバイキングです。時間無制限、大人1,580円、バースデーケーキ無料（要予約）、4名様～2Ｆ貸切できます。</t>
    <phoneticPr fontId="1"/>
  </si>
  <si>
    <t>創業50年になる和食の老舗です。四季折々の会席料理・旬菜御膳が特におススメ。また昼限定の御膳や各種御膳もとりそろえております。お気軽にお越し下さい。
※営業時間　11:00～15:00　17:00～21:00（土日祝は16:30～）
※定休日　火曜日</t>
    <phoneticPr fontId="1"/>
  </si>
  <si>
    <t>黄色い看板が目印の大型文房具店です。
店内には最新文房具、豊富な事務用品が店内所狭しと並べられております。お探しの商品がきっと見つかるはずです。
店内商品全品20％OFF　※一部除外品あります。</t>
    <phoneticPr fontId="18"/>
  </si>
  <si>
    <t>標高2,500ｍの環境でトレーニングすることで、細胞のミトコンドリアが活効率よく代謝アップ！脂肪が燃焼しやすい身体になります。通常の4倍のエネルギーを消費するので、忙しい現代人にもってこいです。低酸素空間を歩くだけ！誰でもできます。
ホームページ、SNS等：　http://highalti-mito.jp　　インスタ　highalti.mito</t>
    <phoneticPr fontId="1"/>
  </si>
  <si>
    <t>体の内側から元気にそして美しくをテーマに18年目になり、今回温熱刺激療法付テルミーを始めました。90年以上の歴史をもつ温熱療法ヨモギなど7種の成分を入れたお灸の様な冷温器で優しく頭から足の先まで全身ぽかぽかになります。
https://b.chaoo.jp/fb/feel-refre</t>
    <rPh sb="0" eb="1">
      <t>カラダ</t>
    </rPh>
    <rPh sb="2" eb="4">
      <t>ウチガワ</t>
    </rPh>
    <rPh sb="6" eb="8">
      <t>ゲンキ</t>
    </rPh>
    <rPh sb="12" eb="13">
      <t>ウツク</t>
    </rPh>
    <rPh sb="22" eb="24">
      <t>ネンメ</t>
    </rPh>
    <rPh sb="28" eb="30">
      <t>コンカイ</t>
    </rPh>
    <rPh sb="30" eb="32">
      <t>オンネツ</t>
    </rPh>
    <rPh sb="32" eb="34">
      <t>シゲキ</t>
    </rPh>
    <rPh sb="34" eb="36">
      <t>リョウホウ</t>
    </rPh>
    <rPh sb="36" eb="37">
      <t>ツキ</t>
    </rPh>
    <rPh sb="42" eb="43">
      <t>ハジ</t>
    </rPh>
    <rPh sb="50" eb="51">
      <t>ネン</t>
    </rPh>
    <rPh sb="51" eb="53">
      <t>イジョウ</t>
    </rPh>
    <rPh sb="54" eb="56">
      <t>レキシ</t>
    </rPh>
    <rPh sb="59" eb="61">
      <t>オンネツ</t>
    </rPh>
    <rPh sb="61" eb="63">
      <t>リョウホウ</t>
    </rPh>
    <rPh sb="69" eb="70">
      <t>シュ</t>
    </rPh>
    <rPh sb="71" eb="73">
      <t>セイブン</t>
    </rPh>
    <rPh sb="74" eb="75">
      <t>イ</t>
    </rPh>
    <rPh sb="78" eb="79">
      <t>キュウ</t>
    </rPh>
    <rPh sb="80" eb="81">
      <t>ヨウ</t>
    </rPh>
    <phoneticPr fontId="1"/>
  </si>
  <si>
    <t>初心者から経験者、幼児から大人まで幅広い方が楽しめるダンス教室です。
ホームページ：https://hypush.net/</t>
    <phoneticPr fontId="1"/>
  </si>
  <si>
    <t>・子どもから大人まで英会話、中国語を学ぶことができます。
・キッズコースは3歳から◎
・高校受験、大学受験、英検、TOEIC、TOEFL、など各種検定対策あり。
・わかりやすく丁寧に指導します。
ホームページ、SNS等：www.imaｎi.world</t>
    <phoneticPr fontId="1"/>
  </si>
  <si>
    <t>三谷北通りに2014年9月6日ＯＰＥＮ！
三河の味、八丁味噌、菜めし田楽。シンプルでありながら奥深い味、自信をもっておすすめします。
宴会プラン3,000円（税込）～のご用意があります。
新年会・忘年会・歓送迎会などにも是非ご利用ください。</t>
    <phoneticPr fontId="1"/>
  </si>
  <si>
    <t>Cloud Nineは刈谷市で板金塗装・車修理など行っております。確かな実績と高い技術力で、これまでも多くのお客様にご満足頂いております。豊富なノウハウを駆使し、リーズナブルな価格でお客様に最高のご提案をしております。もちろん仕上がりは完璧でご満足頂けるクオリティを目指し、日々営んでいます。女性の方や主婦の方もお気軽にご利用して頂けるCloud Nineをこれからも宜しくお願い致します。</t>
    <rPh sb="11" eb="14">
      <t>カリヤシ</t>
    </rPh>
    <rPh sb="15" eb="17">
      <t>バンキン</t>
    </rPh>
    <rPh sb="17" eb="19">
      <t>トソウ</t>
    </rPh>
    <rPh sb="20" eb="21">
      <t>クルマ</t>
    </rPh>
    <rPh sb="21" eb="23">
      <t>シュウリ</t>
    </rPh>
    <rPh sb="25" eb="26">
      <t>オコナ</t>
    </rPh>
    <rPh sb="33" eb="34">
      <t>タシ</t>
    </rPh>
    <rPh sb="36" eb="38">
      <t>ジッセキ</t>
    </rPh>
    <rPh sb="39" eb="40">
      <t>タカ</t>
    </rPh>
    <rPh sb="41" eb="43">
      <t>ギジュツ</t>
    </rPh>
    <rPh sb="43" eb="44">
      <t>リョク</t>
    </rPh>
    <rPh sb="51" eb="52">
      <t>オオ</t>
    </rPh>
    <rPh sb="55" eb="57">
      <t>キャクサマ</t>
    </rPh>
    <rPh sb="59" eb="61">
      <t>マンゾク</t>
    </rPh>
    <rPh sb="61" eb="62">
      <t>イタダ</t>
    </rPh>
    <rPh sb="69" eb="71">
      <t>ホウフ</t>
    </rPh>
    <rPh sb="77" eb="79">
      <t>クシ</t>
    </rPh>
    <rPh sb="88" eb="90">
      <t>カカク</t>
    </rPh>
    <rPh sb="92" eb="94">
      <t>キャクサマ</t>
    </rPh>
    <rPh sb="95" eb="97">
      <t>サイコウ</t>
    </rPh>
    <rPh sb="99" eb="101">
      <t>テイアン</t>
    </rPh>
    <rPh sb="113" eb="115">
      <t>シア</t>
    </rPh>
    <rPh sb="118" eb="120">
      <t>カンペキ</t>
    </rPh>
    <rPh sb="122" eb="124">
      <t>マンゾク</t>
    </rPh>
    <rPh sb="124" eb="125">
      <t>イタダ</t>
    </rPh>
    <rPh sb="133" eb="135">
      <t>メザ</t>
    </rPh>
    <rPh sb="137" eb="139">
      <t>ヒビ</t>
    </rPh>
    <rPh sb="139" eb="140">
      <t>イトナ</t>
    </rPh>
    <rPh sb="146" eb="148">
      <t>ジョセイ</t>
    </rPh>
    <rPh sb="149" eb="150">
      <t>カタ</t>
    </rPh>
    <rPh sb="151" eb="153">
      <t>シュフ</t>
    </rPh>
    <rPh sb="154" eb="155">
      <t>カタ</t>
    </rPh>
    <rPh sb="157" eb="159">
      <t>キガル</t>
    </rPh>
    <rPh sb="161" eb="163">
      <t>リヨウ</t>
    </rPh>
    <rPh sb="165" eb="166">
      <t>イタダ</t>
    </rPh>
    <rPh sb="184" eb="185">
      <t>ヨロ</t>
    </rPh>
    <rPh sb="188" eb="189">
      <t>ネガイ</t>
    </rPh>
    <rPh sb="190" eb="191">
      <t>タ</t>
    </rPh>
    <phoneticPr fontId="1"/>
  </si>
  <si>
    <t>住宅街のアパートの1室を借りてエステサロンをしています。お肌の悩みの改善、日頃の疲れを取りにお気軽にお越しください。お子様連れの方も大歓迎です。美肌を諦めない！！　一度お肌の変化をご体感ください。</t>
    <phoneticPr fontId="1"/>
  </si>
  <si>
    <t>痛くない筋膜リリース、痩身効果、リンパ流しが1台でできるサロンです。
EVORA刈谷</t>
    <phoneticPr fontId="1"/>
  </si>
  <si>
    <t>自家製のスープやタレを使用し、1杯ずつ煮込んで作る本格らぁめんです。</t>
    <phoneticPr fontId="1"/>
  </si>
  <si>
    <t>ビルの3Fにあり、初めての人を連れて行くと｢よくこんな店しってるね。｣と関心を持たれるような隠れ家的カフェです。
https://www.earlcafe.com/sp/
@cafe_earl</t>
    <phoneticPr fontId="1"/>
  </si>
  <si>
    <t>刈谷駅北口徒歩30秒！！
線路沿いに目立つ看板！！
カレーうどん専門サンビーノ。
なぜ3回食べるとクセになるのか？</t>
    <phoneticPr fontId="1"/>
  </si>
  <si>
    <t>ぶどう、かんきつ類を栽培している観光農園です。
直売、全国発送の他、ぶどう狩り、みかん狩り、ぶどう棚下での屋根付きBBQや18ホールの天然芝パターゴルフなど1日中お楽しみ頂けます。
https://kobayashinouen.com</t>
    <phoneticPr fontId="1"/>
  </si>
  <si>
    <t>季節の野菜を使ったお惣菜ビュッフェ。
小鉢に盛ってあるので取りやすく、衛生的にGoodです。</t>
    <phoneticPr fontId="1"/>
  </si>
  <si>
    <t>フェイシャルエステからホームケアの提案、アドバイスでキレイのお手伝いをさせて頂いてます。
健康食品、飲料も取扱っております。内側からのケアも提案させて頂きます。
HP　https://www.menard.co.jp/sp/shop/detail/00646130s/
インスタ　juniperberry_konan</t>
    <phoneticPr fontId="1"/>
  </si>
  <si>
    <t>当店は江南市唯一の自家掘りの天然温泉が湧き出るスーパー銭湯でございます。ファミリーやご年配の方にもごゆっくりとしていただける広いロビーが特徴的です。健康面では「天風房」という岩盤浴施設がありますので、1日を「湯ったり」とお過ごしください。</t>
    <phoneticPr fontId="1"/>
  </si>
  <si>
    <t>平日、日替りランチ800円　その他定食など1,000円前後からあります。
テイクアウトもご利用ください。</t>
    <phoneticPr fontId="1"/>
  </si>
  <si>
    <t>ボウリングは生涯スポーツです。
お子様用のシューズ（13ｃｍ～）・ボール（5ポンド）キッズレーンの設備や健康ボウリング教室など、3世代ファミリーでご利用いただけます。</t>
    <rPh sb="6" eb="8">
      <t>ショウガイ</t>
    </rPh>
    <rPh sb="17" eb="19">
      <t>コサマ</t>
    </rPh>
    <rPh sb="19" eb="20">
      <t>ヨウ</t>
    </rPh>
    <rPh sb="49" eb="51">
      <t>セツビ</t>
    </rPh>
    <rPh sb="52" eb="54">
      <t>ケンコウ</t>
    </rPh>
    <rPh sb="59" eb="61">
      <t>キョウシツ</t>
    </rPh>
    <rPh sb="65" eb="67">
      <t>セダイ</t>
    </rPh>
    <rPh sb="74" eb="76">
      <t>リヨウ</t>
    </rPh>
    <phoneticPr fontId="1"/>
  </si>
  <si>
    <t>カワスミは昭和20年に高浜市にて創業しました。
地元のお客様にますます愛されるお店となるよう、ていねいで細やかなサービスとあたたかいサポートでお客様に寄り添っていきたいと思っております。</t>
    <rPh sb="5" eb="7">
      <t>ショウワ</t>
    </rPh>
    <rPh sb="9" eb="10">
      <t>ネン</t>
    </rPh>
    <rPh sb="11" eb="14">
      <t>タカハマシ</t>
    </rPh>
    <rPh sb="16" eb="18">
      <t>ソウギョウ</t>
    </rPh>
    <rPh sb="24" eb="26">
      <t>ジモト</t>
    </rPh>
    <rPh sb="28" eb="30">
      <t>キャクサマ</t>
    </rPh>
    <rPh sb="35" eb="36">
      <t>アイ</t>
    </rPh>
    <rPh sb="40" eb="41">
      <t>ミセ</t>
    </rPh>
    <rPh sb="52" eb="53">
      <t>コマ</t>
    </rPh>
    <rPh sb="72" eb="74">
      <t>キャクサマ</t>
    </rPh>
    <rPh sb="75" eb="76">
      <t>ヨ</t>
    </rPh>
    <rPh sb="77" eb="78">
      <t>ソ</t>
    </rPh>
    <rPh sb="85" eb="86">
      <t>オモ</t>
    </rPh>
    <phoneticPr fontId="1"/>
  </si>
  <si>
    <t>創業明治40年。愛知県産小麦にこだわり、焼麸・生麸・黒糖ふ菓子・麸まんじゅう・ふぱうんどケーキの製造・販売をしております。</t>
    <phoneticPr fontId="1"/>
  </si>
  <si>
    <t>当店ではエプロン、洋服、食器などの生活雑貨を扱っています。毎年9月最終金・土・日の3日間30％引き感謝セールを行っています。合鍵、包丁刃物研ぎもします。ご来店おまちしております。</t>
    <phoneticPr fontId="1"/>
  </si>
  <si>
    <t>1本1本に想いを込めて、安心して食べていただける「美味しいものを作りたい」そんな想いが詰まっています。表面が「つるっ」としていて、のど越しが良く「もっちり」としたコシと弾力。是非ご賞味下さい。
HPもあるのでご覧ください。
https://www.kamiyaseimen,com</t>
    <phoneticPr fontId="1"/>
  </si>
  <si>
    <t>店舗改装をいたします。4月23日にオープンです。コロナ対策を考えて、店舗改装を行います。お客様に「いやしの空間」を提供できます様に考えました。</t>
    <phoneticPr fontId="18"/>
  </si>
  <si>
    <t>1日のからあげ売上4,000個以上！
独自の丁寧な仕込みを心掛けています。
｢げってん｣のからあげはニンニクを一切使用していません。匂いをきにせず、いつでもどこでも食べられます。
事前にご予約いただければ、揚げたてをスムーズにお持ち帰り頂けます。
冷めても美味しい「げってん」のからあげを是非どうぞ！
http://karaagenogetten.com/</t>
    <phoneticPr fontId="1"/>
  </si>
  <si>
    <t>創業50年になる和食の老舗です。四季折々の会席料理・旬菜御膳が特におススメ。また昼限定の御膳や各種御膳もとりそろえております。お気軽にお越し下さい。
※営業時間　11:00～15:00（LO 14:30）
　　　　  　  17:00～21:30（LO 21:00）
※定 休 日　  火曜日</t>
    <phoneticPr fontId="18"/>
  </si>
  <si>
    <t>からっと揚げたとんかつが自慢
美味しいご飯・みそ汁・キャベツ・漬物はおかわり自由
かつ雅ランチは毎日4時まで。人気です。
http://www.katumasa.jp</t>
    <phoneticPr fontId="1"/>
  </si>
  <si>
    <t>餅屋150年の歴史のある昔ながらのお餅屋さんです。
のし餅、お赤飯、あんこ餅と色々ありますので、一度お越し下さい。</t>
    <phoneticPr fontId="1"/>
  </si>
  <si>
    <t>"渥美の貝は日本一"と発信する貝づくし渥美のメンバーです。近くの魚の市場で地魚を、近くの貝の市場で貝類を仕入れ、皆さんに提供しています。ぜひとも伊良湖に遊びに来た時は来店下さい。
（令和4年4月から住所が福江町原ノ島38に移ります）</t>
    <phoneticPr fontId="18"/>
  </si>
  <si>
    <t>焼肉としゃぶしゃぶが同時に食べられる店です。サイドメニューも豊富で創作居酒屋としてもご利用頂けます。又、焼しゃぶ鍋、スキヤキ鍋、BBQ用のお肉がテイクアウト出来ます。ご予約の方は鶏の唐揚げが1個10円で追加OK。</t>
    <phoneticPr fontId="1"/>
  </si>
  <si>
    <t>水がテーマの健康増進施設です。トレーニング室、遊べる温水プールや14種類のお風呂がある混浴ゾーンで、心も体もリフレッシュしてください。</t>
    <rPh sb="0" eb="1">
      <t>ミズ</t>
    </rPh>
    <rPh sb="6" eb="8">
      <t>ケンコウ</t>
    </rPh>
    <rPh sb="8" eb="10">
      <t>ゾウシン</t>
    </rPh>
    <rPh sb="10" eb="12">
      <t>シセツ</t>
    </rPh>
    <rPh sb="21" eb="22">
      <t>シツ</t>
    </rPh>
    <rPh sb="23" eb="24">
      <t>アソ</t>
    </rPh>
    <rPh sb="26" eb="28">
      <t>オンスイ</t>
    </rPh>
    <rPh sb="34" eb="36">
      <t>シュルイ</t>
    </rPh>
    <rPh sb="38" eb="40">
      <t>フロ</t>
    </rPh>
    <rPh sb="43" eb="45">
      <t>コンヨク</t>
    </rPh>
    <rPh sb="50" eb="51">
      <t>ココロ</t>
    </rPh>
    <rPh sb="52" eb="53">
      <t>カラダ</t>
    </rPh>
    <phoneticPr fontId="1"/>
  </si>
  <si>
    <t>当店は福祉用具のショールームが併設されているカフェです。リニューアルオープン後、「むすび」のコンセプトにちなんで、おむすびランチを始めました。具だくさんの豚汁付で500円でご提供！　他にも大人気「福ちゃんランチ」、「くらチキカレー」などご用意しております。</t>
    <phoneticPr fontId="1"/>
  </si>
  <si>
    <t>カルビ丼とサムギョプサルがおいしいお店。テイクアウトメニューもあります。コース料理や、1品料理もお値打ち価格でたのしめます！！
子ども連れでも安心な掘りごたつもあります！！
http://www.kaihan.co.jp/</t>
    <phoneticPr fontId="1"/>
  </si>
  <si>
    <t>メンズ専門の脱毛サロンです。最新の脱毛器を使用しており、痛みも少なく、お肌にも優しく、男性の太い毛にもしっかり効いて、驚くほど抜けます。1度当店の脱毛器を体験して下さい。
LINE ID：＠158xbryj</t>
    <phoneticPr fontId="1"/>
  </si>
  <si>
    <t>みなさまお馴染みのコメダ珈琲です。コーヒーやスナックフード、さらに夏にはインスタ映え間違いなしのカキ氷などみなさまに満足頂ける商品を取り揃えています。ワンオーダーいただき、まいかカードご提示で「ミニソフトクリーム」1つプレゼント！</t>
    <rPh sb="5" eb="7">
      <t>ナジ</t>
    </rPh>
    <rPh sb="12" eb="14">
      <t>コーヒー</t>
    </rPh>
    <rPh sb="33" eb="34">
      <t>ナツ</t>
    </rPh>
    <rPh sb="40" eb="41">
      <t>バ</t>
    </rPh>
    <rPh sb="42" eb="44">
      <t>マチガ</t>
    </rPh>
    <rPh sb="50" eb="51">
      <t>ゴオリ</t>
    </rPh>
    <rPh sb="58" eb="60">
      <t>マンゾク</t>
    </rPh>
    <rPh sb="60" eb="61">
      <t>イタダ</t>
    </rPh>
    <rPh sb="63" eb="65">
      <t>ショウヒン</t>
    </rPh>
    <rPh sb="66" eb="67">
      <t>ト</t>
    </rPh>
    <rPh sb="68" eb="69">
      <t>ソロ</t>
    </rPh>
    <rPh sb="93" eb="95">
      <t>テイジ</t>
    </rPh>
    <phoneticPr fontId="1"/>
  </si>
  <si>
    <t>シンプルなデザインからトレンドデザインまでサンプル多数。お客様のライフスタイルに合わせたデザインをご提案させていただきます。女性のオシャレの1つでもあるネイルで皆様の綺麗のお手伝いをさせて頂き、幸せを感じて頂けたらと思います♪</t>
    <rPh sb="25" eb="27">
      <t>タスウ</t>
    </rPh>
    <rPh sb="29" eb="31">
      <t>キャクサマ</t>
    </rPh>
    <rPh sb="40" eb="41">
      <t>ア</t>
    </rPh>
    <rPh sb="50" eb="52">
      <t>テイアン</t>
    </rPh>
    <rPh sb="62" eb="64">
      <t>ジョセイ</t>
    </rPh>
    <rPh sb="80" eb="82">
      <t>ミナサマ</t>
    </rPh>
    <rPh sb="83" eb="85">
      <t>キレイ</t>
    </rPh>
    <rPh sb="87" eb="89">
      <t>テツダ</t>
    </rPh>
    <rPh sb="94" eb="95">
      <t>イタダ</t>
    </rPh>
    <rPh sb="97" eb="98">
      <t>シアワ</t>
    </rPh>
    <rPh sb="100" eb="101">
      <t>カン</t>
    </rPh>
    <rPh sb="103" eb="104">
      <t>イタダ</t>
    </rPh>
    <rPh sb="108" eb="109">
      <t>オモ</t>
    </rPh>
    <phoneticPr fontId="1"/>
  </si>
  <si>
    <t>コンセプトは「大人の隠れ家」。最高の楽しみ、ひと時を赤池で味わっていただきたいという思いから16年前にオープンしました。素敵な空間と料理で疲れた心と体を癒してください。</t>
    <phoneticPr fontId="1"/>
  </si>
  <si>
    <t>全国各地から直接取り寄せた無添加のこだわり食材を使い和洋折衷料理で提供！　特に氷見の海産物と極上和ヒージョがおすすめ！　自然派ワインをグラスで約10種類楽しめます！　無農薬の純米酒も豊富にご用意。
※完全禁煙、小学生未満入店不可</t>
    <phoneticPr fontId="1"/>
  </si>
  <si>
    <t>アルパカに会えるバルーンやさんは、アルパカとふれあいができるバルーンショップです。アルパカと触れ合える場所はとても珍しく、優しい性格ともふもふの毛で癒されてください。（ふれあい料／4歳以上の方お一人500円）
店内にはオシャレなギフトにも人気のバルーンがいっぱいでワクワクほっこりする空間です。</t>
    <phoneticPr fontId="1"/>
  </si>
  <si>
    <t>当社は特許を3件持ち（耐震シェルター等）地元新聞に複数掲載されました。</t>
    <phoneticPr fontId="1"/>
  </si>
  <si>
    <t>からっと揚げたとんかつが自慢
美味しいご飯・みそ汁・キャベツ・漬物はおかわり自由
かつ雅ランチは毎日4時まで。人気です。
http://www.katumasa.jp</t>
    <phoneticPr fontId="1"/>
  </si>
  <si>
    <t>毎月1日は旬の味を楽しめるこよみ餅（ついたち餅）を限定販売しています。
他に季節ごとの和菓子と焼きたてのみたらし団子もあります。</t>
    <phoneticPr fontId="1"/>
  </si>
  <si>
    <t>業務用美容商材の販売。1品より受けたまわります。</t>
    <phoneticPr fontId="1"/>
  </si>
  <si>
    <t>お宮参りの撮影の方に6カ月、1才のお写真プレゼント</t>
    <phoneticPr fontId="1"/>
  </si>
  <si>
    <t>地元でおなじみのキリマルラーメンを各種取り揃えております。
また、弊店は、毘沙門天の門前にあり、毎月3日は縁日があります。</t>
    <rPh sb="0" eb="2">
      <t>ジモト</t>
    </rPh>
    <rPh sb="17" eb="19">
      <t>カクシュ</t>
    </rPh>
    <rPh sb="19" eb="20">
      <t>ト</t>
    </rPh>
    <rPh sb="21" eb="22">
      <t>ソロ</t>
    </rPh>
    <rPh sb="33" eb="35">
      <t>ヘイテン</t>
    </rPh>
    <rPh sb="37" eb="41">
      <t>ビシャモンテン</t>
    </rPh>
    <rPh sb="42" eb="44">
      <t>モンゼン</t>
    </rPh>
    <rPh sb="48" eb="50">
      <t>マイツキ</t>
    </rPh>
    <rPh sb="51" eb="52">
      <t>ヒ</t>
    </rPh>
    <rPh sb="53" eb="55">
      <t>エンニチ</t>
    </rPh>
    <phoneticPr fontId="1"/>
  </si>
  <si>
    <t>令和4年4月21日改装オープンしました。
おでん、やきそば、お好みやき、どて、などあります。
気さくな店ですので是非寄って下さい。</t>
    <phoneticPr fontId="1"/>
  </si>
  <si>
    <t>割引のクーポンは3種類。どれと組み合わせてもよいが、同時に使えるのは2つまで。金額のしばりなし。
http://mambo-m.co.jp/</t>
    <phoneticPr fontId="1"/>
  </si>
  <si>
    <t>・豊田市駅前、気軽にお立ち寄り下さい。
・トライアルエステ（50分）\2,200
・メナード化粧品常時在庫有</t>
    <phoneticPr fontId="1"/>
  </si>
  <si>
    <t>新車の軽自動車が月々1万円から乗れる「フラット7」取扱店。お車の修理、鈑金、車検、保険もおまかせください！</t>
    <rPh sb="0" eb="2">
      <t>シンシャ</t>
    </rPh>
    <rPh sb="3" eb="7">
      <t>ケイジドウシャ</t>
    </rPh>
    <rPh sb="8" eb="10">
      <t>ツキヅキ</t>
    </rPh>
    <rPh sb="11" eb="13">
      <t>マンエン</t>
    </rPh>
    <rPh sb="15" eb="16">
      <t>ノ</t>
    </rPh>
    <rPh sb="25" eb="27">
      <t>トリアツカイ</t>
    </rPh>
    <rPh sb="27" eb="28">
      <t>テン</t>
    </rPh>
    <rPh sb="30" eb="31">
      <t>クルマ</t>
    </rPh>
    <rPh sb="32" eb="34">
      <t>シュウリ</t>
    </rPh>
    <rPh sb="35" eb="37">
      <t>バンキン</t>
    </rPh>
    <rPh sb="38" eb="40">
      <t>シャケン</t>
    </rPh>
    <rPh sb="41" eb="43">
      <t>ホケン</t>
    </rPh>
    <phoneticPr fontId="1"/>
  </si>
  <si>
    <t>緑茶を飲んで免疫力アップ！！豊富な種類のお茶からお選びください。</t>
    <rPh sb="0" eb="2">
      <t>リョクチャ</t>
    </rPh>
    <rPh sb="3" eb="4">
      <t>ノ</t>
    </rPh>
    <rPh sb="6" eb="9">
      <t>メンエキリョク</t>
    </rPh>
    <rPh sb="14" eb="16">
      <t>ホウフ</t>
    </rPh>
    <rPh sb="17" eb="19">
      <t>シュルイ</t>
    </rPh>
    <rPh sb="21" eb="22">
      <t>チャ</t>
    </rPh>
    <rPh sb="25" eb="26">
      <t>エラ</t>
    </rPh>
    <phoneticPr fontId="1"/>
  </si>
  <si>
    <t>お店のシンボル「万年筆」「インクボトル」「羽ペン」が目印の大型文房具店です。
話題の文房具はもちろん、一般事務用品や学用品の品揃えが豊富です。
店内商品全品20％OFF　※一部除外品あります。</t>
    <phoneticPr fontId="18"/>
  </si>
  <si>
    <t>これができないから「だめ」ということはありません。
少人数制で体と心と意識をバランスよく整うトレーニングです。
東洋の伝統的なトレーニングと21世紀の脳科学を融合させたプログラムです。</t>
    <phoneticPr fontId="18"/>
  </si>
  <si>
    <t>新豊田駅から徒歩3分。少人数貸切OK！平日なら8名様～貸切出来ます！
飲み放題付4,500円～　お問合せお待ちしております。新豊田駅徒歩1分　青一色の外観が目印！　看板のないフレンチバルお願いします。</t>
    <phoneticPr fontId="18"/>
  </si>
  <si>
    <t>お子様から、お年寄りまで気楽に立ち寄れるサロンを目指しています。オープンして15年目を迎え、3年前から脱毛器も導入。部分脱毛、全身脱毛、メンズ脱毛にも力を入れ、他店様より安価で提供させていただいております。</t>
    <phoneticPr fontId="1"/>
  </si>
  <si>
    <t>スフレタイプのチーズケーキが人気No.1です。
北海道産のゴーダチーズを使用しています。
ボリュームがあって、お値打ちで手みやげにも最適です。</t>
    <rPh sb="14" eb="16">
      <t>ニンキ</t>
    </rPh>
    <rPh sb="24" eb="27">
      <t>ホッカイドウ</t>
    </rPh>
    <rPh sb="27" eb="28">
      <t>サン</t>
    </rPh>
    <rPh sb="36" eb="38">
      <t>シヨウ</t>
    </rPh>
    <rPh sb="56" eb="58">
      <t>ネウ</t>
    </rPh>
    <rPh sb="60" eb="61">
      <t>テ</t>
    </rPh>
    <rPh sb="66" eb="68">
      <t>サイテキ</t>
    </rPh>
    <phoneticPr fontId="1"/>
  </si>
  <si>
    <t>25年間インド・サウジアラビアで本格的本場料理を修行しました。
テイクアウトＯＫ！！　各種サービスあります。
お客様のご来店心よりお待ちしております。</t>
    <phoneticPr fontId="1"/>
  </si>
  <si>
    <t>オリンピックで使う競技用トランポリンなど本格機器で遊べる。
大人から子供まで楽しめます。
トランポリンスクールなど開催中。詳しくはHPにて。
ホームページ：https://funnyb.jp/</t>
    <phoneticPr fontId="1"/>
  </si>
  <si>
    <t>いちご大福（11月下旬から5月下旬までの販売）を始め、季節の旬のフルーツや素材を使った大福が人気をいただいております。
わらび餅プリンなど創作和洋菓子も取り揃えております。</t>
    <phoneticPr fontId="1"/>
  </si>
  <si>
    <t>創業25年のエステサロンです。
トラブル肌、敏感肌を改善したい方や全身のトータルエステティックを希望される方は、お気軽にお問い合わせ下さい。</t>
    <phoneticPr fontId="1"/>
  </si>
  <si>
    <t>何をしても痩せない、リバウンドを繰り返してしまう、年齢とともに痩せにくくなった方におすすめのダイエット法です。
耳つぼと栄養学を合わせた食事サポートで、運動なし、苦しくなく3ヶ月－10㎏を目指していただけます。まずは無料カウンセリングへお越し下さいませ。
http://ame-toyota.jimdofree.com</t>
    <phoneticPr fontId="1"/>
  </si>
  <si>
    <t>みつばちに寄り添い丁寧に蜂蜜を作っています。
蜂蜜の他に天然ミツロウのキャンドルやみつろうワックスも取り扱っています。
令和3年5月中旬、直売所（豊田市平戸橋町馬場瀬69-1）を開設します。
https://koikeya-create.stores.jp</t>
    <phoneticPr fontId="1"/>
  </si>
  <si>
    <t>地元、三河の錦爽鶏（きんそうどり）をメインとした本格炭火やきとり屋。
特に一番人気の「身焼き（みやき）」は、皮や余分な脂肪を取り除いたもも肉の上質な部位のみで串打ちした特上の1本です。
http://www.warajidamasi.com/</t>
    <rPh sb="0" eb="2">
      <t>ジモト</t>
    </rPh>
    <rPh sb="3" eb="5">
      <t>ミカワ</t>
    </rPh>
    <rPh sb="6" eb="7">
      <t>ニシキ</t>
    </rPh>
    <rPh sb="7" eb="8">
      <t>ソウ</t>
    </rPh>
    <rPh sb="8" eb="9">
      <t>ニワトリ</t>
    </rPh>
    <rPh sb="24" eb="26">
      <t>ホンカク</t>
    </rPh>
    <rPh sb="26" eb="28">
      <t>スミビ</t>
    </rPh>
    <rPh sb="32" eb="33">
      <t>ヤ</t>
    </rPh>
    <rPh sb="35" eb="36">
      <t>トク</t>
    </rPh>
    <rPh sb="37" eb="39">
      <t>イチバン</t>
    </rPh>
    <rPh sb="39" eb="41">
      <t>ニンキ</t>
    </rPh>
    <rPh sb="43" eb="44">
      <t>ミ</t>
    </rPh>
    <rPh sb="44" eb="45">
      <t>ヤ</t>
    </rPh>
    <rPh sb="54" eb="55">
      <t>カワ</t>
    </rPh>
    <rPh sb="56" eb="58">
      <t>ヨブン</t>
    </rPh>
    <rPh sb="59" eb="61">
      <t>シボウ</t>
    </rPh>
    <rPh sb="62" eb="63">
      <t>ト</t>
    </rPh>
    <rPh sb="64" eb="65">
      <t>ノゾ</t>
    </rPh>
    <rPh sb="69" eb="70">
      <t>ニク</t>
    </rPh>
    <rPh sb="71" eb="73">
      <t>ジョウシツ</t>
    </rPh>
    <rPh sb="74" eb="76">
      <t>ブイ</t>
    </rPh>
    <rPh sb="79" eb="81">
      <t>クシウ</t>
    </rPh>
    <rPh sb="84" eb="86">
      <t>トクジョウ</t>
    </rPh>
    <rPh sb="88" eb="89">
      <t>ホン</t>
    </rPh>
    <phoneticPr fontId="1"/>
  </si>
  <si>
    <t>完全無農薬、有機栽培の20品種のブルーベリーを摘み立てで思う存分味わって下さい。
ステージ付きバーベキュー場は100名OKで広々。
屋根もあるので日陰で心地よい。
ビオトープ公園で遊びながら学べ、ドッグランも完備しています。
http://www.szken.co.jp/blueberry/</t>
    <rPh sb="0" eb="2">
      <t>カンゼン</t>
    </rPh>
    <rPh sb="2" eb="5">
      <t>ムノウヤク</t>
    </rPh>
    <rPh sb="6" eb="8">
      <t>ユウキ</t>
    </rPh>
    <rPh sb="8" eb="10">
      <t>サイバイ</t>
    </rPh>
    <rPh sb="13" eb="15">
      <t>ヒンシュ</t>
    </rPh>
    <rPh sb="23" eb="24">
      <t>ツ</t>
    </rPh>
    <rPh sb="25" eb="26">
      <t>タ</t>
    </rPh>
    <rPh sb="28" eb="29">
      <t>オモ</t>
    </rPh>
    <rPh sb="30" eb="32">
      <t>ゾンブン</t>
    </rPh>
    <rPh sb="32" eb="33">
      <t>アジ</t>
    </rPh>
    <rPh sb="36" eb="37">
      <t>クダ</t>
    </rPh>
    <rPh sb="45" eb="46">
      <t>ツ</t>
    </rPh>
    <rPh sb="53" eb="54">
      <t>ジョウ</t>
    </rPh>
    <rPh sb="58" eb="59">
      <t>メイ</t>
    </rPh>
    <rPh sb="62" eb="64">
      <t>ヒロビロ</t>
    </rPh>
    <rPh sb="66" eb="68">
      <t>ヤネ</t>
    </rPh>
    <rPh sb="73" eb="75">
      <t>ヒカゲ</t>
    </rPh>
    <rPh sb="76" eb="78">
      <t>ココチ</t>
    </rPh>
    <rPh sb="87" eb="89">
      <t>コウエン</t>
    </rPh>
    <rPh sb="90" eb="91">
      <t>アソ</t>
    </rPh>
    <rPh sb="95" eb="96">
      <t>マナ</t>
    </rPh>
    <rPh sb="104" eb="106">
      <t>カンビ</t>
    </rPh>
    <phoneticPr fontId="1"/>
  </si>
  <si>
    <t>自家焙煎コーヒーや自家製パンが自慢のカフェです。
安城、岡崎に1店舗、豊田に2店舗展開しております。
モーニングやランチ、14時からのシフォンケーキサービスなどメニューも豊富に取り揃えております。
ホームページ、SNS等：　https://cafe-sweetcorns.com　</t>
    <phoneticPr fontId="1"/>
  </si>
  <si>
    <t>コンセプトは「量販店ではなく、専門店」。
愛知、岐阜で11店舗を展開する自転車専門店です。
「自分に合う自転車は？」「こんな修理はできる？」・・・そんな時、お気軽にお立ち寄りください。
http://cycle-quattro.jp</t>
    <phoneticPr fontId="1"/>
  </si>
  <si>
    <t>カフェインレスの欧州風スペシャルティコーヒー豆専門店です。
お客様の健康を第一に安全で信頼性の高いコーヒー豆を焙煎しております。3Ｄラテアートもお楽しみ頂けます。
バリスタが作り上げたヨーロッパの香りを是非一度ご賞味下さい。</t>
    <phoneticPr fontId="1"/>
  </si>
  <si>
    <t>当店では、国産のジェル最短30分～、ロングスカルプ40分～。
特殊なデザインや、キャラクター、3D、アニメキャラクターの絵、人とはかぶらないデザインもできます。
シンプルなデザインにもこだわりがあり、フィルイン、MAOジェルなども力をいれています。
インスタグラムフォロワー3,500人ごえ、absorb0401。</t>
    <phoneticPr fontId="1"/>
  </si>
  <si>
    <t>1985年創業の韓国料理店
http://www.sarangbang.jp</t>
    <phoneticPr fontId="1"/>
  </si>
  <si>
    <t>からっと揚げたとんかつが自慢
美味しいご飯・みそ汁・キャベツ・漬物はおかわり自由
かつ雅ランチは毎日4時まで。人気です。
http://www.katumasa.jp</t>
    <phoneticPr fontId="1"/>
  </si>
  <si>
    <t>地魚と産地直送の新鮮な魚でお出迎え！
水槽の貝類は浜焼きでお楽しみ下さい。
今が旬のお刺身が税込200円とコストパフォーマンス抜群！
魚にこだわり黄金アジの餃子も大好評です。
http://gyogun.jp/</t>
    <phoneticPr fontId="1"/>
  </si>
  <si>
    <t>豊田市秋葉町にある花屋の花くらぶです。
（税抜き）3,000円以上の商品は旧豊田市内配達サービスいたします。</t>
    <phoneticPr fontId="1"/>
  </si>
  <si>
    <t>私たちは「ブラジリアンワックスの効果を多くの方に知ってもらいたい」という想いから、日本ブラジリアンワックス協会の認定資格を取得したサロンです。
正しい知識と確かなサロン技術で安心して施術できます。
ブラジリアンワックスに特化したサロン「Beauty Salon LULUGO」をオープンしました。
サロン名の『LULUGO』には、「キラキラ輝く女性」という意味が込められています。
美しくなるのはもちろん、ゆっくりとリラックスした時間を過ごし、心の中から輝いていただくためのサロンです。
当サロンでブラジリアンワックスの感動体験を味わってみて下さい。</t>
    <phoneticPr fontId="1"/>
  </si>
  <si>
    <t>豊田市駅から徒歩15分、脱毛・ハーブピーリング専門店Mionです。
非日常空間の店内で、お待ちしております。
https://www.mion-toyota.com</t>
    <rPh sb="0" eb="3">
      <t>トヨタシ</t>
    </rPh>
    <rPh sb="3" eb="4">
      <t>エキ</t>
    </rPh>
    <rPh sb="6" eb="8">
      <t>トホ</t>
    </rPh>
    <rPh sb="10" eb="11">
      <t>フン</t>
    </rPh>
    <rPh sb="12" eb="14">
      <t>ダツモウ</t>
    </rPh>
    <rPh sb="23" eb="26">
      <t>センモンテン</t>
    </rPh>
    <rPh sb="34" eb="37">
      <t>ヒニチジョウ</t>
    </rPh>
    <rPh sb="37" eb="39">
      <t>クウカン</t>
    </rPh>
    <rPh sb="40" eb="42">
      <t>テンナイ</t>
    </rPh>
    <rPh sb="45" eb="46">
      <t>マ</t>
    </rPh>
    <phoneticPr fontId="1"/>
  </si>
  <si>
    <t>当店の生クリームは無添加の純乳脂のみを使用しています。1人でしていますのでお時間がかかります。色々手作りしてますので、ご来店おまちしております。
SNS：＠bliss_yukiko（インスタ）</t>
    <phoneticPr fontId="1"/>
  </si>
  <si>
    <t>名古屋から最も近く1,300本・40種類のブルーベリーを地植え栽培している尾張地区最大級のブルーベリー園。豊明市で完全無農薬・除草剤ゼロ、一切水やり無しで栽培した安心・安全なブルーベリーです。
www.blueberry-toyoake.com/</t>
    <phoneticPr fontId="1"/>
  </si>
  <si>
    <t>可愛い子犬・子猫の販売とトリミングを行っています。ホテルでは2m×3mの広々とした部屋が7つあります。ペットと暮らす生活を応援致します。</t>
    <phoneticPr fontId="1"/>
  </si>
  <si>
    <t>2022年10月10日にオープンした韓国風カフェ。Cafe＆bar la sheです。モーニング、ランチ、カフェタイム1日中楽しめるカフェです。忙しいママ達でもお子様と一緒にランチタイムが過ごせるメニューをご用意しています。クロワッサンのサンドイッチをメインに韓国発祥スイーツ、クロッフルを提供しております。駐車場もあり、お子様椅子もご用意しています。ぜひ皆様ご来店ください。お待ちしております。
インスタグラム　cafe.la_she</t>
    <phoneticPr fontId="1"/>
  </si>
  <si>
    <t>・当店ではkeeperコーティングの施工を承っております！！
・女性サービスDAY！毎月第2火曜日です。詳しくはホームページをご覧ください。
https://www.autobacs.com/store/top/top?store=300179</t>
    <rPh sb="1" eb="3">
      <t>トウテン</t>
    </rPh>
    <rPh sb="18" eb="20">
      <t>セコウ</t>
    </rPh>
    <rPh sb="21" eb="22">
      <t>ウケタマワ</t>
    </rPh>
    <rPh sb="32" eb="34">
      <t>ジョセイ</t>
    </rPh>
    <rPh sb="42" eb="44">
      <t>マイツキ</t>
    </rPh>
    <rPh sb="44" eb="45">
      <t>ダイ</t>
    </rPh>
    <rPh sb="46" eb="49">
      <t>カヨウビ</t>
    </rPh>
    <rPh sb="52" eb="53">
      <t>クワ</t>
    </rPh>
    <rPh sb="64" eb="65">
      <t>ラン</t>
    </rPh>
    <phoneticPr fontId="1"/>
  </si>
  <si>
    <t>1～5割以上値引されている、お値打ちな商品が並んでいます。
嫁菓子、子ども会、社内旅行など用途ご予算に合わせて何個からでも詰合せのお菓子をおつくりいたします。大量のまとめ買いなどにも対応しておりますのでお気軽にご来店ください。</t>
    <phoneticPr fontId="1"/>
  </si>
  <si>
    <t>CMでおなじみのフェイシャルサロンです。
1回お試しエステ（50分コース）6,600円が2,200円でご体験いただけます。
LINEID @742kebrz</t>
    <phoneticPr fontId="1"/>
  </si>
  <si>
    <t>カウンター有なのでお一人様大歓迎！！
餃子が絶品のお店。お酒のおつまみにもピッタリです！！
その他1品料理を多数ご用意</t>
    <phoneticPr fontId="1"/>
  </si>
  <si>
    <t>2021.9.16　オープン！！
すてきなカフェで、友人とランチやディナーはいかがですか？
ホームページ、SNS等：  https://www.instagram.com/3_story_cafe/</t>
    <phoneticPr fontId="1"/>
  </si>
  <si>
    <t>路面店の個人サロンです。
アットホームの空間で、お客様の好みに合わせて、
あなた様のオリジナルネイルをご提案します。
満足度100％を心がけてます。
ホームページ、SNS等　Instagram：madchat111</t>
    <phoneticPr fontId="1"/>
  </si>
  <si>
    <t>CMでおなじみのメナードフェイシャルサロンです。
エステお試し50分コース　2,200円でうけていただけます。
LINEID @547rbtfq</t>
    <phoneticPr fontId="1"/>
  </si>
  <si>
    <t>名古屋市緑区の閑静な住宅街にある手作りジャム専門店です。
マーマレード、ブルーベリーなどの定番から季節限定ジャムまで、常時20種類以上ご用意しております。各種ギフトに対応し、全国発送も承っております。
ぜひ一度、ご来店ください</t>
    <phoneticPr fontId="1"/>
  </si>
  <si>
    <t>当店では1杯ずつ丁寧にハンドドリップでコーヒーを抽出しております。
また、ブレンドコーヒー・ストレートコーヒーは約2杯分入っているポットでの提供。
おいしいコーヒーと共にくつろぎのお時間をお過ごしください。
ホームページ、SNS等：  www.tato-coffee.com</t>
    <phoneticPr fontId="1"/>
  </si>
  <si>
    <t>今はマスク生活になり、お肌と向き合う時間も減りつつあります。
5年後、10年後のお肌の為に、ご自分の癒し時間にいかがですか？
エステ、メイクアップアドバイスをお肌に合ったお化粧品でさせて頂きます。</t>
    <phoneticPr fontId="1"/>
  </si>
  <si>
    <t>1口食べると情熱があふれる熱々ギョーザをどうぞお召し上がりください。</t>
    <phoneticPr fontId="1"/>
  </si>
  <si>
    <t>旬の食材を使って毎日ちがう日替り弁当を提供しています。
オーナーは病院などで実績をつんだ管理栄養士のため栄養バランスはバッチリ！！ですよ！
ぜひ1度お越し下さい！</t>
    <phoneticPr fontId="1"/>
  </si>
  <si>
    <t>和・洋・中なんでもあります。お1人様でもお気軽にお越し下さい。ランチ450円（税込み）から！</t>
    <phoneticPr fontId="1"/>
  </si>
  <si>
    <t>豊田市駅に1番近い花屋です。
誕生日、歓送迎会等お花の御用命はぜひ当店へ。</t>
    <phoneticPr fontId="1"/>
  </si>
  <si>
    <t>韓国フランチャイズ1号店として無農薬のよもぎを使用し、よもぎ蒸しをしています。
体の内から清く、ストレス発散効果十分期待できます。
https://social-plus.biz/teru/</t>
    <phoneticPr fontId="1"/>
  </si>
  <si>
    <t>あなたの生活の中にほんのちょっとの贅沢を…　「食」の「＋1」がコンセプト。
服部工務店が運営する「内装・椅子・テーブル・インテリアにこだわったショールーム型カフェ」です。
ゆったりとしたスペースで、「こだわりパスタ」「フルーツパフェ（八百文さんのフルーツ）」「手作りスイーツ」「ハンドドリップコーヒー」などをお楽しみ下さい！
https://www.hattori-ichicafe.com</t>
    <phoneticPr fontId="1"/>
  </si>
  <si>
    <t>スポーツイベント貸し切り等にご利用可能。
パスタメニューが豊富で30種類。
ランチ時は全てのパスタにドリンクプレゼント。
本日の週替わりランチはパスタ（3種）、ミニサラダ、ソフトドリンクの3セット。
会計時には、選べる飲食券プレゼント。
ボリューム満点でゆったりできる雰囲気。是非ご来店お待ちしております。</t>
    <phoneticPr fontId="1"/>
  </si>
  <si>
    <t>キッズコーナー、お座敷、授乳室、おむつ替え台有り。
3世代割引もあり、ご家族やママ会でもご利用しやすいお店です。</t>
    <rPh sb="9" eb="11">
      <t>ザシキ</t>
    </rPh>
    <rPh sb="12" eb="14">
      <t>ジュニュウ</t>
    </rPh>
    <rPh sb="14" eb="15">
      <t>シツ</t>
    </rPh>
    <rPh sb="19" eb="20">
      <t>ガ</t>
    </rPh>
    <rPh sb="21" eb="22">
      <t>ダイ</t>
    </rPh>
    <rPh sb="22" eb="23">
      <t>ア</t>
    </rPh>
    <rPh sb="27" eb="29">
      <t>セダイ</t>
    </rPh>
    <rPh sb="29" eb="31">
      <t>ワリビキ</t>
    </rPh>
    <rPh sb="36" eb="38">
      <t>カゾク</t>
    </rPh>
    <rPh sb="41" eb="42">
      <t>カイ</t>
    </rPh>
    <rPh sb="45" eb="47">
      <t>リヨウ</t>
    </rPh>
    <rPh sb="52" eb="53">
      <t>ミセ</t>
    </rPh>
    <phoneticPr fontId="1"/>
  </si>
  <si>
    <t>3歳から大人の方まで100名以上いるアットホームなダンススタジオです。
｢上手に踊る事よりも、楽しく踊る｣をモットーにレッスンを行います。
ダンスを通じて自己表現、我慢、思いやり、ダンスの振興、地域、社会への貢献に努めることを目的として活動しています。</t>
    <phoneticPr fontId="1"/>
  </si>
  <si>
    <t>害虫ブロックは忌避効果で建物にいやな虫を寄せ付けないコーティング剤です。
殺虫能力がある液体を虫が出入りするところに噴霧します。
短時間で施工ができ、効果は3か月間持続します。
費用は施工面積によります。豊田市外にお住まいの方でもお得なプランをご用意しています。
https://www.suzumasa-toyota.com/</t>
    <rPh sb="81" eb="82">
      <t>アイダ</t>
    </rPh>
    <phoneticPr fontId="1"/>
  </si>
  <si>
    <t>2021年12月6日オープン
レア系ハンバーグ・超粗挽き系ハンバーグ・肉汁系ハンバーグ、3つのハンバーグが堪能できるハンバーグ専門店。
焼石でお客様好みに焼くスタイルが大人気！
飛沫ボードやテイクアウトもあるので安心してご利用いただけます。
ホームページ､SNS等：https://www.hotpepper.jp/strJ0012839881</t>
    <phoneticPr fontId="1"/>
  </si>
  <si>
    <t>Clear（クリア）では、ヘッドスパ、全身ボディケア、脱毛、光フェイシャルに加え、9月より「セルフホワイトニング」を始めます。お客様の「清潔」をサポートしていけるサロンを目指しております。ご来店を心よりお待ちしております。
http://www.instagram.com/clear0312/</t>
    <rPh sb="19" eb="21">
      <t>ゼンシン</t>
    </rPh>
    <rPh sb="27" eb="29">
      <t>ダツモウ</t>
    </rPh>
    <rPh sb="30" eb="31">
      <t>ヒカリ</t>
    </rPh>
    <rPh sb="38" eb="39">
      <t>クワ</t>
    </rPh>
    <rPh sb="42" eb="43">
      <t>ツキ</t>
    </rPh>
    <rPh sb="58" eb="59">
      <t>ハジ</t>
    </rPh>
    <rPh sb="64" eb="66">
      <t>キャクサマ</t>
    </rPh>
    <rPh sb="68" eb="70">
      <t>セイケツ</t>
    </rPh>
    <rPh sb="85" eb="87">
      <t>メザ</t>
    </rPh>
    <rPh sb="95" eb="97">
      <t>ライテン</t>
    </rPh>
    <rPh sb="98" eb="99">
      <t>ココロ</t>
    </rPh>
    <rPh sb="102" eb="103">
      <t>マ</t>
    </rPh>
    <phoneticPr fontId="1"/>
  </si>
  <si>
    <t>平日限定clearヘッドスパ（炭酸スパ）10％OFF！</t>
    <rPh sb="0" eb="2">
      <t>ヘイジツ</t>
    </rPh>
    <rPh sb="2" eb="4">
      <t>ゲンテイ</t>
    </rPh>
    <rPh sb="15" eb="17">
      <t>タンサン</t>
    </rPh>
    <phoneticPr fontId="1"/>
  </si>
  <si>
    <t>9のつく日は施術が10％ＯＦＦ（定休日の水・木曜日に重なった場合は適応外）
※TELまたはメールにて要予約
　TEL　　080-1560-6015
　メール　totoro.12181006@icloud.com</t>
    <rPh sb="4" eb="5">
      <t>ヒ</t>
    </rPh>
    <rPh sb="6" eb="8">
      <t>セジュツ</t>
    </rPh>
    <rPh sb="16" eb="19">
      <t>テイキュウビ</t>
    </rPh>
    <rPh sb="20" eb="21">
      <t>スイ</t>
    </rPh>
    <rPh sb="22" eb="25">
      <t>モクヨウビ</t>
    </rPh>
    <rPh sb="26" eb="27">
      <t>カサ</t>
    </rPh>
    <rPh sb="30" eb="32">
      <t>バアイ</t>
    </rPh>
    <rPh sb="33" eb="36">
      <t>テキオウガイ</t>
    </rPh>
    <rPh sb="50" eb="53">
      <t>ヨウヨヤク</t>
    </rPh>
    <phoneticPr fontId="1"/>
  </si>
  <si>
    <t>・ＡＩによるお肌の分析サービス
・お顔の凝りをほぐすフェイシャルマッサージ（無料）
嚙み合わせ、小鼻横、目のまわりは筋肉が交差するところ。じっくりマッサージすることにより余分な水分が流れスッキリ軽く、リフトアップ。（所要時間1時間）（毎回）</t>
    <phoneticPr fontId="1"/>
  </si>
  <si>
    <t>自動筋トレシステム1回2,000円
→1,000円</t>
    <phoneticPr fontId="1"/>
  </si>
  <si>
    <t>パン1個につき10円引き、セット価格からさらに10円引き</t>
    <phoneticPr fontId="1"/>
  </si>
  <si>
    <t>飲食代金5％ o f f 。 1グループ上限1,000円まで　　　　　
他券との併用不可</t>
    <rPh sb="0" eb="2">
      <t>インショク</t>
    </rPh>
    <rPh sb="2" eb="4">
      <t>ダイキン</t>
    </rPh>
    <rPh sb="20" eb="22">
      <t>ジョウゲン</t>
    </rPh>
    <rPh sb="27" eb="28">
      <t>エン</t>
    </rPh>
    <rPh sb="36" eb="37">
      <t>ホカ</t>
    </rPh>
    <rPh sb="37" eb="38">
      <t>ケン</t>
    </rPh>
    <rPh sb="40" eb="42">
      <t>ヘイヨウ</t>
    </rPh>
    <rPh sb="42" eb="44">
      <t>フカ</t>
    </rPh>
    <phoneticPr fontId="18"/>
  </si>
  <si>
    <t>キンサケ会員カードお作り致します。
　（キンサケ会員カード）
　　・ お買い上げ500円（税抜）で1ポイント
　　・ 60ポイントで300円の金券としてご利用可能</t>
    <rPh sb="4" eb="6">
      <t>カイイン</t>
    </rPh>
    <rPh sb="10" eb="11">
      <t>ツク</t>
    </rPh>
    <rPh sb="12" eb="13">
      <t>イタ</t>
    </rPh>
    <rPh sb="25" eb="27">
      <t>カイイン</t>
    </rPh>
    <rPh sb="37" eb="38">
      <t>カ</t>
    </rPh>
    <rPh sb="39" eb="40">
      <t>ア</t>
    </rPh>
    <rPh sb="44" eb="45">
      <t>エン</t>
    </rPh>
    <rPh sb="46" eb="47">
      <t>ゼイ</t>
    </rPh>
    <rPh sb="47" eb="48">
      <t>ヌ</t>
    </rPh>
    <rPh sb="70" eb="71">
      <t>エン</t>
    </rPh>
    <rPh sb="72" eb="74">
      <t>キンケン</t>
    </rPh>
    <rPh sb="78" eb="80">
      <t>リヨウ</t>
    </rPh>
    <rPh sb="80" eb="82">
      <t>カノウ</t>
    </rPh>
    <phoneticPr fontId="1"/>
  </si>
  <si>
    <t>コーヒーチケット購入時1枚サービス
当日表示価格より日替ランチ50円サービス</t>
    <phoneticPr fontId="1"/>
  </si>
  <si>
    <t>畳替えの合計金額40,000円以上の現金払いのお客様1畳につき50円値引きさせて頂きます。</t>
    <phoneticPr fontId="18"/>
  </si>
  <si>
    <t>スポーツクラブ体験2週間無料。
（通常およそ5,390円相当）</t>
    <phoneticPr fontId="1"/>
  </si>
  <si>
    <t>タイヤ4本Set購入のお客様に限りお好きな方を！！
商品代金より5%off　もしくは　チッソガス充填無料。</t>
    <phoneticPr fontId="1"/>
  </si>
  <si>
    <t>1,080円以上お買い上げで5％引き</t>
    <phoneticPr fontId="18"/>
  </si>
  <si>
    <t>ご飲食代5％OFF
＊上限5,000円＊TAKEOUT,他券併用不可＊会計後無効</t>
    <phoneticPr fontId="1"/>
  </si>
  <si>
    <t>パーツ・アクセサリー類の金額5％OFF
（平日に限る）</t>
    <phoneticPr fontId="1"/>
  </si>
  <si>
    <t>不織布マスク5枚入り240円を150円に値引き</t>
    <phoneticPr fontId="1"/>
  </si>
  <si>
    <t>2つ特典あり
1．体験レッスン通常1,000円→500円
　　または、月謝で申し込みの方オンラインレッスン500円引き
2．ベリーダンスの音源1曲プレゼント</t>
    <phoneticPr fontId="1"/>
  </si>
  <si>
    <t>1）初回限定
　お会計より1,000円OFF（他割引との併用可能）
2）2回目以降
　お会計より100円OFFと店内商品5％OFF
　（他割引との併用可能）</t>
    <rPh sb="2" eb="6">
      <t>ショカイゲンテイ</t>
    </rPh>
    <rPh sb="9" eb="11">
      <t>カイケイ</t>
    </rPh>
    <rPh sb="18" eb="19">
      <t>エン</t>
    </rPh>
    <rPh sb="23" eb="24">
      <t>タ</t>
    </rPh>
    <rPh sb="24" eb="26">
      <t>ワリビキ</t>
    </rPh>
    <rPh sb="28" eb="30">
      <t>ヘイヨウ</t>
    </rPh>
    <rPh sb="30" eb="32">
      <t>カノウ</t>
    </rPh>
    <rPh sb="37" eb="39">
      <t>カイメ</t>
    </rPh>
    <rPh sb="39" eb="41">
      <t>イコウ</t>
    </rPh>
    <rPh sb="44" eb="46">
      <t>カイケイ</t>
    </rPh>
    <rPh sb="51" eb="52">
      <t>エン</t>
    </rPh>
    <rPh sb="56" eb="58">
      <t>テンナイ</t>
    </rPh>
    <rPh sb="58" eb="60">
      <t>ショウヒン</t>
    </rPh>
    <rPh sb="68" eb="71">
      <t>タワリビキ</t>
    </rPh>
    <rPh sb="73" eb="75">
      <t>ヘイヨウ</t>
    </rPh>
    <rPh sb="75" eb="77">
      <t>カノウ</t>
    </rPh>
    <phoneticPr fontId="1"/>
  </si>
  <si>
    <t>1.現場調査費無料
2.工事金額から10％値引き</t>
    <rPh sb="2" eb="4">
      <t>ゲンバ</t>
    </rPh>
    <rPh sb="4" eb="7">
      <t>チョウサヒ</t>
    </rPh>
    <rPh sb="7" eb="9">
      <t>ムリョウ</t>
    </rPh>
    <rPh sb="12" eb="16">
      <t>コウジキンガク</t>
    </rPh>
    <rPh sb="21" eb="22">
      <t>ネ</t>
    </rPh>
    <rPh sb="22" eb="23">
      <t>ヒ</t>
    </rPh>
    <phoneticPr fontId="1"/>
  </si>
  <si>
    <t>1．モーニングのトーストをダブル
2．デザートムース
　1・2のどちらか一つをサービス</t>
    <rPh sb="36" eb="37">
      <t>ヒト</t>
    </rPh>
    <phoneticPr fontId="1"/>
  </si>
  <si>
    <t>1．5のつく日と8のつく日はポイント2倍
2．栄養ドリンク1杯無料</t>
    <rPh sb="6" eb="7">
      <t>ヒ</t>
    </rPh>
    <rPh sb="12" eb="13">
      <t>ヒ</t>
    </rPh>
    <rPh sb="19" eb="20">
      <t>バイ</t>
    </rPh>
    <rPh sb="23" eb="25">
      <t>エイヨウ</t>
    </rPh>
    <rPh sb="30" eb="31">
      <t>パイ</t>
    </rPh>
    <rPh sb="31" eb="33">
      <t>ムリョウ</t>
    </rPh>
    <phoneticPr fontId="1"/>
  </si>
  <si>
    <t>1．ランチ、ドリンク（カフェ）10％OFF
2．福祉、健康についてのお話しや体操・運動等の指導について相談に応じます。</t>
    <phoneticPr fontId="18"/>
  </si>
  <si>
    <t>”害虫ブロック”施工キャンペーン
1.忌避効果で虫を建物に寄せ付けません。
2.玄関・ベランダ・勝手口・普段出入りする箇所、全部で11,000円。
3.豊田市内一般住宅限定。</t>
    <rPh sb="1" eb="3">
      <t>ガイチュウ</t>
    </rPh>
    <rPh sb="8" eb="10">
      <t>セコウ</t>
    </rPh>
    <rPh sb="19" eb="21">
      <t>キヒ</t>
    </rPh>
    <rPh sb="21" eb="23">
      <t>コウカ</t>
    </rPh>
    <rPh sb="24" eb="25">
      <t>ムシ</t>
    </rPh>
    <rPh sb="26" eb="28">
      <t>タテモノ</t>
    </rPh>
    <rPh sb="29" eb="30">
      <t>ヨ</t>
    </rPh>
    <rPh sb="31" eb="32">
      <t>ツ</t>
    </rPh>
    <rPh sb="40" eb="42">
      <t>ゲンカン</t>
    </rPh>
    <rPh sb="48" eb="51">
      <t>カッテグチ</t>
    </rPh>
    <rPh sb="52" eb="54">
      <t>フダン</t>
    </rPh>
    <rPh sb="54" eb="56">
      <t>デイ</t>
    </rPh>
    <rPh sb="59" eb="61">
      <t>カショ</t>
    </rPh>
    <rPh sb="62" eb="64">
      <t>ゼンブ</t>
    </rPh>
    <rPh sb="71" eb="72">
      <t>エン</t>
    </rPh>
    <rPh sb="76" eb="78">
      <t>トヨタ</t>
    </rPh>
    <rPh sb="78" eb="80">
      <t>シナイ</t>
    </rPh>
    <rPh sb="80" eb="82">
      <t>イッパン</t>
    </rPh>
    <rPh sb="82" eb="84">
      <t>ジュウタク</t>
    </rPh>
    <rPh sb="84" eb="86">
      <t>ゲンテイ</t>
    </rPh>
    <phoneticPr fontId="1"/>
  </si>
  <si>
    <t>岡崎市欠町金谷26-1　星野マンション1F</t>
    <phoneticPr fontId="1"/>
  </si>
  <si>
    <t>刈谷市新栄町7丁目84</t>
    <phoneticPr fontId="1"/>
  </si>
  <si>
    <t>女性専用リラクゼーションサロン　むめねあ</t>
  </si>
  <si>
    <t>名古屋市熱田区金山町1-3-2　イトーピア紅葉舎702</t>
  </si>
  <si>
    <t>050-3699-8010</t>
  </si>
  <si>
    <t>全サービス　10％OFF</t>
  </si>
  <si>
    <t>Life is sharing.</t>
  </si>
  <si>
    <t>岡崎市向山町5-17</t>
  </si>
  <si>
    <t>0564-20-8724</t>
  </si>
  <si>
    <t>ひと口ケーキサービス。</t>
  </si>
  <si>
    <t>欧州の雰囲気ただよう店内で美味しいスイーツとコーヒーをおたのしみいただけます。
レンタルスペースも併設しており、お好きな用途でご利用もいただけます。
ホームページ：https://lifeissharing.com</t>
  </si>
  <si>
    <t>炭火焼うなぎ勝○（しょうわ）</t>
  </si>
  <si>
    <t>碧南市丸山町4-15</t>
  </si>
  <si>
    <t>0566-93-3556</t>
  </si>
  <si>
    <t>毎回、お食事ご注文のお客様にミニうざくプレゼント！</t>
  </si>
  <si>
    <t>三河一色産のうなぎと当店自慢の「いい焦がし」を是非ご堪能下さい。
インスタグラム　showa_unagi</t>
  </si>
  <si>
    <t>Relax Time</t>
  </si>
  <si>
    <t>豊橋市東小鷹野4丁目20-17</t>
  </si>
  <si>
    <t>0532-62-8451</t>
  </si>
  <si>
    <t>（エステティックサロン）　
8,400円→7,560円　1割引き
全身ダイエット
（全身サイズダウン体験）コース
お疲れの方、リラックスしたい方、ボディラインが気になる方、お腹ポッコリが気になる方へ。</t>
    <phoneticPr fontId="1"/>
  </si>
  <si>
    <t>たまには1人でリラックスタイム。心も身体も癒されて、いつでも頑張っている貴方に、最上級のご褒美を。
痩せたい方、疲れやすい方、ムクみやすい方、女性ホルモン系の悩みのある方、冷え性、便秘の方、お気軽に。</t>
    <phoneticPr fontId="1"/>
  </si>
  <si>
    <t>マクドナルド１９号春日井店</t>
    <phoneticPr fontId="1"/>
  </si>
  <si>
    <t>Beauty Salon MiLi</t>
  </si>
  <si>
    <t>090-7860-3213</t>
  </si>
  <si>
    <t>まつ毛パーマ（上まつ毛）通常\7,700→初回\5,500
（初回）まつ毛トリートメント無料
酵素ドリンク＆お菓子サービス</t>
  </si>
  <si>
    <t>カウンセリング重視のオーダーメイドまつ毛パーマ！
お一人お一人にあったデザインをご提案致します。</t>
  </si>
  <si>
    <t>合同会社ソウルマート</t>
  </si>
  <si>
    <t>刈谷市相生町3-9</t>
  </si>
  <si>
    <t>0566-93-8233</t>
  </si>
  <si>
    <t>税込み3,000円以上のお買い上げでソフトドリンクMサイズおひとつプレゼント
毎回OK</t>
  </si>
  <si>
    <t>愛知県最大級の品揃え・韓国食材・コスメ専門店。
併設の韓国チキンカフェでは、バッター液からソースまですべて手作りのサクサクジューシーなチキンをイートインスペースでお召し上がりいただけます。もちろん全品テイクアウトOK.お客様のご要望にお応えできるよう日々進化し続けるお店です。</t>
  </si>
  <si>
    <t>Fosset</t>
  </si>
  <si>
    <t>刈谷市今川町2丁目707</t>
  </si>
  <si>
    <t>0566-95-2650</t>
  </si>
  <si>
    <t>2,000円（税込）以上お買い上げの方に、エッセンシャルオイル入りの入浴剤1個プレゼント。（初回限定サービス）</t>
  </si>
  <si>
    <t>ひとつひとつ丁寧に作られた暮らしに寄り添う生活雑貨、素材にこだわった着心地の良いお洋服などをお取り扱いしています。ご来店お待ちしています。
https://fosset.jp</t>
  </si>
  <si>
    <t>株式会社ビジネスセンター岬屋</t>
  </si>
  <si>
    <t>碧南市羽根町2丁目5番地</t>
  </si>
  <si>
    <t>0566-41-0977</t>
  </si>
  <si>
    <t>お会計の総額（税込）から5％OFF（特価商品や各種サービスを除く）
回数制限なし。何回でもOK</t>
  </si>
  <si>
    <t>馴染みの文房具から話題の商品まで専門店として幅広く取り扱っています。また大判コピー、大判プリント、大判ラミネートサービスも行っておりますので、個人の方だけではなく、法人様のご要望にも対応させて頂いております。</t>
  </si>
  <si>
    <t>THE　SANDWICH　BELL</t>
  </si>
  <si>
    <t>豊田市朝日ヶ丘1-18-1</t>
  </si>
  <si>
    <t>0565-47-4888</t>
  </si>
  <si>
    <t>サンドイッチご購入いただいたお客様に、おやつラスクプレゼント（毎回サービス）</t>
  </si>
  <si>
    <t>当店は種類豊富な具材から選べるサンドイッチ屋です。豊田市のNewソウルフードの発信を目的にやっています。ご来店お待ちしております。</t>
  </si>
  <si>
    <t>たべもんや　こうえんのとなり</t>
  </si>
  <si>
    <t>碧南市源氏神明町137</t>
  </si>
  <si>
    <t>0566-41-8950</t>
  </si>
  <si>
    <t>たこ焼もしくはえび焼ご購入の方、ドリンク（\250）1杯サービス（税込500円以上購入の方毎回）</t>
  </si>
  <si>
    <t>碧南市源氏神明公園の隣りにあります『たべもんや　こうえんのとなり』です。ふわトロなたこ焼きをメインにテイクアウト専門で営業しています。お祭りで人気のラスポテトやソフトクリーム、オリジナルのえび焼はピリ辛でビールにも合う！
インスタは毎日更新！＠kouennotonari要チェックです♡</t>
  </si>
  <si>
    <t>蟹江ボクシングジム</t>
  </si>
  <si>
    <t>0567-96-9430</t>
  </si>
  <si>
    <t>-</t>
    <phoneticPr fontId="1"/>
  </si>
  <si>
    <t>豊田市広久手町3丁目</t>
    <phoneticPr fontId="1"/>
  </si>
  <si>
    <t>京都利休の生わらび餅東海店</t>
  </si>
  <si>
    <t>052-825-6275</t>
  </si>
  <si>
    <t>新食感　トロトロ　生わらび餅です。
食材は天然素材を使用
京都の和菓子職人が試行錯誤し究極のとろとろを追求
他では味わえないわらび餅となっております。</t>
  </si>
  <si>
    <t>豊田市井上町11丁目10-63</t>
  </si>
  <si>
    <t>ニッポー住宅展示場N-house陽</t>
    <phoneticPr fontId="1"/>
  </si>
  <si>
    <t>豊田市で土地の仕入れから開発までを行い、【土地と住まいのニッポー】として地元で長く愛されています。地域密着にこだわった家づくりで目指すのは「お客さま満足度『105％』の住まい」。住む人の要望や想いに応えるのはもちろんのこと、プロならではの提案や長年培った技術力、そして家づくりに注ぐ情熱で、希望を上回る「＋α」の満足感がある家づくりを心がけています。資金計画も親身になって相談に応じますので、まずは気軽にご相談ください。</t>
    <rPh sb="203" eb="205">
      <t>ソウダン</t>
    </rPh>
    <phoneticPr fontId="1"/>
  </si>
  <si>
    <t>「みくまのケーキ屋さん」</t>
  </si>
  <si>
    <t>名古屋市緑区上旭1-205-3</t>
  </si>
  <si>
    <t>052-896-9365</t>
  </si>
  <si>
    <t>一回のお会計、500円（税込み）以上ご購入頂いたお客様に焼き菓子をお一つプレゼントさせて頂きます。（プレゼント商品は日替わりとなります。予め、ご了承下さい。）</t>
  </si>
  <si>
    <t>令和5年5月にオープンしました。無農薬野菜、果物を使用した焼き菓子の専門店です。無添加、無着色で一つずつ丁寧に手作りしております。小さなお子様からご年配の方まで、幅広い世代の方に美味しく召し上がって頂けるよう工夫しております。ぜひ一度ご来店ください。
Instagram：mikumanokeikiyasan</t>
  </si>
  <si>
    <t>0567-55-9780</t>
  </si>
  <si>
    <t>蟹江町唯一の総合型スポーツクラブとして、みなさまに運動の機会を提供しています。大人から子どもまで多種目の講座を展開。現在280名以上の方が登録され、楽しまれています。
ホームページ：http://www.ikiksc.com
Instagram:@ikiikikanie</t>
  </si>
  <si>
    <t>いろいろ・いろり</t>
  </si>
  <si>
    <t>豊田市四郷町東畑254-1</t>
  </si>
  <si>
    <t>0565-46-5169</t>
  </si>
  <si>
    <t>店内でお食事の方にソフトドリンク1杯サービス（毎回）</t>
  </si>
  <si>
    <t>ランチメニューはじめ、テイクアウトメニューや、夜のおつまみも豊富に取り揃えております。開店から閉店までお酒も提供しています。キッチンカーでの、県内の出張も承っております。
お祭り、行事などへも行きますので、ぜひご相談下さい。</t>
  </si>
  <si>
    <t>１０３フェイシャルサロン</t>
  </si>
  <si>
    <t>安城市美園町1-16-6　神和ビル103</t>
  </si>
  <si>
    <t>090-9197-3012</t>
  </si>
  <si>
    <t>月曜日の午前中初回のみ通常3,500円を3,300円（税込み価格で）</t>
  </si>
  <si>
    <t>株式会社斉藤鉄工所</t>
  </si>
  <si>
    <t>碧南市住吉町2-43</t>
  </si>
  <si>
    <t>0566-41-1466</t>
  </si>
  <si>
    <t>毎回お会計の総額から5％ＯＦＦ</t>
  </si>
  <si>
    <t>日用アイテム及びビジネスで使用する製品をＫＩＨＯキホーというブランドで商品化しております。主な製品はペーパークリップ、ペーパーウエイトなど身近にご利用いただける雑貨です。</t>
  </si>
  <si>
    <t>ｃａｓｅ</t>
  </si>
  <si>
    <t>豊田市西中山町蔵屋敷53-5</t>
  </si>
  <si>
    <t>070-1626-2468</t>
  </si>
  <si>
    <t>毎回お食事された方に、ドリンク1杯サービス</t>
  </si>
  <si>
    <t>当店では、彩り野菜にこだわった料理を提供しております。スパイシーなドライカレーとたっぷりお野菜を一緒に召し上がっていただくメニューも人気です。ご来店お待ちしております。</t>
  </si>
  <si>
    <t>タイヤ館安城店</t>
  </si>
  <si>
    <t>安城市三河安城本町2丁目7番地23</t>
  </si>
  <si>
    <t>0566-77-7911</t>
  </si>
  <si>
    <t>タイヤ・メンテナンス商品　毎回20％OFF（特価品を除く）</t>
  </si>
  <si>
    <t>お車の事なら何でもご相談下さい！お客様の安全なカーライフの為、タイヤのプロがしっかりアドバイスさせて頂きます。</t>
  </si>
  <si>
    <t>買取ルｄｅモッテコリン</t>
  </si>
  <si>
    <t>碧南市久沓町4丁目73</t>
  </si>
  <si>
    <t>0566-55-7443</t>
  </si>
  <si>
    <t>買取させていただいたお客様初回に限り食器用洗剤プレゼント</t>
  </si>
  <si>
    <t>「捨てるのはもったいない」そんな方はまずお気軽にご相談ください。碧南の不動産会社「（株）東海地所」が運営する買取専門店、貴金属、切手、骨董品及び家庭内の不用品などジャンルを問わず女性スタッフが丁寧に査定します。空き家の整理から活用などのご相談もＯＫです。</t>
  </si>
  <si>
    <t>カーブス　蟹江店</t>
  </si>
  <si>
    <t>0567-95-0288</t>
  </si>
  <si>
    <t>入会金通常15,000円のところ66％OFFの5,000円</t>
  </si>
  <si>
    <t>女性専用30分健康体操教室
ホームページ：https://www.curves.co.jp</t>
  </si>
  <si>
    <t>豊田市山之手町7丁目56</t>
  </si>
  <si>
    <t>お食事をされた方に食後のコーヒーをプレゼント致します。</t>
  </si>
  <si>
    <t>年中無休で地元でとれた特産物やしらす・干物等の販売をしています。しらす丼等の軽食もあります。</t>
  </si>
  <si>
    <t>人気の壺焼き芋が堪能できるカフェが豊田市堤町に出来ました。ねっとり甘い壺焼き芋や壺焼き芋を使用したお芋ボールやオイモサンドなどをご用意しています。他にもライスバーガーや、ピザトーストなどもありますので、ぜひ遊びに来て下さい。
詳細はインスタID tuboyaki_tityanで検索。</t>
    <phoneticPr fontId="1"/>
  </si>
  <si>
    <t>海部郡蟹江町蟹江新田字佐屋川東46番地</t>
    <phoneticPr fontId="1"/>
  </si>
  <si>
    <t>海部郡蟹江町今五之坪4</t>
    <phoneticPr fontId="1"/>
  </si>
  <si>
    <t>海部郡蟹江町冨吉1丁目95</t>
    <phoneticPr fontId="1"/>
  </si>
  <si>
    <t>NPO法人 活き生きかにえスポーツクラブ</t>
  </si>
  <si>
    <t>マツエクついていても大丈夫です。うぶ毛剃りとエステをして3,500円（60分）※現金のみ
クレンジング→洗顔（ブラシ）→超音波洗浄→お顔剃り→吸引→顔マッサージ→美白マスク
気持ち良さに自信あります。男性の方からも好評です。</t>
  </si>
  <si>
    <t>WISH</t>
  </si>
  <si>
    <t>安城市井杭山町井杭山54-1</t>
  </si>
  <si>
    <t>0566-77-4448</t>
  </si>
  <si>
    <t>プチデザートサービス（毎回）
・要オーダー時
・テイクアウト不可</t>
  </si>
  <si>
    <t>コスパ◎♪食欲をそそる名物ハンバーグ＆オムライスが大人気！！
 https://chaoo.jp/gourmet/shop/wish/</t>
  </si>
  <si>
    <t>anam fair trade&amp;natural</t>
  </si>
  <si>
    <t>豊田市元城町2-2-2</t>
  </si>
  <si>
    <t>080-3659-0470</t>
  </si>
  <si>
    <t>お買い上げ\3,300（税込）以上の方にノベルティを差し上げます。</t>
  </si>
  <si>
    <t>ＰＯＬＡ　エステ　in Pur</t>
  </si>
  <si>
    <t>豊田市御幸本町5-302-3</t>
  </si>
  <si>
    <t>0565-24-1703</t>
  </si>
  <si>
    <t>初めてのご来店でハンドトリートメントのサービスとお好みのサンプル（3種）プレゼント。ご希望により肌診断も承ります。（ご利用の際はご連絡・予約が必要です）</t>
  </si>
  <si>
    <t>静かな住宅街の中にある完全個室のプライベートサロンです。営業時間も広く対応しますのでお気軽にご相談ください。予約状況次第で貸切対応も可能です。お友だちやパートナー小さなお子様と一緒でも安心してくつろいでいただけます。また、ＰＯＬＡの最新技術を用いた無料肌診断や話題のコスメも気軽にお試しいただけます。
http://lin.ee/8vEHvBQ</t>
  </si>
  <si>
    <t>大府市東新町二丁目201</t>
  </si>
  <si>
    <t>0562-46-6304</t>
  </si>
  <si>
    <t>電動アシスト自転車ご成約で2,000円（税込み）相当のオプションパーツプレゼント。</t>
  </si>
  <si>
    <t>自転車専門店ならではの豊富な知識で、お客様の御用途にピッタリの1台をご提案いたします。
他店購入の自転車の修理もお気軽にご相談ください。
https://www.simizucycle.com</t>
  </si>
  <si>
    <t>フェアトレードをはじめとした、人や環境にやさしいエシカルな洋服、雑貨、食べ物などのセレクトショップです。
https://www.instagram.com/anam_fairtradenatural/</t>
  </si>
  <si>
    <t>ＳＩＭＩＺＵ　ＣＹＣＬＥ</t>
    <phoneticPr fontId="1"/>
  </si>
  <si>
    <t>マニフレックス碧南ふとんのきぬや</t>
  </si>
  <si>
    <t>碧南市新川町4-13</t>
  </si>
  <si>
    <t>0566-41-2051</t>
  </si>
  <si>
    <t>毎回お会計の総額から5％ＯＦＦ（税込）</t>
  </si>
  <si>
    <t>肩こり、腰痛、頭痛、不眠症でお悩みの方、それぞれのお悩みやシーンに合ったマニフレックスマットの枕全品売場でお試し頂けます。レンタルサービス実施中・・・</t>
  </si>
  <si>
    <t>合資会社　下幾商店</t>
  </si>
  <si>
    <t>碧南市西浜町2-26</t>
  </si>
  <si>
    <t>0566-41-0403</t>
  </si>
  <si>
    <t>毎回来店時、税込2,000円以上お買い上げのお客様にお会計より5％ＯＦＦにてご提供♪
※燃料費以外でお願いします。</t>
  </si>
  <si>
    <t>寝具センターいそ忠（白洋舎碧南店）</t>
  </si>
  <si>
    <t>碧南市築山町2-57</t>
  </si>
  <si>
    <t>0566-41-0804</t>
  </si>
  <si>
    <t>ふとんのクリーニング料金税込10％ｏｆｆ（毎回）</t>
  </si>
  <si>
    <t>昭和2年創業、地域密着型の寝具店です。睡眠のこと、ふとんのことは、何なりとご相談ください。また、株式会社白洋舎のチェーン店として、大切なお洋服のクリーニングや、専門の工場でのふとん丸洗いも承っております。
ホームページ　http://shingusenta-isochu.com</t>
    <phoneticPr fontId="1"/>
  </si>
  <si>
    <t>お米とガスのお店です。懐かしい子供たちの集まる駄菓子屋はじめました♪
https://www.instagram.com/s.i.m.o.i.k/</t>
    <phoneticPr fontId="1"/>
  </si>
  <si>
    <t>ぼてこ</t>
  </si>
  <si>
    <t>0564-73-5959</t>
  </si>
  <si>
    <t>5% OFF（他のサービス券・割引券との併用不可）</t>
  </si>
  <si>
    <t>お好み焼一筋に60年
厳選された素材、ふんわり柔らかな生地、
他ではないオリジナルな美味しさが魅力のお店です。</t>
  </si>
  <si>
    <t>ＳＯＲＡＺＩＭＡ</t>
  </si>
  <si>
    <t>碧南市白砂町4-24</t>
  </si>
  <si>
    <t>0566-45-7444</t>
  </si>
  <si>
    <t>・飲食された方にドリンク一杯無料（金曜日）
・カラオケ10％ＯＦＦ（火・水）毎回税込から。</t>
  </si>
  <si>
    <t>当店ではカラオケ、だがし販売、飲食サービスを行っております。飲食は、モーニング、ランチ、夜は居酒屋としてＯＰＥＮしています。リニューアルとして居酒屋メニューと焼肉屋としても開いています。ぜひご来店お待ちしております。</t>
  </si>
  <si>
    <t>焼肉太翔</t>
  </si>
  <si>
    <t>豊田市若宮町6-80</t>
  </si>
  <si>
    <t>0565-47-8828</t>
  </si>
  <si>
    <t>初回のみ、ワンドリンクサービス（アルコール除外）</t>
  </si>
  <si>
    <t>柔らかな肉質の「プレミアム健幸牛」はやみつきに♪
各種ご宴会にも最適
r.gnavi.co.jp/p3nwgvk20000/</t>
  </si>
  <si>
    <t>はんばぁぐ　そう</t>
  </si>
  <si>
    <t>刈谷市築地町1丁目14-3</t>
  </si>
  <si>
    <t>0566-50-2255</t>
  </si>
  <si>
    <t>10％ off（毎回）
サービス上限は3千円以下。</t>
  </si>
  <si>
    <t>はんばぁぐ　そう、2023年10月12日オープン。ハンバーグ屋はじめました。宜しくお願いいたします。</t>
  </si>
  <si>
    <t>Smile</t>
  </si>
  <si>
    <t>日進市五色園4-1611</t>
  </si>
  <si>
    <t>0561-72-9525</t>
  </si>
  <si>
    <t>初回時のみ\500オフ</t>
  </si>
  <si>
    <t>五色園の住宅地にあるアットホームな隠れ家サロンです。宮崎県育ちのオーナーが明るく頭皮のリラックスマッサージ等をします。充実したお時間や、癒しをご提供できるよう全力で取り組みます。</t>
  </si>
  <si>
    <t>一世庵</t>
  </si>
  <si>
    <t>名古屋市緑区鳴子町4丁目19-1　鳴子プロマート</t>
  </si>
  <si>
    <t>052-875-7762</t>
  </si>
  <si>
    <t>税込み200円以上お買い上げの方に、当店が選んだ「優待カードプレゼントBOX」の駄菓子を1つプレゼント。</t>
  </si>
  <si>
    <t>昔懐かしい駄菓子やビー玉入りの瓶ラムネ、こしひかりで作った五平餅や団子、名古屋のソウルフードの玉せんなどを提供しています。
地域の方の第2、第3の居場所となるようなお店を目指しています。</t>
  </si>
  <si>
    <t>みずほの国</t>
  </si>
  <si>
    <t>江南市古知野町小金113</t>
  </si>
  <si>
    <t>0587-53-8856</t>
  </si>
  <si>
    <t>米穀販売時、100円引き（お米のみ）</t>
  </si>
  <si>
    <t>ホームページ　mizuhonokuni.com</t>
  </si>
  <si>
    <t>天錦</t>
  </si>
  <si>
    <t>江南市古知野町小金101</t>
  </si>
  <si>
    <t>0587-55-0333</t>
  </si>
  <si>
    <t>ランチご利用のお客様にウーロン茶1杯サービス</t>
  </si>
  <si>
    <t>宴会場50名様収容、マイクロバス送迎
法事・慶事・各種ご宴会にご利用ください。
10名様以上の団体様ご予約幹事様にキャッシュバックサービス有り</t>
  </si>
  <si>
    <t>トヨタアジフライ</t>
  </si>
  <si>
    <t>豊田市新町2-21-18</t>
  </si>
  <si>
    <t>-</t>
  </si>
  <si>
    <t>地のアジを仕入れ、おろしたての身がふわっとした美味しいアジフライの他にも各種定食をご用意しています。宴会も承っております！！
toyota₋aji₋frai（Instagram）</t>
  </si>
  <si>
    <t>対象のバリューセットを580円で提供（ビッグマック、チキンフィレオ、ベーコンレタスバーガー、えびフィレオ）
※店内カウンターのみ注文可能です。　　
※バリューセットは、朝マック販売店舗では10:30以降利用可能。
※バリューセットは、マックフライポテト［M］+ドリンク［M］となります。　　
※カード保有者のみ、1回1セット限り有効</t>
    <rPh sb="0" eb="2">
      <t>タイショウ</t>
    </rPh>
    <phoneticPr fontId="1"/>
  </si>
  <si>
    <t>BRUN'z</t>
  </si>
  <si>
    <t>名古屋市緑区有松2302　福岡ビル1F-A</t>
  </si>
  <si>
    <t>090-3566-7595</t>
  </si>
  <si>
    <t>パスタをご注文の方、ドリンク200円引き</t>
  </si>
  <si>
    <t>まちのふとん山田屋</t>
  </si>
  <si>
    <t>大府市長草町山口101-8</t>
  </si>
  <si>
    <t>0562-48-7373</t>
  </si>
  <si>
    <t>オーダー枕をお買い上げの方、専用カバープレゼント（3,300円相当）</t>
  </si>
  <si>
    <t>自分に合った枕や敷ふとんを見つけませんか？
是非、体感しにきてください。お待ちしております。
https://www.shingunoyamadaya.com/</t>
  </si>
  <si>
    <t>あの某有名ロックバンドのコンセプトカフェです。
ファンの方もそうでない方も世界観を楽しめるお店で食事をしながらおくつろぎいただけます！！
当店は予約優先のためご予約をおすすめします。ご予約はインスタDMでお願いします。
Instagram @cafe178.brunz</t>
    <phoneticPr fontId="1"/>
  </si>
  <si>
    <t>満つ葉（まつば）</t>
  </si>
  <si>
    <t>名古屋市緑区大清水4-901-5</t>
  </si>
  <si>
    <t>080-4303-1902</t>
  </si>
  <si>
    <t>焼き菓子サービス
ドリンクを注文された方に</t>
  </si>
  <si>
    <t>今から100年前、小倉トーストが生まれた喫茶「満つ葉」
そこは、私の曽祖母のお店でした！
新しく緑区に復活！！！
あんこは自家製で甘酒ときび砂糖で煮たやさしい甘さです！！
インスタ→matsuba_anko</t>
  </si>
  <si>
    <t>スマイル調剤薬局師勝店</t>
  </si>
  <si>
    <t>北名古屋市久地野北浦101-5</t>
  </si>
  <si>
    <t>0568-25-6040</t>
  </si>
  <si>
    <t>地域のみなさまの健康相談から在宅、オンライン服薬指導と幅広くサポートしております。
かかりつけ薬局として、おくすりの相談などお気軽にお問い合わせください。
https://smile-medical.com/</t>
  </si>
  <si>
    <t>アイリス調剤薬局</t>
  </si>
  <si>
    <t>愛知郡東郷町三ツ池4-2-17</t>
  </si>
  <si>
    <t>0561-37-1300</t>
  </si>
  <si>
    <t>シナモン調剤薬局</t>
  </si>
  <si>
    <t>052-918-2222</t>
  </si>
  <si>
    <t>めいなん調剤薬局</t>
  </si>
  <si>
    <t>海部郡蟹江町本町1-13</t>
  </si>
  <si>
    <t>0567-55-9490</t>
  </si>
  <si>
    <t>はなもも薬局</t>
  </si>
  <si>
    <t>弥富市鯏浦町車東41-2</t>
  </si>
  <si>
    <t>0567-65-8789</t>
  </si>
  <si>
    <t>Beauty Salon GRAN［グラン］</t>
  </si>
  <si>
    <t>名古屋市北区水草町2-1-1</t>
  </si>
  <si>
    <t>頭皮カウンセリング「マイクロスコープでチェック」をプレゼント！</t>
  </si>
  <si>
    <t>頭皮の色が健康状態と密接に関係しております。頭皮を確認して生活習慣の見直しをしてみませんか？
ホットペッパービューティーBeauty Salon GRAN検索</t>
  </si>
  <si>
    <t>鳴子飯店</t>
  </si>
  <si>
    <t>名古屋市緑区鳴子町4丁目19-1　鳴子プロマート105</t>
  </si>
  <si>
    <t>080-5116-5621</t>
  </si>
  <si>
    <t>ニンニク増</t>
  </si>
  <si>
    <t>中華料理店で下積みから22年の経験を活かし鶏ガラスープ、チャーシュー、ギョーザなど全て手作りで、全てのらーめんを中華鍋で調理します！！！
町中華のようならーめん店です。
インスタグラム：taiwantantanmen_narukohanten</t>
  </si>
  <si>
    <t>やきいも丸じゅん</t>
  </si>
  <si>
    <t>碧南市鶴見町2-70</t>
  </si>
  <si>
    <t>0566-46-1311</t>
  </si>
  <si>
    <t>焼いも全点10％ＯＦＦ（毎回税込から）</t>
  </si>
  <si>
    <t>全国にさきがけ焼きいも専門店、元祖！冷やし焼き芋のお店
http://yakiimo.marujun.com/</t>
  </si>
  <si>
    <t>からあげのげってん　安城店</t>
    <phoneticPr fontId="1"/>
  </si>
  <si>
    <t>からあげのげってん　刈谷店</t>
    <phoneticPr fontId="1"/>
  </si>
  <si>
    <t>からあげのげってん　西尾店</t>
    <phoneticPr fontId="1"/>
  </si>
  <si>
    <t>スポーツクラブアクトスWill_G伝法寺</t>
    <phoneticPr fontId="1"/>
  </si>
  <si>
    <t>スポーツクラブアクトスWill_Gココカラファイン府相</t>
    <phoneticPr fontId="1"/>
  </si>
  <si>
    <t>スポーツクラブアクトスWill_Gイオンタウン刈谷</t>
    <phoneticPr fontId="1"/>
  </si>
  <si>
    <t>スポーツクラブアクトスWill_G高浜Tぽーと</t>
    <phoneticPr fontId="1"/>
  </si>
  <si>
    <t>スポーツクラブアクトスWill_G三洋堂小牧</t>
    <phoneticPr fontId="1"/>
  </si>
  <si>
    <t>スポーツクラブアクトスWill_Gイトーヨーカドー知多</t>
    <phoneticPr fontId="1"/>
  </si>
  <si>
    <t>スポーツクラブアクトスWill_G三洋堂知立</t>
    <phoneticPr fontId="1"/>
  </si>
  <si>
    <t>スポーツクラブアクトスWill_Gココカラファイン香久山</t>
    <phoneticPr fontId="1"/>
  </si>
  <si>
    <t>スポーツクラブアクトスWill_G牟呂</t>
    <phoneticPr fontId="1"/>
  </si>
  <si>
    <t>スポーツクラブアクトスWill_Gイオンタウン有松</t>
    <phoneticPr fontId="1"/>
  </si>
  <si>
    <t>自家製ワイン・濁酒・ライズ（ビアテイストアルコール）をご購入の方に粗品進呈</t>
  </si>
  <si>
    <t>3種類の酒造免許を持ち、自社農園で育てた米や果実を自社酒造場であるVie-Encore(椿酒造・野方町)で様々な酒類を醸造、あんこ椿で販売。その他自家製ジャムや発酵食品などを生産・販売しています。</t>
  </si>
  <si>
    <t>3,000円以上（税込み）のお買上げで、バケツ一つサービス</t>
  </si>
  <si>
    <t>40種類以上のメニューがあるボリューム満点の海鮮丼、570円からお求めいただけます。
ランチや夕食の準備をお休みしたい時やちょっとした贅沢などしたいときぜひご利用ください。</t>
  </si>
  <si>
    <t>車両購入商談・車検点検予約のご来店で粗品プレゼント</t>
  </si>
  <si>
    <t>・1回体験通常550円（税込）を無料
・個人会員入会特典として登録手数料を無料</t>
  </si>
  <si>
    <t>県下に32店舗を展開するアクトスが皆さまの健康づくりをサポートいたします。靴の履き替え不要で気軽に始められる施設で充実したフィットネスライフをお楽しみください。（詳しくはホームページをご覧ください。）</t>
  </si>
  <si>
    <t>良質な国産豚を使った肉厚サムギョプサルやチヂミ、チキンなど本格的な料理でおもてなし。
インスタグラム　dwaeji₋lab</t>
  </si>
  <si>
    <t>トッピング一品無料（何度でもＯＫ）</t>
  </si>
  <si>
    <t>日進市藤枝町前田92番地4</t>
  </si>
  <si>
    <t>お吸い物サービス</t>
  </si>
  <si>
    <t>ダイハツ・スズキのお車をお探しの方！ご予約頂ければ、当社なら一度に乗りくらべできます！　豊富な知識と情報をもつ、クルマが大好きな社長が「今、旬なお車」から「あなたにピッタリのお車」をご提案します。当社ではト－タルカーライフサービスに全力で取り組んでいます！　車両販売・車検・点検・保険などお客様の車の事、すべておまかせください。</t>
    <rPh sb="10" eb="11">
      <t>クルマ</t>
    </rPh>
    <rPh sb="13" eb="14">
      <t>サガ</t>
    </rPh>
    <rPh sb="16" eb="17">
      <t>カタ</t>
    </rPh>
    <rPh sb="19" eb="21">
      <t>ヨヤク</t>
    </rPh>
    <rPh sb="21" eb="22">
      <t>イタダ</t>
    </rPh>
    <rPh sb="26" eb="28">
      <t>トウシャ</t>
    </rPh>
    <rPh sb="30" eb="32">
      <t>イチド</t>
    </rPh>
    <rPh sb="33" eb="34">
      <t>ノ</t>
    </rPh>
    <rPh sb="44" eb="46">
      <t>ホウフ</t>
    </rPh>
    <rPh sb="47" eb="49">
      <t>チシキ</t>
    </rPh>
    <rPh sb="50" eb="52">
      <t>ジョウホウ</t>
    </rPh>
    <rPh sb="60" eb="62">
      <t>ダイス</t>
    </rPh>
    <rPh sb="64" eb="66">
      <t>シャチョウ</t>
    </rPh>
    <rPh sb="68" eb="69">
      <t>イマ</t>
    </rPh>
    <rPh sb="70" eb="71">
      <t>シュン</t>
    </rPh>
    <rPh sb="73" eb="74">
      <t>クルマ</t>
    </rPh>
    <rPh sb="88" eb="89">
      <t>クルマ</t>
    </rPh>
    <rPh sb="92" eb="94">
      <t>テイアン</t>
    </rPh>
    <rPh sb="98" eb="100">
      <t>トウシャ</t>
    </rPh>
    <rPh sb="116" eb="118">
      <t>ゼンリョク</t>
    </rPh>
    <rPh sb="119" eb="120">
      <t>ト</t>
    </rPh>
    <rPh sb="121" eb="122">
      <t>ク</t>
    </rPh>
    <rPh sb="129" eb="131">
      <t>シャリョウ</t>
    </rPh>
    <rPh sb="131" eb="133">
      <t>ハンバイ</t>
    </rPh>
    <rPh sb="134" eb="136">
      <t>シャケン</t>
    </rPh>
    <rPh sb="137" eb="139">
      <t>テンケン</t>
    </rPh>
    <rPh sb="140" eb="142">
      <t>ホケン</t>
    </rPh>
    <rPh sb="145" eb="147">
      <t>キャクサマ</t>
    </rPh>
    <rPh sb="148" eb="149">
      <t>クルマ</t>
    </rPh>
    <rPh sb="150" eb="151">
      <t>コト</t>
    </rPh>
    <phoneticPr fontId="1"/>
  </si>
  <si>
    <t>えびせんべいの里
美浜本店</t>
  </si>
  <si>
    <t>知多郡美浜町北方吉田流52-1</t>
  </si>
  <si>
    <t>0569-82-0248</t>
  </si>
  <si>
    <t>えびせんべいお買い上げ時にレジにてご提示で粗品プレゼント（美浜本店のみ）</t>
  </si>
  <si>
    <t>「美味伝承」。知多半島の必須ポイント、愛知名産「えびせんべい」が50種類以上。試食・無料コーヒー完備。無料駐車場完備。
https://www.ebisato.co.jp/</t>
  </si>
  <si>
    <t>Mod　Kasugai　本店スタジオ</t>
  </si>
  <si>
    <t>春日井市八幡町35-1　ニューブラウンハイツ1F</t>
  </si>
  <si>
    <t>0568-27-7566</t>
  </si>
  <si>
    <t>初めての方限定！体験レッスン代の5,500円が無料に！
※完全予約制のため、事前にHPまたはお電話にてご予約ください。</t>
  </si>
  <si>
    <t>Mod Kasugaiは体の不調を改善し、健康意識を高めることを目的としたスタジオです。姿勢・痛み・動き改善に特化しており、トレーニングやピラティス、整体を行っています。一人ひとりの姿勢や症状に合わせたオーダーメイドのレッスンをご提供します。経験豊富なトレーナー達があなたのご来店をお待ちしています。
ホームページ、SNS等：https://www.mod-personal.co.jp/</t>
  </si>
  <si>
    <t>ケーニーズクラブ</t>
  </si>
  <si>
    <t>愛知県海部郡蟹江町城二丁目431番地</t>
  </si>
  <si>
    <t>0567-95-5666</t>
  </si>
  <si>
    <t>お一人1回限りプール利用が無料になります。</t>
  </si>
  <si>
    <t>ケーニーズクラブでは、お昼間の空いた時間に成人プールを開放しております。会員制ではなく、チケット購入システムで、どなたでもご利用が可能です。日ごろの運動不足解消に、プールでウォーキング、自由遊泳が楽しめます。
ホームページ：詳しくはケーニーズクラブで検索を</t>
  </si>
  <si>
    <t>お一人様ドリンク1杯サービス（アルコール可）　何度でも。</t>
    <phoneticPr fontId="1"/>
  </si>
  <si>
    <t>沖縄黒蜜サービス※1会計につき1個
＜初回＞のみ</t>
    <phoneticPr fontId="1"/>
  </si>
  <si>
    <t>入会金(通常1,000円)免除もしくは無料参加券2枚プレゼント（お一人様一回のみ）</t>
    <phoneticPr fontId="1"/>
  </si>
  <si>
    <t>金山駅南口より徒歩2分
完全予約制の女性専用リラクゼーションサロンです。
https://mumenea-massage.jimdofree.com/</t>
    <phoneticPr fontId="1"/>
  </si>
  <si>
    <t>RUNWAY</t>
  </si>
  <si>
    <t>安城市安城町宮前107番地　オフィス365Ｅ号室</t>
  </si>
  <si>
    <t>090-3589-8182</t>
  </si>
  <si>
    <t>有料パーツ2個プレゼント（初回限定）</t>
  </si>
  <si>
    <t>スカルプが得意なネイルサロンです。デザイン持ち込みお任せ下さい。アイブロウのメニューもございます。ご予約お待ちしております。
インスタ：＠runway₋521</t>
  </si>
  <si>
    <t>おやつやぺこ</t>
  </si>
  <si>
    <t>080-9534-8195</t>
  </si>
  <si>
    <t>絆創膏、経口補水液、服薬ゼリーのいずれか1つプレゼント（おひとり様、月に1回限り）
店内一部商品割引特典あり（保険調剤を除く）</t>
  </si>
  <si>
    <t>当店では、ほっこりやさしいおやつを提供しています。国産小麦やてんさい糖、地元の米粉などを使用し、こだわりのおやつたちです。ご来店お待ちしております。</t>
    <phoneticPr fontId="1"/>
  </si>
  <si>
    <t>税込み1,000円以上のお買い上げでドリンクｏｒクッキープレゼント。</t>
    <phoneticPr fontId="1"/>
  </si>
  <si>
    <t>ネージュクレープ</t>
  </si>
  <si>
    <t>安城市姫小川町舘出42-10</t>
  </si>
  <si>
    <t>090-8182-7191</t>
  </si>
  <si>
    <t>グルテンフリーの100％米粉を使用した生地に相性抜群の生クリームが特徴のクレープを販売しています。パリもち生地が特徴です。
インスタ：＠neige_crepe</t>
  </si>
  <si>
    <t>1,000円（税込）以上のお買い上げで、50円引き</t>
    <phoneticPr fontId="1"/>
  </si>
  <si>
    <t>株式会社プロコート</t>
  </si>
  <si>
    <t>豊田市陣中町1丁目23番地3</t>
  </si>
  <si>
    <t>0565-33-1230</t>
  </si>
  <si>
    <t>三河　芋昇</t>
  </si>
  <si>
    <t>知立市八ツ田町山畔60-1</t>
  </si>
  <si>
    <t>0566-87-1198</t>
  </si>
  <si>
    <t>毎月第3金曜日まいかカード提示で施設使用料無料。
※第3金曜日が休館の場合は第4金曜日</t>
  </si>
  <si>
    <t>優待カードご呈示の場合、ご契約成立でクオカード5,000円分プレゼント</t>
  </si>
  <si>
    <t>豊田市で外壁塗装・フロアコーティングの施工を承っております。当社ではお客様の大きな満足のために最高の仕上りをお届けいたします。</t>
  </si>
  <si>
    <t>Sun　Smile みんなが喜ぶ鮮魚店</t>
  </si>
  <si>
    <t>豊田市広久手町5-27-4</t>
  </si>
  <si>
    <t>0565-50-8206</t>
  </si>
  <si>
    <t>15時以降、1,500円（税込）以上お買い上げのお客様に次回使える100円引き券を差し上げます。</t>
  </si>
  <si>
    <t>緑の看板が目印の鮮魚店です。毎朝名古屋市場より新鮮な魚を仕入れています。お近くにお越しの際はぜひお立ち寄り下さい。
Instagram：sun_smile128</t>
  </si>
  <si>
    <t>55DONUT</t>
  </si>
  <si>
    <t>豊田市大林町11丁目1-2</t>
  </si>
  <si>
    <t>0565-85-7138</t>
  </si>
  <si>
    <t>1,000円以上（税込）お買い上げでドリンク1杯無料</t>
  </si>
  <si>
    <t>全粒粉ドーナツ＆とうふドーナツのお店です。
@55donut</t>
  </si>
  <si>
    <t>1,000円以上お買い上げで50円引き
2,000円以上お買い上げで100円引き</t>
  </si>
  <si>
    <t>マクドナルド２４８豊田下林店</t>
  </si>
  <si>
    <t>豊田市下林町2-65</t>
  </si>
  <si>
    <t>0565-42-6690</t>
  </si>
  <si>
    <t>HPで1日に必要なエネルギー・栄養成分のうち、どれだけ補えるかを、調べられるコンテンツを公開中。
（URL:https://www.mcdonalds.co.jp/products/nutrition_balance_check/ ）</t>
  </si>
  <si>
    <t>マクドナルドイオンモール豊川店</t>
  </si>
  <si>
    <t>豊川市白鳥町兎足1-16</t>
  </si>
  <si>
    <t>0533-56-2575</t>
  </si>
  <si>
    <t>マクドナルド稲沢祖父江店</t>
  </si>
  <si>
    <t>稲沢市祖父江町桜方川鳴28-1</t>
  </si>
  <si>
    <t>0587-81-7173</t>
  </si>
  <si>
    <t>マクドナルド栄広小路店</t>
  </si>
  <si>
    <t>名古屋市中区栄4-2-29　ＪＲＥ栄広小路プレイス1Ｆ</t>
  </si>
  <si>
    <t>052-212-6030</t>
  </si>
  <si>
    <t>マクドナルド環状線四女子町店</t>
  </si>
  <si>
    <t>名古屋市中川区四女子町1ｰ19</t>
  </si>
  <si>
    <t>052-304-8255</t>
  </si>
  <si>
    <t>マクドナルド清須本城店</t>
  </si>
  <si>
    <t>清須市西田中本城22</t>
  </si>
  <si>
    <t>052-938-6527</t>
  </si>
  <si>
    <t>マクドナルド西尾上町店</t>
  </si>
  <si>
    <t>西尾市上町南又七山34</t>
  </si>
  <si>
    <t>0563-65-8222</t>
  </si>
  <si>
    <t>マクドナルド相生山店</t>
  </si>
  <si>
    <t>名古屋市緑区相川3-253</t>
  </si>
  <si>
    <t>052-893-7908</t>
  </si>
  <si>
    <t>マクドナルド津島橘町店</t>
  </si>
  <si>
    <t>津島市橘町1-67-1</t>
  </si>
  <si>
    <t>0567-69-8978</t>
  </si>
  <si>
    <t>マクドナルド東海通当知店</t>
  </si>
  <si>
    <t>名古屋市港区小碓3-91-1</t>
  </si>
  <si>
    <t>052-665-6970</t>
  </si>
  <si>
    <t>マクドナルド扶桑店</t>
  </si>
  <si>
    <t>犬山市大字上野前川田1300-1</t>
  </si>
  <si>
    <t>0568-39-5511</t>
  </si>
  <si>
    <t>マクドナルド豊川千歳通店</t>
  </si>
  <si>
    <t>豊川市千歳通3-33-1</t>
  </si>
  <si>
    <t>0533-89-8005</t>
  </si>
  <si>
    <t>おにぎり 茶屋 ほたる</t>
  </si>
  <si>
    <t>知多郡阿久比町板山川向110-4</t>
  </si>
  <si>
    <t>0569-48-2033</t>
  </si>
  <si>
    <t>ご提示して頂いたお客様に会計合計税込\1,000以上でバニラアイス(ミニ)サービス（毎回）</t>
  </si>
  <si>
    <t>阿久比米の「でっかいおにぎり」。
炊きたて・握りたてを一口頬張れば、皆さんの笑顔がいっぱいに！あったかお汁もどうぞ。</t>
  </si>
  <si>
    <t>おにぎり ほたる</t>
  </si>
  <si>
    <t>知多郡阿久比町板山カチキ1-5</t>
  </si>
  <si>
    <t>0569-30-9286</t>
  </si>
  <si>
    <t>ご提示して頂いたお客様にセットメニューご注文でバニラアイス(ミニ)サービス（毎回）</t>
  </si>
  <si>
    <t>阿久比米こしひかりを使用し、にぎりたてのおにぎりと野菜にこだわり具沢山の豚汁のお店。
セットメニューもあります。（おにぎり 茶屋 ほたるの姉妹店）
Instagram　＠ONIGIRI.HOTARU</t>
  </si>
  <si>
    <t>お食事処　竹乃子</t>
  </si>
  <si>
    <t>豊田市広久手町1-1　広久手マンション</t>
  </si>
  <si>
    <t>0565-33-7377</t>
  </si>
  <si>
    <t>昼　50円引き（合計金額から）
夜　おつまみ一品サービス（選択はできません）</t>
  </si>
  <si>
    <t>当店では、地元のお客様を中心としたアットホームなお店をモットーに営業しています。</t>
  </si>
  <si>
    <t>ボスサンド刈谷店</t>
  </si>
  <si>
    <t>刈谷市中手町2丁目201-A</t>
  </si>
  <si>
    <t>0566-91-2737</t>
  </si>
  <si>
    <t>毎回1,000円以上（税込）お買い上げでお会計の総額から5％off</t>
  </si>
  <si>
    <t>フルーツをまるごと使用し、ギッチリ詰まったフルーツサンドがウリです。フルーツは市場で厳選した秀品を使用し、クリームは試行錯誤を繰り返し続けて完成したオリジナルクリームをつかっています。
Instagram：boss.sand</t>
  </si>
  <si>
    <t>マクドナルドイオン三好ショッピングセンター店</t>
  </si>
  <si>
    <t>大学芋や芋けんぴなどのさつまいも菓子のお店です。お土産にご好評いただいております。ご来店お待ちしております。
テイクアウト専門店です。
chaoo.jp/gourmet/shop/mikawaimosho</t>
    <phoneticPr fontId="1"/>
  </si>
  <si>
    <t>薬マツモトキヨシ 中日ビル店</t>
  </si>
  <si>
    <t>名古屋市中区栄4丁目1番1号</t>
  </si>
  <si>
    <t>052-265-5140</t>
  </si>
  <si>
    <t>店内商品＜店頭表示価格（税込）より＞５％引き致します。
※但し、カウンセリング化粧品、資生堂・カネボウ・コーセー・ソフィーナの化粧小物（コットン、パフなど）、食品、菓子、飲料、酒、タバコ、ベビー用おむつ、ベビー用おしりふき、粉ミルク、ベビーフード、処方箋等　その他一部除外品がございますので、不明時は、店舗スタッフへご確認願います）
※愛知県内の「マツモトキヨシ」、「ヘルスバンク」のお店にて、精算前に優待カード提示後、ご利用できます　（調剤薬局では、利用できません）
※一部除外店舗もございますので、ご利用前に店舗スタッフへご確認願います
※他の割引券との併用はできません
※薬剤師不在時は、法律により要指導医薬品、第Ⅰ類医薬品の販売はできませんのでご了承下さい。</t>
  </si>
  <si>
    <t>薬マツモトキヨシ SWING MALL 東岡崎店</t>
  </si>
  <si>
    <t>岡崎市明大寺町字耳取14-5</t>
  </si>
  <si>
    <t>0564-47-8742</t>
  </si>
  <si>
    <t>Little Fun DIY Studio</t>
  </si>
  <si>
    <t>名古屋市緑区浦里3-336-1</t>
  </si>
  <si>
    <t>090-6595-6777</t>
  </si>
  <si>
    <t>当店では、手作り体験のワークショップです。
insta：littlefun_tufting</t>
  </si>
  <si>
    <t>ＪＡＭ　尾州店</t>
  </si>
  <si>
    <t>一宮市奥町字土桶37番地</t>
  </si>
  <si>
    <t>080-1340-0151</t>
  </si>
  <si>
    <t>1時間600円でコート利用できるが、15分延長。</t>
  </si>
  <si>
    <t>アルズバーガー</t>
  </si>
  <si>
    <t>豊田市新町2-21-17</t>
  </si>
  <si>
    <t>0565-33-1450</t>
  </si>
  <si>
    <t>お食事利用の際、ソフトドリンクサービス</t>
  </si>
  <si>
    <t>お昼は牛100％のハンバーガーをお手頃価格で、夜は豊富なメニューで居酒屋利用
インスタグラム：https://www.instagram.com/ars_burger_</t>
  </si>
  <si>
    <t>美容室cokua・k</t>
  </si>
  <si>
    <t>豊田市中根町西山8の220</t>
  </si>
  <si>
    <t>0565-52-3511</t>
  </si>
  <si>
    <t>カット料金10％OFF
※他の割引サービスとの併用不可</t>
  </si>
  <si>
    <t>皆様が美しくなるお手伝いをしたい・・・そんな思いを込めて誕生したサロンです。</t>
  </si>
  <si>
    <t>株式会社staple</t>
  </si>
  <si>
    <t>豊田市中根町西山8番地275</t>
  </si>
  <si>
    <t>0565-52-5554</t>
  </si>
  <si>
    <t>玄米の量り売り10ｋｇで300円引き
※特売品は除く</t>
  </si>
  <si>
    <t>玄米量り売り、店頭精米のお米屋です。さらに会員制倉庫型スーパーの商品を小分け販売しております。お米だけでなく、青果や日用品、お菓子も取り扱っております。</t>
  </si>
  <si>
    <t>飛島村発展ポイントカードのポイント2倍、2,000円以上のお買い上げで粗品進呈</t>
  </si>
  <si>
    <t>まいかカード提示のうえ、1,000円以上（税込）お買い上げで『なると金時くん（500円）』をプレゼントいたします。</t>
  </si>
  <si>
    <t>Beauty salon LUNA</t>
  </si>
  <si>
    <t>名古屋市天白区原1丁目402　村瀬商事ビル606</t>
  </si>
  <si>
    <t>080-4545-3380</t>
  </si>
  <si>
    <t>ハンドパックorフットパック</t>
  </si>
  <si>
    <t>当店は完全予約制でプライベート空間で落ち着いて施術が受けられ、キッズスペースもあるのでお子様同伴可能です。お客様のお顔のバランス、普段のメイクから似合わせデザインをご提案致します。https://beauty.hotpepper.jp/kr/slnH000651389/</t>
  </si>
  <si>
    <t>hikari stone</t>
  </si>
  <si>
    <t>知立市堀切3丁目40番地1</t>
  </si>
  <si>
    <t>0566-91-5597</t>
  </si>
  <si>
    <t>毎回、3,000円（税込）以上のお買い上げで天然石などプレゼント</t>
  </si>
  <si>
    <t>当店ではオリジナル商品や、天然石・アクセサリー・お香・雑貨を販売しております。他では手に入らない正規店糸魚川翡翠もございます。お気軽にご来店お待ちしております。</t>
  </si>
  <si>
    <t>Tukurite　ツクリテ</t>
  </si>
  <si>
    <t>豊明市前後町大挟間1445-7</t>
  </si>
  <si>
    <t>070-9190-1694</t>
  </si>
  <si>
    <t>おにぎり2個以上お買い上げで、スープ50円引きいたします。</t>
  </si>
  <si>
    <t>お菓子の森くるみ　369菓子店に続き、新しくTukurite（ツクリテ）がOPEN。おにぎりとスープをキッチンカーで皆様にお届けします。シンプルな食材で作るあたらしくて優しい味。ツクリテが作る小さなごちそうを・・・</t>
  </si>
  <si>
    <t>ボウリング2ゲーム＋貸靴＝1,300円（税込み）　グループ全員ＯＫ
団体予約不可</t>
  </si>
  <si>
    <t>ボウリングは32レーン、全レーンガター無しガード（バンパー）あり。投球台あり。貸靴は14センチからご用意しております。また、火・水・木・土・日は早朝から営業中、10時まで1ゲーム350円（税込）でお楽しみ頂けます
ホームページ：https://sungarden.co.jp/bowling/</t>
  </si>
  <si>
    <t>ランチメニューご注文時にドリンクサービス
※カード保有者のみ有効
※ミニプレートは対象外</t>
  </si>
  <si>
    <t>東海市大田町下浜田1016
ユウナル東海1F</t>
  </si>
  <si>
    <t>LOENA</t>
  </si>
  <si>
    <t>碧南市中後町3-3　中央ビル1-D</t>
  </si>
  <si>
    <t>090-7952-4624</t>
  </si>
  <si>
    <t>生地にこだわったパリパリクレープと本格エスプレッソマシン「La Marzocco strada EP-2」を使用したスペシャルなコーヒーのお店。</t>
  </si>
  <si>
    <t>フェイシャルサロンベルジェ</t>
  </si>
  <si>
    <t>豊田市五ケ丘5-17-1</t>
  </si>
  <si>
    <t>0565-80-3321</t>
  </si>
  <si>
    <t>フェイシャルエステスタンダードコース8,800円（税込）を初回お試し3,300円（税込）にします。
お悩みサンプル・コットンプレゼント</t>
  </si>
  <si>
    <t>日頃の疲れを癒やし、キレイのお手伝いをさせて頂きます！</t>
  </si>
  <si>
    <t>店内でお食事をされる方5％OFF</t>
  </si>
  <si>
    <t>2名以上同行、お会計の総額から5%off。(合計値引き金額上限500円まで）</t>
    <rPh sb="29" eb="31">
      <t>ジョウゲン</t>
    </rPh>
    <phoneticPr fontId="1"/>
  </si>
  <si>
    <t>サガミ岡崎大樹寺店</t>
  </si>
  <si>
    <t>岡崎市大樹寺1-1-21</t>
  </si>
  <si>
    <t>0564-24-5954</t>
  </si>
  <si>
    <t>朝のちょっとしたひと時や、スポーツをした後にサガミのモーニングを是非ご利用ください。ご来店お待ちしております。
ホームページ　https://www.sagami.co.jp/</t>
  </si>
  <si>
    <t>サガミ東郷店</t>
  </si>
  <si>
    <t>愛知郡東郷町春木字清水ｹ根4086-29</t>
  </si>
  <si>
    <t>0561-38-3227</t>
  </si>
  <si>
    <t>サガミ津島埋田店</t>
  </si>
  <si>
    <t>津島市埋田町1-83</t>
  </si>
  <si>
    <t>0567-25-4132</t>
  </si>
  <si>
    <t>サガミ東浦店</t>
  </si>
  <si>
    <t>知多郡東浦町大字緒川字家下28-1</t>
  </si>
  <si>
    <t>0562-83-5135</t>
  </si>
  <si>
    <t>サガミ豊山店</t>
  </si>
  <si>
    <t>西春日井郡豊山町大字豊場字大山128</t>
  </si>
  <si>
    <t>0568-29-3883</t>
  </si>
  <si>
    <t>サガミ安城桜井店</t>
  </si>
  <si>
    <t>安城市桜井町新田50</t>
  </si>
  <si>
    <t>0566-99-5010</t>
  </si>
  <si>
    <t>サガミ常滑店</t>
  </si>
  <si>
    <t>常滑市神明町4丁目301</t>
  </si>
  <si>
    <t>0569ｰ43ｰ7021</t>
  </si>
  <si>
    <t>名古屋市緑区藤塚2丁目105番地</t>
  </si>
  <si>
    <t>052-846-3895</t>
  </si>
  <si>
    <t>ご飲食されたお客様にソフトクリームプレゼント（まいかカード1枚につき1個）</t>
  </si>
  <si>
    <t>からっと揚げたとんかつが自慢
美味しいご飯・みそ汁・キャベツ・漬物はおかわり自由
かつ雅ランチは毎日4時まで。人気です。
https://www.katumasa.jp/</t>
  </si>
  <si>
    <t>Ｂｉｏ　Ｇｌｕｃｋ</t>
  </si>
  <si>
    <t>半田市御幸町32</t>
  </si>
  <si>
    <t>080-8438-7845</t>
  </si>
  <si>
    <t>お会計の総額から5％OFF
※その他クーポン券及び割引商品は使用不可</t>
  </si>
  <si>
    <t>オーガニック食品と雑貨のお店。量り売りメインに1gから販売。
おすすめは「挽き立てナッツバター！」香ばしいナッツの香りを楽しんで頂けます。（※定期的にナッツの種類は替わります。）
「ナッツ・ドライフルーツ・菓子・スパイス・ハーブティー等」を扱う他、エシカル＆サスティナブル雑貨など。環境に配慮した買い物スタイルで、好きな商品を好きなだけ購入してみては。「マイ容器持参」でご来店お待ちしております。
ホームページ、SNS等：Instagram：@bio_gluck2022</t>
  </si>
  <si>
    <t>more BAKE</t>
  </si>
  <si>
    <t>知立市牛田町高根13-8</t>
  </si>
  <si>
    <t>090-3933-3115</t>
  </si>
  <si>
    <t>2,000円（税抜き）以上購入でスコーン1個無料</t>
  </si>
  <si>
    <t>毎日安心して食べられるよう無添加を基本に、スコーンは砂糖と脂質を抑えて、低脂質、低糖、低GIを心掛けたヘルシーなものを取り揃えています。また、イギリス、フランスなどのときめく焼き菓子やグルテンフリー、ヴィーガン商品も扱っております。
Https://www.instagram.com/more_bake2023/</t>
  </si>
  <si>
    <t>ダイエットや体力向上はもちろん、生活習慣病の予防改善・姿勢改善や機能改善して不調を整える運動療法もできるフィットネスジム。
ストレッチ中心の無理ない運動で、未経験の方やきつい運動が苦手な人にもピッタリ！
カウンセリングやカラダチェック（姿勢解析・体組成測定）で現状を確認し、健康運動指導士が個々に適切な運動メニューを提案。
保育士常駐のキッズスペースがあり、子育て世代も安心！
ホームページ：http://www.arkshero-fitnessgym.com
Instagram： https://www.instagram.com/arkshero_fitnessgym</t>
    <phoneticPr fontId="1"/>
  </si>
  <si>
    <t>岡崎市戸崎町字外山38-5
イオンモール岡崎1F</t>
    <phoneticPr fontId="1"/>
  </si>
  <si>
    <t>東海市富木島町前田面84</t>
    <phoneticPr fontId="1"/>
  </si>
  <si>
    <t>無料体験（お一人様1回のみ）</t>
    <phoneticPr fontId="1"/>
  </si>
  <si>
    <t>毎回1,000円（税込み）以上のお買い上げで、お会計の総額から100円off</t>
    <phoneticPr fontId="1"/>
  </si>
  <si>
    <t>店内商品＜店頭表示価格（税込）より＞5％引き致します。
※但し、カウンセリング化粧品、資生堂・カネボウ・コーセー・ソフィーナの化粧小物（コットン、パフなど）、食品、菓子、飲料、酒、タバコ、ベビー用おむつ、ベビー用おしりふき、粉ミルク、ベビーフード、処方箋等　その他一部除外品がございますので、不明時は、店舗スタッフへご確認願います）
※愛知県内の「マツモトキヨシ」、「ヘルスバンク」のお店にて、精算前に優待カード提示後、ご利用できます　（調剤薬局では、利用できません）
※一部除外店舗もございますので、ご利用前に店舗スタッフへご確認願います
※他の割引券との併用はできません
※薬剤師不在時は、法律により要指導医薬品、第Ⅰ類医薬品の販売はできませんのでご了承下さい。</t>
    <phoneticPr fontId="1"/>
  </si>
  <si>
    <t>一宮にできた3x3公式コートのある屋内練習場です。コートはお1人1時間600円でご利用になれます。また、リバンドとパスをしてくれるシューティングマシーン2台おいています。バスケをやったことがない人もゲーム感覚で楽しく身体を動かせます。
https://showasenko.wixsite.com/jam-bisyu</t>
    <phoneticPr fontId="1"/>
  </si>
  <si>
    <t>3本購入時、100円OFF！</t>
    <phoneticPr fontId="1"/>
  </si>
  <si>
    <t>平日全メニュー1サイズダウンの料金でご案内！！　※SSサイズのお車は10％OFF
例）Mサイズのお車がSサイズの料金になります。</t>
    <phoneticPr fontId="1"/>
  </si>
  <si>
    <t>入会金  15,000円を無料！！</t>
    <phoneticPr fontId="18"/>
  </si>
  <si>
    <t>スポーツクラブアクトスWill_G　TAK２１武豊</t>
    <rPh sb="23" eb="25">
      <t>タケトヨ</t>
    </rPh>
    <phoneticPr fontId="18"/>
  </si>
  <si>
    <t>かつ雅　春日井店</t>
    <phoneticPr fontId="1"/>
  </si>
  <si>
    <t>かつ雅　小牧店</t>
    <phoneticPr fontId="1"/>
  </si>
  <si>
    <t>かつ雅　大府店</t>
    <phoneticPr fontId="1"/>
  </si>
  <si>
    <t>かつ雅　尾張旭店</t>
    <phoneticPr fontId="1"/>
  </si>
  <si>
    <t>かつ雅　扶桑店</t>
    <phoneticPr fontId="1"/>
  </si>
  <si>
    <t>かつ雅　豊田美里店</t>
    <phoneticPr fontId="1"/>
  </si>
  <si>
    <t>かつ雅　豊田吉原店</t>
    <phoneticPr fontId="1"/>
  </si>
  <si>
    <t>かつ雅　小幡店</t>
    <phoneticPr fontId="1"/>
  </si>
  <si>
    <t>かつ雅　神の倉店</t>
    <phoneticPr fontId="1"/>
  </si>
  <si>
    <t>クリニックフラウ栄</t>
  </si>
  <si>
    <t>名古屋市中区栄3-17-15　エフエックスビル3F</t>
  </si>
  <si>
    <t>052-238-0039</t>
  </si>
  <si>
    <t>優待カードのご提示により、1年に一度子宮がん検診、乳がん検診の料金を1会計あたり500円割引きします。
当院の検診メニューが対象のため、名古屋市のワンコイン検診にはご使用いただけません。</t>
  </si>
  <si>
    <t>女性の健康を応援するクリニックです。まずはご自身の状態を知ることが大切です。
検査の不安を減らすために下記にて検査の内容や方法を掲載しております。
（子宮がん検診：https://www.clinic-frau-sakae.com/gynecology/uterine-cancer/）
（乳がん検診：https://www.clinic-frau-sakae.com/breast-surgery/breast-cancer/）https://www.clinic-frau-sakae.com/</t>
  </si>
  <si>
    <t>楓花亭刈谷店</t>
  </si>
  <si>
    <t>刈谷市相生町2-27ラファエルビル1F</t>
  </si>
  <si>
    <t>0566-45-5757</t>
  </si>
  <si>
    <t>来店時毎にお酒のおつまみ1品サービス</t>
  </si>
  <si>
    <t>居酒屋メニューもあり、ラーメンを食べながらお酒も飲めます。</t>
  </si>
  <si>
    <t>サガミ天道店</t>
  </si>
  <si>
    <t>名古屋市北区天道町５丁目20番地</t>
  </si>
  <si>
    <t>052-919-6852</t>
  </si>
  <si>
    <t>朝のちょっとしたひと時や、スポーツをした後にサガミのモーニングを是非ご利用ください。ご来店お待ちしております。https://www.sagami.co.jp/</t>
  </si>
  <si>
    <t>シフォンすきですか</t>
  </si>
  <si>
    <t>名古屋市緑区神沢3-408-3</t>
  </si>
  <si>
    <t>080-3660-4524</t>
  </si>
  <si>
    <t>税込み1,000円以上のお買上げでクッキー1枚プレゼント。</t>
  </si>
  <si>
    <t>愛知県産小麦の「きぬあかり」を使用した”飲めるシフォン”を販売しています。噛まなくてもふわっと飲み込めてしまうくらい水分含有量を高めたほわほわシフォン。パサパサしない新食感をお楽しみ下さい！！
https://www.instagram.com/chiffon-sukidesuka/</t>
  </si>
  <si>
    <t>たこ焼き　くー</t>
  </si>
  <si>
    <t>安城市池浦町池東2-1池浦ビル1F</t>
  </si>
  <si>
    <t>0566-95-8253</t>
  </si>
  <si>
    <t>毎回500円（税込）以上購入の方に1ドリンク（ソフトドリンク）サービス</t>
  </si>
  <si>
    <t>たこ焼きならくー！と言っていただけるよう美味しいたこ焼きを焼きたいと思っています。くーのたこ焼きは生地にこだわっていて、お出汁の効いたとろっとした生地が特徴です。マヨネーズはオリジナルでブレンドしたマヨネーズを使っています。</t>
  </si>
  <si>
    <t>らいどころ</t>
  </si>
  <si>
    <t>0566-55-2275</t>
  </si>
  <si>
    <t>来店ポイント2倍（毎回）</t>
  </si>
  <si>
    <t>岐阜県東白川村のきれいな水で育ったコシヒカリを使った冷めてもおいしいお弁当です。彩りにもこだわっており野菜もたくさん食べて頂けるよう心がけております。
インスタグラム：https://www.instagram.com/rai_dokoro</t>
  </si>
  <si>
    <t>平日ランチ/土・日・祝　飲食代　5％OFF
月～金ディナー　飲食代　10％OFF  割引上限なし
利用不可日：5/3～5/5、8/13～8/15、12/27～1/4
テイクアウト商品・他の割引と併用不可</t>
  </si>
  <si>
    <t>豊川甲羅本店</t>
  </si>
  <si>
    <t>豊川市東名町1-129</t>
  </si>
  <si>
    <t>0533-89-8880</t>
  </si>
  <si>
    <t>月～金ディナー　10％OFF　
平日ランチ/土日祝　5％OFF　　　　
割引上限なし　　　　　　　　　　　　　　　　　　
利用不可日:5/3～5/5、8/13～8/15、12/27～1/4
テイクアウト商品・他の割引との併用不可</t>
  </si>
  <si>
    <t>お客様に美味しい「かに」を存分に味わっていただくため、鮮度と品質を追及。産地直送の旨味たっぷりの「かに」を手頃な価格でご提供します。四季折々の旬の素材を使ったお料理で「かに」をあます所無くゆったりと楽しみください。ホームページ：http://www.kora.co.jp</t>
  </si>
  <si>
    <t>岡崎甲羅本店</t>
  </si>
  <si>
    <t>岡崎市中町6-2-5</t>
  </si>
  <si>
    <t>0564-28-8110</t>
  </si>
  <si>
    <t>刈谷甲羅本店</t>
  </si>
  <si>
    <t>刈谷市東刈谷町1-16-4</t>
  </si>
  <si>
    <t>0566-28-3811</t>
  </si>
  <si>
    <t>白鳥甲羅本店</t>
  </si>
  <si>
    <t>名古屋市熱田区白鳥1-6-12</t>
  </si>
  <si>
    <t>052-671-0608</t>
  </si>
  <si>
    <t>豊田甲羅本店</t>
  </si>
  <si>
    <t>豊田市元宮町1-9-1</t>
  </si>
  <si>
    <t>0565-32-7227</t>
  </si>
  <si>
    <t>春日井甲羅本店</t>
  </si>
  <si>
    <t>春日井市東野町10-1-23</t>
  </si>
  <si>
    <t>0568-56-6060</t>
  </si>
  <si>
    <t>海老どて食堂名古屋駅エスカ店</t>
  </si>
  <si>
    <t>名古屋市中村区椿町6-9　エスカ地下街</t>
  </si>
  <si>
    <t>052-459-5517</t>
  </si>
  <si>
    <t>新名古屋名物を掲げるのは「海老どて」。
揚げ立ての海老フライを、赤みそとエビみそを
合わせた「秘伝のどて味噌ソース」に浸して
召し上がっていただきます。
ホームページ：http://www.kora.co.jp</t>
  </si>
  <si>
    <t>赤豚屋名駅西口店</t>
  </si>
  <si>
    <t>名古屋市中村区椿町8-3 丸一駅西ビル1F</t>
  </si>
  <si>
    <t>052-453-1500</t>
  </si>
  <si>
    <t>赤豚屋の名物は本格サムギョプサル！
色々な味のサムギョプサルをお楽しみいただけます。定番料理から最新の韓国グルメまで種類豊富にご用意しております。
ホームページ：http://www.kora.co.jp</t>
  </si>
  <si>
    <t>カルビ一丁花田店</t>
  </si>
  <si>
    <t>豊橋市花田町中ノ坪23</t>
  </si>
  <si>
    <t>0532-31-8886</t>
  </si>
  <si>
    <t>3大焼肉名物
その1　とろ玉すき焼きカルビ
その2　白ネギ一丁タン
その3　旨辛壺漬けドラゴンカルビ
ホームページ：http://www.kora.co.jp</t>
  </si>
  <si>
    <t>カルビ一丁豊橋店</t>
  </si>
  <si>
    <t>豊橋市藤沢町117-1</t>
  </si>
  <si>
    <t>0532-37-5300</t>
  </si>
  <si>
    <t>カルビ一丁豊川店</t>
  </si>
  <si>
    <t>豊川市牧野町1-28</t>
  </si>
  <si>
    <t>0533-83-8880</t>
  </si>
  <si>
    <t>大東園豊橋小向店</t>
  </si>
  <si>
    <t>豊橋市小向町蜂ケ尻8-1</t>
  </si>
  <si>
    <t>0532-32-5481</t>
  </si>
  <si>
    <t>元祖三河焼肉「大東園」
秘伝のタレ・厳選の焼肉を是非！
黒毛和牛A４以上のお肉と秘伝のフルーツタレ。
豊橋で60年以上の歴史がある、「伝統の味」を
是非ご賞味ください。
ホームページ：http://www.kora.co.jp</t>
  </si>
  <si>
    <t>大東園豊橋平川店</t>
  </si>
  <si>
    <t>豊橋市平川町26-1</t>
  </si>
  <si>
    <t>0532-66-3333</t>
  </si>
  <si>
    <t>大東園岡崎店</t>
  </si>
  <si>
    <t>岡崎市薮田1-2-1</t>
  </si>
  <si>
    <t>0564-24-2030</t>
  </si>
  <si>
    <t>赤から豊橋柱店</t>
  </si>
  <si>
    <t>豊橋市柱三番町134-1</t>
  </si>
  <si>
    <t>0532-47-3288</t>
  </si>
  <si>
    <t>「赤から焼き」と「赤から鍋」が名物の他にない
コンセプトの業態です。
ピリ辛料理など、赤からでしか味わえない料理をお楽しみください！
ホームページ：http://www.kora.co.jp</t>
  </si>
  <si>
    <t>赤から豊川インター店</t>
  </si>
  <si>
    <t>豊川市牧野町2-16</t>
  </si>
  <si>
    <t>0533-83-8331</t>
  </si>
  <si>
    <t>赤から岡崎矢作店</t>
  </si>
  <si>
    <t>岡崎市矢作町小河原64-1</t>
  </si>
  <si>
    <t>0564-34-1700</t>
  </si>
  <si>
    <t>赤から東刈谷店</t>
  </si>
  <si>
    <t>刈谷市東刈谷町2-2-7</t>
  </si>
  <si>
    <t>0566-24-3777</t>
  </si>
  <si>
    <t>赤から名古屋本店</t>
  </si>
  <si>
    <t>名古屋市中村区名駅3-16-11</t>
  </si>
  <si>
    <t>052-533-3773</t>
  </si>
  <si>
    <t>赤から金山南口店</t>
  </si>
  <si>
    <t>名古屋市熱田区金山町1-5-5　クマダ第1ビルB1F</t>
  </si>
  <si>
    <t>052-678-5200</t>
  </si>
  <si>
    <t>赤から栄店</t>
  </si>
  <si>
    <t>名古屋市中区栄3-12-16</t>
  </si>
  <si>
    <t>052-249-3001</t>
  </si>
  <si>
    <t>赤から堀田店</t>
  </si>
  <si>
    <t>名古屋市瑞穂区堀田通8-18　ウイステリア堀田1F</t>
  </si>
  <si>
    <t>052-871-5225</t>
  </si>
  <si>
    <t>赤から太田川店</t>
  </si>
  <si>
    <t>東海市大田町下浜田1016　ユウナル東海104</t>
  </si>
  <si>
    <t>0562-39-3660</t>
  </si>
  <si>
    <t>名古屋市天白区菅田一丁目2611番地</t>
  </si>
  <si>
    <t>経口補水液、服薬ゼリーのいずれか1つプレゼント（おひとり様、月に1回限り）</t>
  </si>
  <si>
    <t>地域のみなさまの健康相談から在宅、オンライン服薬指導と幅広くサポートしております。
かかりつけ薬局として、おくすりの相談などお気軽にお問い合わせください。https://cinnamon-m.co.jp/</t>
  </si>
  <si>
    <t>ランチご注文でドリンク一杯無料サービス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</si>
</sst>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4"/>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2"/>
      <scheme val="minor"/>
    </font>
    <font>
      <sz val="11"/>
      <color theme="1"/>
      <name val="游ゴシック"/>
      <family val="3"/>
      <charset val="128"/>
      <scheme val="minor"/>
    </font>
    <font>
      <u/>
      <sz val="11"/>
      <color theme="10"/>
      <name val="游ゴシック"/>
      <family val="2"/>
      <charset val="128"/>
      <scheme val="minor"/>
    </font>
    <font>
      <sz val="6"/>
      <name val="游ゴシック"/>
      <family val="3"/>
      <charset val="128"/>
      <scheme val="minor"/>
    </font>
    <font>
      <sz val="11"/>
      <name val="游ゴシック"/>
      <family val="2"/>
      <charset val="128"/>
      <scheme val="minor"/>
    </font>
    <font>
      <sz val="11"/>
      <name val="游ゴシック"/>
      <family val="3"/>
      <charset val="128"/>
    </font>
    <font>
      <sz val="11"/>
      <color theme="1"/>
      <name val="游ゴシック"/>
      <family val="3"/>
      <charset val="128"/>
    </font>
    <font>
      <sz val="11"/>
      <color theme="1"/>
      <name val="ＭＳ Ｐゴシック"/>
      <family val="3"/>
      <charset val="128"/>
    </font>
    <font>
      <u/>
      <sz val="11"/>
      <color theme="10"/>
      <name val="游ゴシック"/>
      <family val="2"/>
      <scheme val="minor"/>
    </font>
    <font>
      <u/>
      <sz val="11"/>
      <color theme="1"/>
      <name val="游ゴシック"/>
      <family val="3"/>
      <charset val="128"/>
      <scheme val="minor"/>
    </font>
    <font>
      <sz val="11"/>
      <name val="ＭＳ Ｐゴシック"/>
      <family val="3"/>
      <charset val="128"/>
    </font>
    <font>
      <sz val="1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9">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1" fillId="0" borderId="0">
      <alignment vertical="center"/>
    </xf>
    <xf numFmtId="0" fontId="23" fillId="0" borderId="0"/>
    <xf numFmtId="0" fontId="24" fillId="0" borderId="0" applyNumberFormat="0" applyFill="0" applyBorder="0" applyAlignment="0" applyProtection="0">
      <alignment vertical="center"/>
    </xf>
    <xf numFmtId="0" fontId="30" fillId="0" borderId="0" applyNumberFormat="0" applyFill="0" applyBorder="0" applyAlignment="0" applyProtection="0"/>
    <xf numFmtId="0" fontId="32" fillId="0" borderId="0">
      <alignment vertical="center"/>
    </xf>
    <xf numFmtId="38" fontId="22" fillId="0" borderId="0" applyFont="0" applyFill="0" applyBorder="0" applyAlignment="0" applyProtection="0">
      <alignment vertical="center"/>
    </xf>
  </cellStyleXfs>
  <cellXfs count="71">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49" fontId="0" fillId="0" borderId="0" xfId="0" applyNumberFormat="1" applyAlignment="1">
      <alignment vertical="center" wrapText="1"/>
    </xf>
    <xf numFmtId="0" fontId="0" fillId="0" borderId="0" xfId="0" applyAlignment="1">
      <alignment horizontal="left" vertical="center" wrapText="1"/>
    </xf>
    <xf numFmtId="57" fontId="0" fillId="0" borderId="0" xfId="0" applyNumberFormat="1" applyAlignment="1">
      <alignment horizontal="right" vertical="center" wrapText="1"/>
    </xf>
    <xf numFmtId="49" fontId="0" fillId="0" borderId="0" xfId="0" applyNumberFormat="1" applyAlignment="1">
      <alignment horizontal="left" vertical="center"/>
    </xf>
    <xf numFmtId="0" fontId="26" fillId="0" borderId="0" xfId="0" applyFont="1" applyAlignment="1">
      <alignment vertical="center" wrapText="1"/>
    </xf>
    <xf numFmtId="57" fontId="0" fillId="0" borderId="0" xfId="0" applyNumberFormat="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Alignment="1">
      <alignment vertical="center" wrapText="1"/>
    </xf>
    <xf numFmtId="0" fontId="23" fillId="0" borderId="0" xfId="0" applyFont="1" applyBorder="1" applyAlignment="1">
      <alignment vertical="center" wrapText="1" shrinkToFit="1"/>
    </xf>
    <xf numFmtId="0" fontId="0" fillId="0" borderId="10" xfId="0"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Border="1" applyAlignment="1">
      <alignment vertical="center" wrapText="1"/>
    </xf>
    <xf numFmtId="0" fontId="27" fillId="0" borderId="0" xfId="42" applyFont="1" applyBorder="1" applyAlignment="1">
      <alignment vertical="center" wrapText="1"/>
    </xf>
    <xf numFmtId="49" fontId="0" fillId="0" borderId="0" xfId="0" applyNumberFormat="1" applyAlignment="1">
      <alignment horizontal="left" vertical="center" wrapText="1"/>
    </xf>
    <xf numFmtId="0" fontId="28" fillId="0" borderId="0" xfId="42" applyFont="1" applyBorder="1" applyAlignment="1">
      <alignment vertical="center" wrapText="1" shrinkToFit="1"/>
    </xf>
    <xf numFmtId="0" fontId="29" fillId="0" borderId="0" xfId="42" applyFont="1" applyBorder="1" applyAlignment="1">
      <alignment vertical="center" wrapText="1"/>
    </xf>
    <xf numFmtId="0" fontId="23" fillId="0" borderId="0" xfId="0" applyFont="1" applyBorder="1" applyAlignment="1">
      <alignment vertical="center" wrapText="1"/>
    </xf>
    <xf numFmtId="0" fontId="0" fillId="0" borderId="0" xfId="0" applyFont="1"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NumberFormat="1" applyAlignment="1">
      <alignment horizontal="center" vertical="center" wrapText="1"/>
    </xf>
    <xf numFmtId="0" fontId="23" fillId="0" borderId="0" xfId="0" applyFont="1" applyAlignment="1">
      <alignment vertical="center" wrapText="1"/>
    </xf>
    <xf numFmtId="49" fontId="23" fillId="0" borderId="0" xfId="0" applyNumberFormat="1" applyFont="1" applyAlignment="1">
      <alignment vertical="center" wrapText="1"/>
    </xf>
    <xf numFmtId="57" fontId="23" fillId="0" borderId="0" xfId="0" applyNumberFormat="1" applyFont="1" applyAlignment="1">
      <alignment vertical="center" wrapText="1"/>
    </xf>
    <xf numFmtId="0" fontId="23" fillId="0" borderId="0" xfId="42" applyFont="1" applyBorder="1" applyAlignment="1">
      <alignment vertical="center"/>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NumberFormat="1" applyAlignment="1">
      <alignment horizontal="center"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57" fontId="0" fillId="0" borderId="0" xfId="0" applyNumberFormat="1" applyAlignment="1">
      <alignment vertical="center" wrapText="1"/>
    </xf>
    <xf numFmtId="49" fontId="0" fillId="0" borderId="0" xfId="0" applyNumberFormat="1" applyAlignment="1">
      <alignment vertical="center" wrapText="1"/>
    </xf>
    <xf numFmtId="0" fontId="33" fillId="0" borderId="0" xfId="0" applyFont="1" applyAlignment="1">
      <alignment vertical="center" wrapText="1"/>
    </xf>
    <xf numFmtId="0" fontId="33" fillId="0" borderId="0" xfId="0" applyFont="1" applyBorder="1" applyAlignment="1">
      <alignment vertical="center" wrapText="1"/>
    </xf>
    <xf numFmtId="57" fontId="0" fillId="0" borderId="0" xfId="0" applyNumberFormat="1" applyFill="1" applyAlignment="1">
      <alignment vertical="center" wrapText="1"/>
    </xf>
    <xf numFmtId="57" fontId="33" fillId="0" borderId="0" xfId="0" applyNumberFormat="1" applyFont="1" applyFill="1" applyAlignment="1">
      <alignment vertical="center" wrapText="1"/>
    </xf>
    <xf numFmtId="0" fontId="0" fillId="0" borderId="11" xfId="0" applyBorder="1" applyAlignment="1">
      <alignment vertical="center" wrapText="1"/>
    </xf>
    <xf numFmtId="0" fontId="23" fillId="0" borderId="0" xfId="42" applyFont="1" applyBorder="1" applyAlignment="1">
      <alignment vertical="center" wrapText="1" shrinkToFit="1"/>
    </xf>
    <xf numFmtId="0" fontId="0" fillId="0" borderId="0" xfId="0" applyFill="1" applyAlignment="1">
      <alignment vertical="center" wrapText="1"/>
    </xf>
    <xf numFmtId="0" fontId="26" fillId="0" borderId="0" xfId="0" applyFont="1" applyBorder="1" applyAlignment="1">
      <alignment vertical="center" wrapText="1"/>
    </xf>
    <xf numFmtId="49" fontId="33" fillId="0" borderId="0" xfId="0" applyNumberFormat="1" applyFont="1" applyAlignment="1">
      <alignment vertical="center" wrapText="1"/>
    </xf>
    <xf numFmtId="0" fontId="23" fillId="0" borderId="0" xfId="42" applyFont="1" applyBorder="1" applyAlignment="1">
      <alignment vertical="center" wrapText="1"/>
    </xf>
    <xf numFmtId="0" fontId="0" fillId="0" borderId="0" xfId="0" quotePrefix="1" applyAlignment="1">
      <alignment vertical="center" wrapText="1"/>
    </xf>
    <xf numFmtId="0" fontId="33" fillId="0" borderId="0" xfId="0" applyNumberFormat="1" applyFont="1" applyAlignment="1">
      <alignment horizontal="center" vertical="center" wrapText="1"/>
    </xf>
    <xf numFmtId="0" fontId="33" fillId="0" borderId="0" xfId="0" applyFont="1" applyAlignment="1">
      <alignment horizontal="center" vertical="center" wrapText="1"/>
    </xf>
    <xf numFmtId="57" fontId="33" fillId="0" borderId="0" xfId="0" applyNumberFormat="1" applyFont="1" applyAlignment="1">
      <alignment vertical="center" wrapText="1"/>
    </xf>
    <xf numFmtId="0" fontId="33" fillId="0" borderId="0" xfId="0" applyFont="1">
      <alignment vertical="center"/>
    </xf>
    <xf numFmtId="0" fontId="19" fillId="0" borderId="0" xfId="0" applyFont="1" applyAlignment="1">
      <alignment horizontal="left" vertical="center" wrapText="1"/>
    </xf>
    <xf numFmtId="14" fontId="20" fillId="0" borderId="0" xfId="0" applyNumberFormat="1" applyFont="1" applyAlignment="1">
      <alignment horizontal="right" wrapText="1"/>
    </xf>
  </cellXfs>
  <cellStyles count="49">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2" xfId="45" xr:uid="{00000000-0005-0000-0000-00001B000000}"/>
    <cellStyle name="ハイパーリンク 3" xfId="46" xr:uid="{00000000-0005-0000-0000-00001C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8" xr:uid="{00000000-0005-0000-0000-000022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C000000}"/>
    <cellStyle name="標準 2 2" xfId="43" xr:uid="{00000000-0005-0000-0000-00002D000000}"/>
    <cellStyle name="標準 2 3" xfId="47" xr:uid="{00000000-0005-0000-0000-00002E000000}"/>
    <cellStyle name="標準 4" xfId="44" xr:uid="{00000000-0005-0000-0000-00002F000000}"/>
    <cellStyle name="良い" xfId="6" builtinId="26" customBuiltin="1"/>
  </cellStyles>
  <dxfs count="112">
    <dxf>
      <numFmt numFmtId="44" formatCode="[$-411]ge\.m\.d"/>
      <alignment vertical="center" textRotation="0" wrapText="1" justifyLastLine="0" shrinkToFit="0" readingOrder="0"/>
    </dxf>
    <dxf>
      <numFmt numFmtId="30" formatCode="@"/>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wrapText="1"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theme="1"/>
        <name val="游ゴシック"/>
        <scheme val="minor"/>
      </font>
      <alignment horizontal="center" vertical="center" textRotation="0" wrapText="1" indent="0" justifyLastLine="0" shrinkToFit="0" readingOrder="0"/>
    </dxf>
    <dxf>
      <fill>
        <patternFill patternType="solid">
          <fgColor indexed="64"/>
          <bgColor theme="7" tint="0.79998168889431442"/>
        </patternFill>
      </fill>
    </dxf>
    <dxf>
      <fill>
        <patternFill patternType="solid">
          <fgColor indexed="64"/>
          <bgColor theme="7" tint="0.79998168889431442"/>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ont>
        <color auto="1"/>
      </font>
      <fill>
        <patternFill patternType="solid">
          <fgColor theme="7"/>
          <bgColor theme="7" tint="0.39994506668294322"/>
        </patternFill>
      </fill>
      <border diagonalUp="0" diagonalDown="0">
        <left style="thin">
          <color rgb="FFC00000"/>
        </left>
        <right style="thin">
          <color rgb="FFC00000"/>
        </right>
        <top style="thin">
          <color rgb="FFC00000"/>
        </top>
        <bottom style="thin">
          <color rgb="FFC00000"/>
        </bottom>
        <vertical style="thin">
          <color rgb="FFC00000"/>
        </vertical>
        <horizontal style="thin">
          <color rgb="FFC00000"/>
        </horizontal>
      </border>
    </dxf>
    <dxf>
      <font>
        <color theme="1"/>
      </font>
      <fill>
        <patternFill patternType="none">
          <fgColor indexed="64"/>
          <bgColor auto="1"/>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ont>
        <color auto="1"/>
      </font>
      <fill>
        <patternFill patternType="solid">
          <fgColor theme="7"/>
          <bgColor theme="7" tint="0.39994506668294322"/>
        </patternFill>
      </fill>
      <border diagonalUp="0" diagonalDown="0">
        <left style="thin">
          <color rgb="FFC00000"/>
        </left>
        <right style="thin">
          <color rgb="FFC00000"/>
        </right>
        <top style="thin">
          <color rgb="FFC00000"/>
        </top>
        <bottom style="thin">
          <color rgb="FFC00000"/>
        </bottom>
        <vertical style="thin">
          <color rgb="FFC00000"/>
        </vertical>
        <horizontal style="thin">
          <color rgb="FFC00000"/>
        </horizontal>
      </border>
    </dxf>
    <dxf>
      <font>
        <color theme="1"/>
      </font>
      <fill>
        <patternFill patternType="solid">
          <fgColor indexed="64"/>
          <bgColor theme="7" tint="0.7999816888943144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dxf>
    <dxf>
      <font>
        <color auto="1"/>
      </font>
      <fill>
        <patternFill patternType="solid">
          <fgColor theme="7"/>
          <bgColor theme="7" tint="0.3999450666829432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ont>
        <color auto="1"/>
      </font>
      <fill>
        <patternFill patternType="solid">
          <fgColor theme="7"/>
          <bgColor theme="7" tint="0.39994506668294322"/>
        </patternFill>
      </fill>
      <border diagonalUp="0" diagonalDown="0">
        <left style="thin">
          <color rgb="FFC00000"/>
        </left>
        <right style="thin">
          <color rgb="FFC00000"/>
        </right>
        <top style="thin">
          <color rgb="FFC00000"/>
        </top>
        <bottom style="thin">
          <color rgb="FFC00000"/>
        </bottom>
        <vertical style="thin">
          <color rgb="FFC00000"/>
        </vertical>
        <horizontal style="thin">
          <color rgb="FFC00000"/>
        </horizontal>
      </border>
    </dxf>
    <dxf>
      <font>
        <color theme="1"/>
      </font>
      <fill>
        <patternFill patternType="solid">
          <fgColor indexed="64"/>
          <bgColor theme="7" tint="0.7999816888943144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ont>
        <color auto="1"/>
      </font>
      <fill>
        <patternFill patternType="solid">
          <fgColor theme="7"/>
          <bgColor theme="7"/>
        </patternFill>
      </fill>
      <border diagonalUp="0" diagonalDown="0">
        <left style="thin">
          <color rgb="FFC00000"/>
        </left>
        <right style="thin">
          <color rgb="FFC00000"/>
        </right>
        <top style="thin">
          <color rgb="FFC00000"/>
        </top>
        <bottom style="thin">
          <color rgb="FFC00000"/>
        </bottom>
        <vertical style="thin">
          <color rgb="FFC00000"/>
        </vertical>
        <horizontal style="thin">
          <color rgb="FFC00000"/>
        </horizontal>
      </border>
    </dxf>
    <dxf>
      <font>
        <color theme="1"/>
      </font>
      <fill>
        <patternFill patternType="solid">
          <fgColor indexed="64"/>
          <bgColor theme="7" tint="0.7999816888943144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theme="5"/>
        </left>
        <right style="thin">
          <color theme="5"/>
        </right>
        <top style="thin">
          <color theme="5"/>
        </top>
        <bottom style="thin">
          <color theme="5"/>
        </bottom>
        <vertical style="thin">
          <color theme="5"/>
        </vertical>
        <horizontal style="thin">
          <color theme="5"/>
        </horizontal>
      </border>
    </dxf>
    <dxf>
      <font>
        <color auto="1"/>
      </font>
      <fill>
        <patternFill patternType="solid">
          <fgColor theme="7"/>
          <bgColor theme="7"/>
        </patternFill>
      </fill>
      <border diagonalUp="0" diagonalDown="0">
        <left style="thin">
          <color theme="5"/>
        </left>
        <right style="thin">
          <color theme="5"/>
        </right>
        <top style="thin">
          <color theme="5"/>
        </top>
        <bottom style="thin">
          <color theme="5"/>
        </bottom>
        <vertical style="thin">
          <color theme="5"/>
        </vertical>
        <horizontal style="thin">
          <color theme="5"/>
        </horizontal>
      </border>
    </dxf>
    <dxf>
      <font>
        <color theme="1"/>
      </font>
      <fill>
        <patternFill patternType="solid">
          <fgColor indexed="64"/>
          <bgColor theme="7" tint="0.79998168889431442"/>
        </patternFill>
      </fill>
      <border>
        <left style="thin">
          <color rgb="FFC00000"/>
        </left>
        <right style="thin">
          <color rgb="FFC00000"/>
        </right>
        <top style="thin">
          <color rgb="FFC00000"/>
        </top>
        <bottom style="thin">
          <color rgb="FFC00000"/>
        </bottom>
        <vertical style="thin">
          <color rgb="FFC00000"/>
        </vertical>
        <horizontal style="thin">
          <color rgb="FFC0000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theme="5"/>
        </left>
        <right style="thin">
          <color theme="5"/>
        </right>
        <top style="thin">
          <color theme="5"/>
        </top>
        <bottom style="thin">
          <color theme="5"/>
        </bottom>
        <vertical style="thin">
          <color theme="5"/>
        </vertical>
        <horizontal style="thin">
          <color theme="5"/>
        </horizontal>
      </border>
    </dxf>
    <dxf>
      <font>
        <color auto="1"/>
      </font>
      <fill>
        <patternFill patternType="solid">
          <fgColor theme="7"/>
          <bgColor theme="7"/>
        </patternFill>
      </fill>
      <border diagonalUp="0" diagonalDown="0">
        <left style="thin">
          <color theme="5"/>
        </left>
        <right style="thin">
          <color theme="5"/>
        </right>
        <top style="thin">
          <color theme="5"/>
        </top>
        <bottom style="thin">
          <color theme="5"/>
        </bottom>
        <vertical style="thin">
          <color theme="5"/>
        </vertical>
        <horizontal style="thin">
          <color theme="5"/>
        </horizontal>
      </border>
    </dxf>
    <dxf>
      <font>
        <color theme="1"/>
      </font>
      <fill>
        <patternFill patternType="solid">
          <fgColor indexed="64"/>
          <bgColor theme="7" tint="0.79998168889431442"/>
        </patternFill>
      </fill>
      <border>
        <left style="thin">
          <color theme="5"/>
        </left>
        <right style="thin">
          <color theme="5"/>
        </right>
        <top style="thin">
          <color theme="5"/>
        </top>
        <bottom style="thin">
          <color theme="5"/>
        </bottom>
        <vertical style="thin">
          <color theme="5"/>
        </vertical>
        <horizontal style="thin">
          <color theme="5"/>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theme="5"/>
        </left>
        <right style="thin">
          <color theme="5"/>
        </right>
        <top style="thin">
          <color theme="5"/>
        </top>
        <bottom style="thin">
          <color theme="5"/>
        </bottom>
        <vertical style="thin">
          <color theme="5"/>
        </vertical>
        <horizontal style="thin">
          <color theme="5"/>
        </horizontal>
      </border>
    </dxf>
    <dxf>
      <font>
        <color auto="1"/>
      </font>
      <fill>
        <patternFill patternType="solid">
          <fgColor theme="7"/>
          <bgColor theme="7"/>
        </patternFill>
      </fill>
      <border diagonalUp="0" diagonalDown="0">
        <left style="thin">
          <color theme="5"/>
        </left>
        <right style="thin">
          <color theme="5"/>
        </right>
        <top style="thin">
          <color theme="5"/>
        </top>
        <bottom style="thin">
          <color theme="5"/>
        </bottom>
        <vertical style="thin">
          <color theme="5"/>
        </vertical>
        <horizontal style="thin">
          <color theme="5"/>
        </horizontal>
      </border>
    </dxf>
    <dxf>
      <font>
        <color theme="1"/>
      </font>
      <fill>
        <patternFill patternType="solid">
          <fgColor indexed="64"/>
          <bgColor theme="7" tint="0.79998168889431442"/>
        </patternFill>
      </fill>
      <border>
        <left style="thin">
          <color theme="5"/>
        </left>
        <right style="thin">
          <color theme="5"/>
        </right>
        <top style="thin">
          <color theme="5"/>
        </top>
        <bottom style="thin">
          <color theme="5"/>
        </bottom>
        <vertical style="thin">
          <color theme="5"/>
        </vertical>
        <horizontal style="thin">
          <color theme="5"/>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auto="1"/>
        </left>
        <right style="thin">
          <color auto="1"/>
        </right>
        <top style="thin">
          <color auto="1"/>
        </top>
        <bottom style="thin">
          <color auto="1"/>
        </bottom>
        <vertical style="thin">
          <color auto="1"/>
        </vertical>
        <horizontal style="thin">
          <color auto="1"/>
        </horizontal>
      </border>
    </dxf>
    <dxf>
      <font>
        <color auto="1"/>
      </font>
      <fill>
        <patternFill patternType="solid">
          <fgColor theme="7"/>
          <bgColor theme="7"/>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color theme="1"/>
      </font>
      <fill>
        <patternFill patternType="solid">
          <fgColor indexed="64"/>
          <bgColor theme="7" tint="0.79998168889431442"/>
        </patternFill>
      </fill>
      <border>
        <left style="thin">
          <color theme="5"/>
        </left>
        <right style="thin">
          <color theme="5"/>
        </right>
        <top style="thin">
          <color theme="5"/>
        </top>
        <bottom style="thin">
          <color theme="5"/>
        </bottom>
        <vertical style="thin">
          <color theme="5"/>
        </vertical>
        <horizontal style="thin">
          <color theme="5"/>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left style="thin">
          <color auto="1"/>
        </left>
        <right style="thin">
          <color auto="1"/>
        </right>
        <top style="thin">
          <color auto="1"/>
        </top>
        <bottom style="thin">
          <color auto="1"/>
        </bottom>
        <vertical style="thin">
          <color auto="1"/>
        </vertical>
        <horizontal style="thin">
          <color auto="1"/>
        </horizontal>
      </border>
    </dxf>
    <dxf>
      <font>
        <color auto="1"/>
      </font>
      <fill>
        <patternFill patternType="solid">
          <fgColor theme="7"/>
          <bgColor theme="7"/>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color theme="1"/>
      </font>
      <fill>
        <patternFill patternType="solid">
          <fgColor indexed="64"/>
          <bgColor theme="7"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auto="1"/>
        </patternFill>
      </fill>
    </dxf>
    <dxf>
      <fill>
        <patternFill patternType="none">
          <fgColor indexed="64"/>
          <bgColor auto="1"/>
        </patternFill>
      </fill>
    </dxf>
    <dxf>
      <font>
        <color theme="0"/>
      </font>
      <fill>
        <patternFill patternType="solid">
          <fgColor theme="7"/>
          <bgColor theme="7"/>
        </patternFill>
      </fill>
    </dxf>
    <dxf>
      <font>
        <color theme="0"/>
      </font>
      <fill>
        <patternFill patternType="solid">
          <fgColor theme="7"/>
          <bgColor theme="7"/>
        </patternFill>
      </fill>
    </dxf>
    <dxf>
      <font>
        <color theme="0"/>
      </font>
      <fill>
        <patternFill patternType="solid">
          <fgColor theme="7"/>
          <bgColor theme="7"/>
        </patternFill>
      </fill>
      <border>
        <left style="thin">
          <color auto="1"/>
        </left>
        <right style="thin">
          <color auto="1"/>
        </right>
        <top style="thin">
          <color auto="1"/>
        </top>
        <bottom style="thin">
          <color auto="1"/>
        </bottom>
        <vertical style="thin">
          <color auto="1"/>
        </vertical>
        <horizontal style="thin">
          <color auto="1"/>
        </horizontal>
      </border>
    </dxf>
    <dxf>
      <font>
        <color theme="0"/>
      </font>
      <fill>
        <patternFill patternType="solid">
          <fgColor theme="7"/>
          <bgColor theme="7"/>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color theme="1"/>
      </font>
      <fill>
        <patternFill patternType="solid">
          <fgColor indexed="64"/>
          <bgColor theme="7"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auto="1"/>
        </patternFill>
      </fill>
    </dxf>
    <dxf>
      <fill>
        <patternFill patternType="none">
          <fgColor indexed="64"/>
          <bgColor auto="1"/>
        </patternFill>
      </fill>
    </dxf>
    <dxf>
      <font>
        <color theme="0"/>
      </font>
      <fill>
        <patternFill patternType="solid">
          <fgColor theme="7"/>
          <bgColor theme="7"/>
        </patternFill>
      </fill>
    </dxf>
    <dxf>
      <font>
        <color theme="0"/>
      </font>
      <fill>
        <patternFill patternType="solid">
          <fgColor theme="7"/>
          <bgColor theme="7"/>
        </patternFill>
      </fill>
    </dxf>
    <dxf>
      <font>
        <color theme="0"/>
      </font>
      <fill>
        <patternFill patternType="solid">
          <fgColor theme="7"/>
          <bgColor theme="7"/>
        </patternFill>
      </fill>
      <border>
        <top style="thick">
          <color theme="0"/>
        </top>
      </border>
    </dxf>
    <dxf>
      <font>
        <color theme="0"/>
      </font>
      <fill>
        <patternFill patternType="solid">
          <fgColor theme="7"/>
          <bgColor theme="7"/>
        </patternFill>
      </fill>
      <border>
        <bottom style="thick">
          <color theme="0"/>
        </bottom>
      </border>
    </dxf>
    <dxf>
      <font>
        <color theme="1"/>
      </font>
      <fill>
        <patternFill patternType="solid">
          <fgColor indexed="64"/>
          <bgColor theme="7" tint="0.79998168889431442"/>
        </patternFill>
      </fill>
      <border>
        <vertical style="thin">
          <color theme="0"/>
        </vertical>
        <horizontal style="thin">
          <color theme="0"/>
        </horizontal>
      </border>
    </dxf>
    <dxf>
      <fill>
        <patternFill patternType="none">
          <fgColor indexed="64"/>
          <bgColor auto="1"/>
        </patternFill>
      </fill>
    </dxf>
    <dxf>
      <fill>
        <patternFill patternType="none">
          <fgColor indexed="64"/>
          <bgColor auto="1"/>
        </patternFill>
      </fill>
    </dxf>
    <dxf>
      <font>
        <color auto="1"/>
      </font>
      <fill>
        <patternFill patternType="solid">
          <fgColor theme="7"/>
          <bgColor theme="7"/>
        </patternFill>
      </fill>
    </dxf>
    <dxf>
      <font>
        <color auto="1"/>
      </font>
      <fill>
        <patternFill patternType="solid">
          <fgColor theme="7"/>
          <bgColor theme="7"/>
        </patternFill>
      </fill>
    </dxf>
    <dxf>
      <font>
        <color auto="1"/>
      </font>
      <fill>
        <patternFill patternType="solid">
          <fgColor theme="7"/>
          <bgColor theme="7"/>
        </patternFill>
      </fill>
      <border>
        <top style="thick">
          <color theme="0"/>
        </top>
      </border>
    </dxf>
    <dxf>
      <font>
        <color auto="1"/>
      </font>
      <fill>
        <patternFill patternType="solid">
          <fgColor theme="7"/>
          <bgColor theme="7"/>
        </patternFill>
      </fill>
      <border>
        <bottom style="thick">
          <color theme="0"/>
        </bottom>
      </border>
    </dxf>
    <dxf>
      <font>
        <color theme="1"/>
      </font>
      <fill>
        <patternFill patternType="solid">
          <fgColor indexed="64"/>
          <bgColor theme="7" tint="0.79998168889431442"/>
        </patternFill>
      </fill>
      <border>
        <vertical style="thin">
          <color theme="0"/>
        </vertical>
        <horizontal style="thin">
          <color theme="0"/>
        </horizontal>
      </border>
    </dxf>
    <dxf>
      <fill>
        <patternFill patternType="solid">
          <fgColor theme="7" tint="0.79998168889431442"/>
          <bgColor theme="7" tint="0.79998168889431442"/>
        </patternFill>
      </fill>
    </dxf>
    <dxf>
      <fill>
        <patternFill patternType="solid">
          <fgColor theme="7" tint="0.59999389629810485"/>
          <bgColor theme="7" tint="0.79998168889431442"/>
        </patternFill>
      </fill>
    </dxf>
    <dxf>
      <font>
        <b/>
        <color theme="0"/>
      </font>
      <fill>
        <patternFill patternType="solid">
          <fgColor theme="7"/>
          <bgColor theme="7"/>
        </patternFill>
      </fill>
    </dxf>
    <dxf>
      <font>
        <b/>
        <color theme="0"/>
      </font>
      <fill>
        <patternFill patternType="solid">
          <fgColor theme="7"/>
          <bgColor theme="7"/>
        </patternFill>
      </fill>
    </dxf>
    <dxf>
      <font>
        <b/>
        <color theme="0"/>
      </font>
      <fill>
        <patternFill patternType="solid">
          <fgColor theme="7"/>
          <bgColor theme="7"/>
        </patternFill>
      </fill>
      <border>
        <top style="thick">
          <color theme="0"/>
        </top>
      </border>
    </dxf>
    <dxf>
      <font>
        <color auto="1"/>
      </font>
      <fill>
        <patternFill patternType="solid">
          <fgColor theme="7"/>
          <bgColor theme="7"/>
        </patternFill>
      </fill>
      <border>
        <bottom style="thick">
          <color theme="0"/>
        </bottom>
      </border>
    </dxf>
    <dxf>
      <font>
        <color theme="1"/>
      </font>
      <fill>
        <patternFill patternType="none">
          <fgColor indexed="64"/>
          <bgColor auto="1"/>
        </patternFill>
      </fill>
      <border>
        <vertical style="thin">
          <color theme="0"/>
        </vertical>
        <horizontal style="thin">
          <color theme="0"/>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font>
        <b/>
        <color theme="1"/>
      </font>
      <border>
        <left style="thin">
          <color auto="1"/>
        </left>
        <right style="thin">
          <color auto="1"/>
        </right>
        <top style="thin">
          <color auto="1"/>
        </top>
        <bottom style="thin">
          <color auto="1"/>
        </bottom>
        <vertical style="thin">
          <color auto="1"/>
        </vertical>
        <horizontal style="thin">
          <color auto="1"/>
        </horizontal>
      </border>
    </dxf>
    <dxf>
      <font>
        <b/>
        <color theme="1"/>
      </font>
      <border>
        <left style="thin">
          <color auto="1"/>
        </left>
        <right style="thin">
          <color auto="1"/>
        </right>
        <top style="thin">
          <color auto="1"/>
        </top>
        <bottom style="thin">
          <color auto="1"/>
        </bottom>
        <vertical style="thin">
          <color auto="1"/>
        </vertical>
        <horizontal style="thin">
          <color auto="1"/>
        </horizontal>
      </border>
    </dxf>
    <dxf>
      <font>
        <b/>
        <color theme="1"/>
      </font>
      <border>
        <top style="double">
          <color theme="1"/>
        </top>
      </border>
    </dxf>
    <dxf>
      <font>
        <b/>
        <color theme="0"/>
      </font>
      <fill>
        <patternFill patternType="solid">
          <fgColor theme="5" tint="0.39994506668294322"/>
          <bgColor theme="5" tint="0.59996337778862885"/>
        </patternFill>
      </fill>
    </dxf>
    <dxf>
      <font>
        <color theme="1"/>
      </font>
      <border>
        <left style="thin">
          <color theme="1"/>
        </left>
        <right style="thin">
          <color theme="1"/>
        </right>
        <top style="thin">
          <color theme="1"/>
        </top>
        <bottom style="thin">
          <color theme="1"/>
        </bottom>
        <vertical style="thin">
          <color theme="1"/>
        </vertical>
        <horizontal style="thin">
          <color theme="1"/>
        </horizontal>
      </border>
    </dxf>
  </dxfs>
  <tableStyles count="14" defaultTableStyle="TableStyleMedium2" defaultPivotStyle="PivotStyleLight16">
    <tableStyle name="TableStyleLight8 2" pivot="0" count="9" xr9:uid="{00000000-0011-0000-FFFF-FFFF00000000}">
      <tableStyleElement type="wholeTable" dxfId="111"/>
      <tableStyleElement type="headerRow" dxfId="110"/>
      <tableStyleElement type="totalRow" dxfId="109"/>
      <tableStyleElement type="firstColumn" dxfId="108"/>
      <tableStyleElement type="lastColumn" dxfId="107"/>
      <tableStyleElement type="firstRowStripe" dxfId="106"/>
      <tableStyleElement type="secondRowStripe" dxfId="105"/>
      <tableStyleElement type="firstColumnStripe" dxfId="104"/>
      <tableStyleElement type="secondColumnStripe" dxfId="103"/>
    </tableStyle>
    <tableStyle name="TableStyleMedium12 2" pivot="0" count="7" xr9:uid="{00000000-0011-0000-FFFF-FFFF01000000}">
      <tableStyleElement type="wholeTable" dxfId="102"/>
      <tableStyleElement type="headerRow" dxfId="101"/>
      <tableStyleElement type="totalRow" dxfId="100"/>
      <tableStyleElement type="firstColumn" dxfId="99"/>
      <tableStyleElement type="lastColumn" dxfId="98"/>
      <tableStyleElement type="firstRowStripe" dxfId="97"/>
      <tableStyleElement type="firstColumnStripe" dxfId="96"/>
    </tableStyle>
    <tableStyle name="TableStyleMedium12 2 2" pivot="0" count="7" xr9:uid="{00000000-0011-0000-FFFF-FFFF02000000}">
      <tableStyleElement type="wholeTable" dxfId="95"/>
      <tableStyleElement type="headerRow" dxfId="94"/>
      <tableStyleElement type="totalRow" dxfId="93"/>
      <tableStyleElement type="firstColumn" dxfId="92"/>
      <tableStyleElement type="lastColumn" dxfId="91"/>
      <tableStyleElement type="firstRowStripe" dxfId="90"/>
      <tableStyleElement type="firstColumnStripe" dxfId="89"/>
    </tableStyle>
    <tableStyle name="TableStyleMedium12 2 2 2" pivot="0" count="7" xr9:uid="{00000000-0011-0000-FFFF-FFFF03000000}">
      <tableStyleElement type="wholeTable" dxfId="88"/>
      <tableStyleElement type="headerRow" dxfId="87"/>
      <tableStyleElement type="totalRow" dxfId="86"/>
      <tableStyleElement type="firstColumn" dxfId="85"/>
      <tableStyleElement type="lastColumn" dxfId="84"/>
      <tableStyleElement type="firstRowStripe" dxfId="83"/>
      <tableStyleElement type="firstColumnStripe" dxfId="82"/>
    </tableStyle>
    <tableStyle name="TableStyleMedium12 2 2 2 2" pivot="0" count="7" xr9:uid="{00000000-0011-0000-FFFF-FFFF04000000}">
      <tableStyleElement type="wholeTable" dxfId="81"/>
      <tableStyleElement type="headerRow" dxfId="80"/>
      <tableStyleElement type="totalRow" dxfId="79"/>
      <tableStyleElement type="firstColumn" dxfId="78"/>
      <tableStyleElement type="lastColumn" dxfId="77"/>
      <tableStyleElement type="firstRowStripe" dxfId="76"/>
      <tableStyleElement type="firstColumnStripe" dxfId="75"/>
    </tableStyle>
    <tableStyle name="TableStyleMedium12 2 2 2 2 2" pivot="0" count="7" xr9:uid="{00000000-0011-0000-FFFF-FFFF05000000}">
      <tableStyleElement type="wholeTable" dxfId="74"/>
      <tableStyleElement type="headerRow" dxfId="73"/>
      <tableStyleElement type="totalRow" dxfId="72"/>
      <tableStyleElement type="firstColumn" dxfId="71"/>
      <tableStyleElement type="lastColumn" dxfId="70"/>
      <tableStyleElement type="firstRowStripe" dxfId="69"/>
      <tableStyleElement type="firstColumnStripe" dxfId="68"/>
    </tableStyle>
    <tableStyle name="TableStyleMedium12 2 2 2 2 2 2" pivot="0" count="7" xr9:uid="{00000000-0011-0000-FFFF-FFFF06000000}">
      <tableStyleElement type="wholeTable" dxfId="67"/>
      <tableStyleElement type="headerRow" dxfId="66"/>
      <tableStyleElement type="totalRow" dxfId="65"/>
      <tableStyleElement type="firstColumn" dxfId="64"/>
      <tableStyleElement type="lastColumn" dxfId="63"/>
      <tableStyleElement type="firstRowStripe" dxfId="62"/>
      <tableStyleElement type="firstColumnStripe" dxfId="61"/>
    </tableStyle>
    <tableStyle name="TableStyleMedium12 2 2 2 2 2 2 2" pivot="0" count="7" xr9:uid="{00000000-0011-0000-FFFF-FFFF07000000}">
      <tableStyleElement type="wholeTable" dxfId="60"/>
      <tableStyleElement type="headerRow" dxfId="59"/>
      <tableStyleElement type="totalRow" dxfId="58"/>
      <tableStyleElement type="firstColumn" dxfId="57"/>
      <tableStyleElement type="lastColumn" dxfId="56"/>
      <tableStyleElement type="firstRowStripe" dxfId="55"/>
      <tableStyleElement type="firstColumnStripe" dxfId="54"/>
    </tableStyle>
    <tableStyle name="TableStyleMedium12 2 2 2 2 2 2 2 2" pivot="0" count="7" xr9:uid="{00000000-0011-0000-FFFF-FFFF08000000}">
      <tableStyleElement type="wholeTable" dxfId="53"/>
      <tableStyleElement type="headerRow" dxfId="52"/>
      <tableStyleElement type="totalRow" dxfId="51"/>
      <tableStyleElement type="firstColumn" dxfId="50"/>
      <tableStyleElement type="lastColumn" dxfId="49"/>
      <tableStyleElement type="firstRowStripe" dxfId="48"/>
      <tableStyleElement type="firstColumnStripe" dxfId="47"/>
    </tableStyle>
    <tableStyle name="TableStyleMedium12 2 2 2 2 2 2 2 2 2" pivot="0" count="7" xr9:uid="{00000000-0011-0000-FFFF-FFFF09000000}">
      <tableStyleElement type="wholeTable" dxfId="46"/>
      <tableStyleElement type="headerRow" dxfId="45"/>
      <tableStyleElement type="totalRow" dxfId="44"/>
      <tableStyleElement type="firstColumn" dxfId="43"/>
      <tableStyleElement type="lastColumn" dxfId="42"/>
      <tableStyleElement type="firstRowStripe" dxfId="41"/>
      <tableStyleElement type="firstColumnStripe" dxfId="40"/>
    </tableStyle>
    <tableStyle name="TableStyleMedium12 2 2 2 2 2 2 2 2 2 2" pivot="0" count="7" xr9:uid="{00000000-0011-0000-FFFF-FFFF0A000000}">
      <tableStyleElement type="wholeTable" dxfId="39"/>
      <tableStyleElement type="headerRow" dxfId="38"/>
      <tableStyleElement type="totalRow" dxfId="37"/>
      <tableStyleElement type="firstColumn" dxfId="36"/>
      <tableStyleElement type="lastColumn" dxfId="35"/>
      <tableStyleElement type="firstRowStripe" dxfId="34"/>
      <tableStyleElement type="firstColumnStripe" dxfId="33"/>
    </tableStyle>
    <tableStyle name="TableStyleMedium12 2 2 2 2 2 2 2 2 2 2 2" pivot="0" count="7" xr9:uid="{00000000-0011-0000-FFFF-FFFF0B000000}">
      <tableStyleElement type="wholeTable" dxfId="32"/>
      <tableStyleElement type="headerRow" dxfId="31"/>
      <tableStyleElement type="totalRow" dxfId="30"/>
      <tableStyleElement type="firstColumn" dxfId="29"/>
      <tableStyleElement type="lastColumn" dxfId="28"/>
      <tableStyleElement type="firstRowStripe" dxfId="27"/>
      <tableStyleElement type="firstColumnStripe" dxfId="26"/>
    </tableStyle>
    <tableStyle name="TableStyleMedium12 2 2 2 2 2 2 2 2 2 2 2 2" pivot="0" count="7" xr9:uid="{00000000-0011-0000-FFFF-FFFF0C000000}">
      <tableStyleElement type="wholeTable" dxfId="25"/>
      <tableStyleElement type="headerRow" dxfId="24"/>
      <tableStyleElement type="totalRow" dxfId="23"/>
      <tableStyleElement type="firstColumn" dxfId="22"/>
      <tableStyleElement type="lastColumn" dxfId="21"/>
      <tableStyleElement type="firstRowStripe" dxfId="20"/>
      <tableStyleElement type="firstColumnStripe" dxfId="19"/>
    </tableStyle>
    <tableStyle name="TableStyleMedium12 2 2 2 2 2 2 2 2 2 2 2 3" pivot="0" count="7" xr9:uid="{00000000-0011-0000-FFFF-FFFF0D000000}">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協力店一覧" displayName="協力店一覧" ref="A3:J2469" totalsRowShown="0" headerRowDxfId="11" dataDxfId="10">
  <autoFilter ref="A3:J2469" xr:uid="{00000000-000C-0000-FFFF-FFFF00000000}"/>
  <sortState xmlns:xlrd2="http://schemas.microsoft.com/office/spreadsheetml/2017/richdata2" ref="A4:J2469">
    <sortCondition ref="B4:B2469"/>
    <sortCondition ref="C4:C2469"/>
  </sortState>
  <tableColumns count="10">
    <tableColumn id="1" xr3:uid="{00000000-0010-0000-0000-000001000000}" name="№" dataDxfId="9">
      <calculatedColumnFormula>IF(協力店一覧[[#This Row],[店舗・施設名]]="","",ROW(協力店一覧[[#This Row],[№]])-3)</calculatedColumnFormula>
    </tableColumn>
    <tableColumn id="2" xr3:uid="{00000000-0010-0000-0000-000002000000}" name="市町村" dataDxfId="8"/>
    <tableColumn id="3" xr3:uid="{00000000-0010-0000-0000-000003000000}" name="区" dataDxfId="7"/>
    <tableColumn id="4" xr3:uid="{00000000-0010-0000-0000-000004000000}" name="種別" dataDxfId="6"/>
    <tableColumn id="5" xr3:uid="{00000000-0010-0000-0000-000005000000}" name="店舗・施設名" dataDxfId="5"/>
    <tableColumn id="6" xr3:uid="{00000000-0010-0000-0000-000006000000}" name="所 在 地" dataDxfId="4"/>
    <tableColumn id="7" xr3:uid="{00000000-0010-0000-0000-000007000000}" name="電話" dataDxfId="3"/>
    <tableColumn id="8" xr3:uid="{00000000-0010-0000-0000-000008000000}" name="サ　ー　ビ　ス　（特　典）　内　容" dataDxfId="2"/>
    <tableColumn id="9" xr3:uid="{00000000-0010-0000-0000-000009000000}" name="店　舗　・　施　設　Ｐ　Ｒ" dataDxfId="1"/>
    <tableColumn id="10" xr3:uid="{00000000-0010-0000-0000-00000A000000}" name="サービス_x000a_開始日" dataDxfId="0"/>
  </tableColumns>
  <tableStyleInfo name="TableStyleMedium12 2 2 2 2 2 2 2 2 2 2 2 3"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市町村" displayName="市町村" ref="A1:A55" totalsRowShown="0">
  <autoFilter ref="A1:A55" xr:uid="{00000000-0009-0000-0100-000002000000}"/>
  <tableColumns count="1">
    <tableColumn id="1" xr3:uid="{00000000-0010-0000-0100-000001000000}" name="市町村"/>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区" displayName="区" ref="C1:C18" totalsRowShown="0">
  <autoFilter ref="C1:C18" xr:uid="{00000000-0009-0000-0100-000003000000}"/>
  <tableColumns count="1">
    <tableColumn id="1" xr3:uid="{00000000-0010-0000-0200-000001000000}" name="区"/>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種別" displayName="種別" ref="E1:E8" totalsRowShown="0">
  <autoFilter ref="E1:E8" xr:uid="{00000000-0009-0000-0100-000004000000}"/>
  <tableColumns count="1">
    <tableColumn id="1" xr3:uid="{00000000-0010-0000-0300-000001000000}" name="種別"/>
  </tableColumns>
  <tableStyleInfo name="TableStyleLight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69"/>
  <sheetViews>
    <sheetView tabSelected="1" zoomScale="75" zoomScaleNormal="75" zoomScaleSheetLayoutView="100" zoomScalePageLayoutView="55" workbookViewId="0">
      <pane xSplit="5" ySplit="3" topLeftCell="F4" activePane="bottomRight" state="frozen"/>
      <selection pane="topRight" activeCell="F1" sqref="F1"/>
      <selection pane="bottomLeft" activeCell="A4" sqref="A4"/>
      <selection pane="bottomRight" activeCell="A3" sqref="A3"/>
    </sheetView>
  </sheetViews>
  <sheetFormatPr defaultRowHeight="18.75" x14ac:dyDescent="0.4"/>
  <cols>
    <col min="1" max="1" width="5.125" style="1" customWidth="1"/>
    <col min="2" max="2" width="8.75" style="1" customWidth="1"/>
    <col min="3" max="3" width="7" style="1" customWidth="1"/>
    <col min="4" max="4" width="11" style="1" customWidth="1"/>
    <col min="5" max="5" width="28" style="1" customWidth="1"/>
    <col min="6" max="6" width="20.875" style="1" customWidth="1"/>
    <col min="7" max="7" width="8.625" style="1" customWidth="1"/>
    <col min="8" max="8" width="53.625" style="1" customWidth="1"/>
    <col min="9" max="9" width="53.5" style="1" customWidth="1"/>
    <col min="10" max="10" width="13" style="1" customWidth="1"/>
  </cols>
  <sheetData>
    <row r="1" spans="1:10" ht="39.75" x14ac:dyDescent="0.5">
      <c r="A1" s="69" t="str">
        <f>"「あいち健康マイレージ」協力店一覧（全体"&amp;TEXT(COUNT(協力店一覧[№]),"0,0")&amp;"店）"</f>
        <v>「あいち健康マイレージ」協力店一覧（全体2,457店）</v>
      </c>
      <c r="B1" s="69"/>
      <c r="C1" s="69"/>
      <c r="D1" s="69"/>
      <c r="E1" s="69"/>
      <c r="F1" s="69"/>
      <c r="G1" s="69"/>
      <c r="H1" s="69"/>
      <c r="I1" s="70">
        <v>45552</v>
      </c>
      <c r="J1" s="70"/>
    </row>
    <row r="3" spans="1:10" ht="48" x14ac:dyDescent="0.4">
      <c r="A3" s="4" t="s">
        <v>9357</v>
      </c>
      <c r="B3" s="5" t="s">
        <v>0</v>
      </c>
      <c r="C3" s="5" t="s">
        <v>1</v>
      </c>
      <c r="D3" s="5" t="s">
        <v>2</v>
      </c>
      <c r="E3" s="5" t="s">
        <v>3</v>
      </c>
      <c r="F3" s="5" t="s">
        <v>4</v>
      </c>
      <c r="G3" s="5" t="s">
        <v>5</v>
      </c>
      <c r="H3" s="5" t="s">
        <v>6</v>
      </c>
      <c r="I3" s="5" t="s">
        <v>7</v>
      </c>
      <c r="J3" s="5" t="s">
        <v>1879</v>
      </c>
    </row>
    <row r="4" spans="1:10" ht="131.25" x14ac:dyDescent="0.4">
      <c r="A4" s="51">
        <f>IF(協力店一覧[[#This Row],[店舗・施設名]]="","",ROW(協力店一覧[[#This Row],[№]])-3)</f>
        <v>1</v>
      </c>
      <c r="B4" s="2" t="str">
        <f>IF(協力店一覧[[#This Row],[店舗・施設名]]="","",LEFT(協力店一覧[[#This Row],[所 在 地]],FIND("市",協力店一覧[[#This Row],[所 在 地]])))</f>
        <v>あま市</v>
      </c>
      <c r="C4" s="2"/>
      <c r="D4" s="2" t="s">
        <v>12</v>
      </c>
      <c r="E4" s="1" t="s">
        <v>33</v>
      </c>
      <c r="F4" s="1" t="s">
        <v>3447</v>
      </c>
      <c r="G4" s="1" t="s">
        <v>5232</v>
      </c>
      <c r="H4" s="1" t="s">
        <v>2762</v>
      </c>
      <c r="I4" s="6" t="s">
        <v>62</v>
      </c>
      <c r="J4" s="3">
        <v>41944</v>
      </c>
    </row>
    <row r="5" spans="1:10" ht="262.5" x14ac:dyDescent="0.4">
      <c r="A5" s="51">
        <f>IF(協力店一覧[[#This Row],[店舗・施設名]]="","",ROW(協力店一覧[[#This Row],[№]])-3)</f>
        <v>2</v>
      </c>
      <c r="B5" s="2" t="s">
        <v>32</v>
      </c>
      <c r="C5" s="2"/>
      <c r="D5" s="2" t="s">
        <v>12</v>
      </c>
      <c r="E5" s="50" t="s">
        <v>34</v>
      </c>
      <c r="F5" s="1" t="s">
        <v>35</v>
      </c>
      <c r="G5" s="50" t="s">
        <v>5233</v>
      </c>
      <c r="H5" s="1" t="s">
        <v>9790</v>
      </c>
      <c r="I5" s="6" t="s">
        <v>4527</v>
      </c>
      <c r="J5" s="3">
        <v>42461</v>
      </c>
    </row>
    <row r="6" spans="1:10" ht="75" x14ac:dyDescent="0.4">
      <c r="A6" s="46">
        <f>IF(協力店一覧[[#This Row],[店舗・施設名]]="","",ROW(協力店一覧[[#This Row],[№]])-3)</f>
        <v>3</v>
      </c>
      <c r="B6" s="2" t="s">
        <v>32</v>
      </c>
      <c r="C6" s="2"/>
      <c r="D6" s="2" t="s">
        <v>14</v>
      </c>
      <c r="E6" s="1" t="s">
        <v>3720</v>
      </c>
      <c r="F6" s="1" t="s">
        <v>3718</v>
      </c>
      <c r="G6" s="1" t="s">
        <v>5234</v>
      </c>
      <c r="H6" s="1" t="s">
        <v>9792</v>
      </c>
      <c r="I6" s="6" t="s">
        <v>3717</v>
      </c>
      <c r="J6" s="3">
        <v>44317</v>
      </c>
    </row>
    <row r="7" spans="1:10" ht="112.5" x14ac:dyDescent="0.4">
      <c r="A7" s="46">
        <f>IF(協力店一覧[[#This Row],[店舗・施設名]]="","",ROW(協力店一覧[[#This Row],[№]])-3)</f>
        <v>4</v>
      </c>
      <c r="B7" s="2" t="s">
        <v>32</v>
      </c>
      <c r="C7" s="2"/>
      <c r="D7" s="2" t="s">
        <v>14</v>
      </c>
      <c r="E7" s="1" t="s">
        <v>3965</v>
      </c>
      <c r="F7" s="1" t="s">
        <v>3949</v>
      </c>
      <c r="G7" s="1" t="s">
        <v>5235</v>
      </c>
      <c r="H7" s="1" t="s">
        <v>3941</v>
      </c>
      <c r="I7" s="6" t="s">
        <v>3959</v>
      </c>
      <c r="J7" s="3">
        <v>44378</v>
      </c>
    </row>
    <row r="8" spans="1:10" ht="75" x14ac:dyDescent="0.4">
      <c r="A8" s="46">
        <f>IF(協力店一覧[[#This Row],[店舗・施設名]]="","",ROW(協力店一覧[[#This Row],[№]])-3)</f>
        <v>5</v>
      </c>
      <c r="B8" s="2" t="s">
        <v>32</v>
      </c>
      <c r="C8" s="2"/>
      <c r="D8" s="2" t="s">
        <v>12</v>
      </c>
      <c r="E8" s="1" t="s">
        <v>4135</v>
      </c>
      <c r="F8" s="1" t="s">
        <v>4174</v>
      </c>
      <c r="G8" s="1" t="s">
        <v>5236</v>
      </c>
      <c r="H8" s="16" t="s">
        <v>4184</v>
      </c>
      <c r="I8" s="15" t="s">
        <v>4185</v>
      </c>
      <c r="J8" s="3">
        <v>44409</v>
      </c>
    </row>
    <row r="9" spans="1:10" ht="168.75" x14ac:dyDescent="0.4">
      <c r="A9" s="46">
        <f>IF(協力店一覧[[#This Row],[店舗・施設名]]="","",ROW(協力店一覧[[#This Row],[№]])-3)</f>
        <v>6</v>
      </c>
      <c r="B9" s="2" t="s">
        <v>32</v>
      </c>
      <c r="C9" s="2"/>
      <c r="D9" s="2" t="s">
        <v>9</v>
      </c>
      <c r="E9" s="50" t="s">
        <v>4819</v>
      </c>
      <c r="F9" s="1" t="s">
        <v>4860</v>
      </c>
      <c r="G9" s="1" t="s">
        <v>5237</v>
      </c>
      <c r="H9" s="1" t="s">
        <v>9101</v>
      </c>
      <c r="I9" s="6" t="s">
        <v>9505</v>
      </c>
      <c r="J9" s="3">
        <v>44652</v>
      </c>
    </row>
    <row r="10" spans="1:10" ht="75" x14ac:dyDescent="0.4">
      <c r="A10" s="46">
        <f>IF(協力店一覧[[#This Row],[店舗・施設名]]="","",ROW(協力店一覧[[#This Row],[№]])-3)</f>
        <v>7</v>
      </c>
      <c r="B10" s="2" t="s">
        <v>4894</v>
      </c>
      <c r="C10" s="2"/>
      <c r="D10" s="2" t="s">
        <v>4882</v>
      </c>
      <c r="E10" s="50" t="s">
        <v>4895</v>
      </c>
      <c r="F10" s="50" t="s">
        <v>4896</v>
      </c>
      <c r="G10" s="50" t="s">
        <v>4897</v>
      </c>
      <c r="H10" s="1" t="s">
        <v>4886</v>
      </c>
      <c r="I10" s="6" t="s">
        <v>9796</v>
      </c>
      <c r="J10" s="3">
        <v>44652</v>
      </c>
    </row>
    <row r="11" spans="1:10" ht="56.25" x14ac:dyDescent="0.4">
      <c r="A11" s="46">
        <f>IF(協力店一覧[[#This Row],[店舗・施設名]]="","",ROW(協力店一覧[[#This Row],[№]])-3)</f>
        <v>8</v>
      </c>
      <c r="B11" s="2" t="s">
        <v>4894</v>
      </c>
      <c r="C11" s="2"/>
      <c r="D11" s="2" t="s">
        <v>4882</v>
      </c>
      <c r="E11" s="50" t="s">
        <v>4915</v>
      </c>
      <c r="F11" s="1" t="s">
        <v>4916</v>
      </c>
      <c r="G11" s="1" t="s">
        <v>4917</v>
      </c>
      <c r="H11" s="1" t="s">
        <v>4970</v>
      </c>
      <c r="I11" s="15" t="s">
        <v>4918</v>
      </c>
      <c r="J11" s="3">
        <v>44652</v>
      </c>
    </row>
    <row r="12" spans="1:10" ht="56.25" x14ac:dyDescent="0.4">
      <c r="A12" s="46">
        <f>IF(協力店一覧[[#This Row],[店舗・施設名]]="","",ROW(協力店一覧[[#This Row],[№]])-3)</f>
        <v>9</v>
      </c>
      <c r="B12" s="2" t="s">
        <v>5004</v>
      </c>
      <c r="C12" s="2"/>
      <c r="D12" s="2" t="s">
        <v>69</v>
      </c>
      <c r="E12" s="1" t="s">
        <v>5000</v>
      </c>
      <c r="F12" s="1" t="s">
        <v>5001</v>
      </c>
      <c r="G12" s="1" t="s">
        <v>5002</v>
      </c>
      <c r="H12" s="16" t="s">
        <v>9544</v>
      </c>
      <c r="I12" s="15" t="s">
        <v>5003</v>
      </c>
      <c r="J12" s="3">
        <v>44682</v>
      </c>
    </row>
    <row r="13" spans="1:10" ht="75" x14ac:dyDescent="0.4">
      <c r="A13" s="46">
        <f>IF(協力店一覧[[#This Row],[店舗・施設名]]="","",ROW(協力店一覧[[#This Row],[№]])-3)</f>
        <v>10</v>
      </c>
      <c r="B13" s="2" t="s">
        <v>4898</v>
      </c>
      <c r="C13" s="2"/>
      <c r="D13" s="2" t="s">
        <v>4882</v>
      </c>
      <c r="E13" s="1" t="s">
        <v>4899</v>
      </c>
      <c r="F13" s="1" t="s">
        <v>4900</v>
      </c>
      <c r="G13" s="1" t="s">
        <v>4901</v>
      </c>
      <c r="H13" s="16" t="s">
        <v>4886</v>
      </c>
      <c r="I13" s="6" t="s">
        <v>9796</v>
      </c>
      <c r="J13" s="3">
        <v>44652</v>
      </c>
    </row>
    <row r="14" spans="1:10" ht="112.5" x14ac:dyDescent="0.4">
      <c r="A14" s="46">
        <f>IF(協力店一覧[[#This Row],[店舗・施設名]]="","",ROW(協力店一覧[[#This Row],[№]])-3)</f>
        <v>11</v>
      </c>
      <c r="B14" s="2" t="s">
        <v>4923</v>
      </c>
      <c r="C14" s="2"/>
      <c r="D14" s="2" t="s">
        <v>4919</v>
      </c>
      <c r="E14" s="50" t="s">
        <v>4924</v>
      </c>
      <c r="F14" s="50" t="s">
        <v>4961</v>
      </c>
      <c r="G14" s="50" t="s">
        <v>4925</v>
      </c>
      <c r="H14" s="1" t="s">
        <v>4926</v>
      </c>
      <c r="I14" s="6" t="s">
        <v>9797</v>
      </c>
      <c r="J14" s="3">
        <v>44666</v>
      </c>
    </row>
    <row r="15" spans="1:10" ht="75" x14ac:dyDescent="0.4">
      <c r="A15" s="46">
        <f>IF(協力店一覧[[#This Row],[店舗・施設名]]="","",ROW(協力店一覧[[#This Row],[№]])-3)</f>
        <v>12</v>
      </c>
      <c r="B15" s="2" t="s">
        <v>4890</v>
      </c>
      <c r="C15" s="2"/>
      <c r="D15" s="2" t="s">
        <v>4882</v>
      </c>
      <c r="E15" s="50" t="s">
        <v>4891</v>
      </c>
      <c r="F15" s="50" t="s">
        <v>4892</v>
      </c>
      <c r="G15" s="50" t="s">
        <v>4893</v>
      </c>
      <c r="H15" s="1" t="s">
        <v>4886</v>
      </c>
      <c r="I15" s="6" t="s">
        <v>9796</v>
      </c>
      <c r="J15" s="14">
        <v>44652</v>
      </c>
    </row>
    <row r="16" spans="1:10" ht="112.5" x14ac:dyDescent="0.4">
      <c r="A16" s="46">
        <f>IF(協力店一覧[[#This Row],[店舗・施設名]]="","",ROW(協力店一覧[[#This Row],[№]])-3)</f>
        <v>13</v>
      </c>
      <c r="B16" s="2" t="s">
        <v>4999</v>
      </c>
      <c r="C16" s="2"/>
      <c r="D16" s="2" t="s">
        <v>69</v>
      </c>
      <c r="E16" s="50" t="s">
        <v>4993</v>
      </c>
      <c r="F16" s="1" t="s">
        <v>4994</v>
      </c>
      <c r="G16" s="1" t="s">
        <v>4995</v>
      </c>
      <c r="H16" s="1" t="s">
        <v>4996</v>
      </c>
      <c r="I16" s="6" t="s">
        <v>4997</v>
      </c>
      <c r="J16" s="3">
        <v>44682</v>
      </c>
    </row>
    <row r="17" spans="1:10" ht="150" x14ac:dyDescent="0.4">
      <c r="A17" s="46">
        <f>IF(協力店一覧[[#This Row],[店舗・施設名]]="","",ROW(協力店一覧[[#This Row],[№]])-3)</f>
        <v>14</v>
      </c>
      <c r="B17" s="2" t="s">
        <v>4935</v>
      </c>
      <c r="C17" s="2"/>
      <c r="D17" s="2" t="s">
        <v>69</v>
      </c>
      <c r="E17" s="1" t="s">
        <v>4936</v>
      </c>
      <c r="F17" s="1" t="s">
        <v>4963</v>
      </c>
      <c r="G17" s="1" t="s">
        <v>4937</v>
      </c>
      <c r="H17" s="1" t="s">
        <v>4938</v>
      </c>
      <c r="I17" s="6" t="s">
        <v>9798</v>
      </c>
      <c r="J17" s="3">
        <v>44635</v>
      </c>
    </row>
    <row r="18" spans="1:10" ht="56.25" x14ac:dyDescent="0.4">
      <c r="A18" s="46">
        <f>IF(協力店一覧[[#This Row],[店舗・施設名]]="","",ROW(協力店一覧[[#This Row],[№]])-3)</f>
        <v>15</v>
      </c>
      <c r="B18" s="2" t="s">
        <v>5130</v>
      </c>
      <c r="C18" s="2" t="s">
        <v>5005</v>
      </c>
      <c r="D18" s="2" t="s">
        <v>12</v>
      </c>
      <c r="E18" s="1" t="s">
        <v>5060</v>
      </c>
      <c r="F18" s="1" t="s">
        <v>5061</v>
      </c>
      <c r="G18" s="1" t="s">
        <v>5062</v>
      </c>
      <c r="H18" s="1" t="s">
        <v>5063</v>
      </c>
      <c r="I18" s="6" t="s">
        <v>5064</v>
      </c>
      <c r="J18" s="3">
        <v>44682</v>
      </c>
    </row>
    <row r="19" spans="1:10" ht="56.25" x14ac:dyDescent="0.4">
      <c r="A19" s="46">
        <f>IF(協力店一覧[[#This Row],[店舗・施設名]]="","",ROW(協力店一覧[[#This Row],[№]])-3)</f>
        <v>16</v>
      </c>
      <c r="B19" s="2" t="s">
        <v>7288</v>
      </c>
      <c r="C19" s="2" t="s">
        <v>5005</v>
      </c>
      <c r="D19" s="2" t="s">
        <v>22</v>
      </c>
      <c r="E19" s="1" t="s">
        <v>7289</v>
      </c>
      <c r="F19" s="1" t="s">
        <v>9540</v>
      </c>
      <c r="G19" s="1" t="s">
        <v>7290</v>
      </c>
      <c r="H19" s="50" t="s">
        <v>7291</v>
      </c>
      <c r="I19" s="6" t="s">
        <v>7292</v>
      </c>
      <c r="J19" s="3">
        <v>44719</v>
      </c>
    </row>
    <row r="20" spans="1:10" ht="37.5" x14ac:dyDescent="0.4">
      <c r="A20" s="46">
        <f>IF(協力店一覧[[#This Row],[店舗・施設名]]="","",ROW(協力店一覧[[#This Row],[№]])-3)</f>
        <v>17</v>
      </c>
      <c r="B20" s="2" t="s">
        <v>4983</v>
      </c>
      <c r="C20" s="2"/>
      <c r="D20" s="2" t="s">
        <v>9</v>
      </c>
      <c r="E20" s="1" t="s">
        <v>4984</v>
      </c>
      <c r="F20" s="1" t="s">
        <v>4985</v>
      </c>
      <c r="G20" s="1" t="s">
        <v>4986</v>
      </c>
      <c r="H20" s="1" t="s">
        <v>4987</v>
      </c>
      <c r="I20" s="6" t="s">
        <v>4988</v>
      </c>
      <c r="J20" s="3">
        <v>44652</v>
      </c>
    </row>
    <row r="21" spans="1:10" ht="112.5" x14ac:dyDescent="0.4">
      <c r="A21" s="46">
        <f>IF(協力店一覧[[#This Row],[店舗・施設名]]="","",ROW(協力店一覧[[#This Row],[№]])-3)</f>
        <v>18</v>
      </c>
      <c r="B21" s="2" t="s">
        <v>4874</v>
      </c>
      <c r="C21" s="2"/>
      <c r="D21" s="2" t="s">
        <v>4875</v>
      </c>
      <c r="E21" s="50" t="s">
        <v>4876</v>
      </c>
      <c r="F21" s="50" t="s">
        <v>4877</v>
      </c>
      <c r="G21" s="50" t="s">
        <v>4878</v>
      </c>
      <c r="H21" s="1" t="s">
        <v>4879</v>
      </c>
      <c r="I21" s="6" t="s">
        <v>4880</v>
      </c>
      <c r="J21" s="14">
        <v>44652</v>
      </c>
    </row>
    <row r="22" spans="1:10" ht="75" x14ac:dyDescent="0.4">
      <c r="A22" s="46">
        <f>IF(協力店一覧[[#This Row],[店舗・施設名]]="","",ROW(協力店一覧[[#This Row],[№]])-3)</f>
        <v>19</v>
      </c>
      <c r="B22" s="2" t="s">
        <v>4874</v>
      </c>
      <c r="C22" s="2"/>
      <c r="D22" s="2" t="s">
        <v>4882</v>
      </c>
      <c r="E22" s="1" t="s">
        <v>4906</v>
      </c>
      <c r="F22" s="1" t="s">
        <v>4907</v>
      </c>
      <c r="G22" s="50" t="s">
        <v>4908</v>
      </c>
      <c r="H22" s="1" t="s">
        <v>4886</v>
      </c>
      <c r="I22" s="6" t="s">
        <v>9796</v>
      </c>
      <c r="J22" s="3">
        <v>44652</v>
      </c>
    </row>
    <row r="23" spans="1:10" ht="93.75" x14ac:dyDescent="0.4">
      <c r="A23" s="46">
        <f>IF(協力店一覧[[#This Row],[店舗・施設名]]="","",ROW(協力店一覧[[#This Row],[№]])-3)</f>
        <v>20</v>
      </c>
      <c r="B23" s="2" t="s">
        <v>4874</v>
      </c>
      <c r="C23" s="2"/>
      <c r="D23" s="2" t="s">
        <v>4919</v>
      </c>
      <c r="E23" s="50" t="s">
        <v>4920</v>
      </c>
      <c r="F23" s="1" t="s">
        <v>4960</v>
      </c>
      <c r="G23" s="1" t="s">
        <v>4921</v>
      </c>
      <c r="H23" s="1" t="s">
        <v>4922</v>
      </c>
      <c r="I23" s="6" t="s">
        <v>7009</v>
      </c>
      <c r="J23" s="3">
        <v>44666</v>
      </c>
    </row>
    <row r="24" spans="1:10" ht="56.25" x14ac:dyDescent="0.4">
      <c r="A24" s="46">
        <f>IF(協力店一覧[[#This Row],[店舗・施設名]]="","",ROW(協力店一覧[[#This Row],[№]])-3)</f>
        <v>21</v>
      </c>
      <c r="B24" s="2" t="s">
        <v>4874</v>
      </c>
      <c r="C24" s="2"/>
      <c r="D24" s="2" t="s">
        <v>4882</v>
      </c>
      <c r="E24" s="1" t="s">
        <v>4927</v>
      </c>
      <c r="F24" s="1" t="s">
        <v>4962</v>
      </c>
      <c r="G24" s="1" t="s">
        <v>4928</v>
      </c>
      <c r="H24" s="1" t="s">
        <v>4929</v>
      </c>
      <c r="I24" s="6" t="s">
        <v>4930</v>
      </c>
      <c r="J24" s="3">
        <v>44645</v>
      </c>
    </row>
    <row r="25" spans="1:10" ht="93.75" x14ac:dyDescent="0.4">
      <c r="A25" s="46">
        <f>IF(協力店一覧[[#This Row],[店舗・施設名]]="","",ROW(協力店一覧[[#This Row],[№]])-3)</f>
        <v>22</v>
      </c>
      <c r="B25" s="2" t="s">
        <v>4874</v>
      </c>
      <c r="C25" s="2"/>
      <c r="D25" s="2" t="s">
        <v>14</v>
      </c>
      <c r="E25" s="1" t="s">
        <v>4931</v>
      </c>
      <c r="F25" s="50" t="s">
        <v>4932</v>
      </c>
      <c r="G25" s="50" t="s">
        <v>4933</v>
      </c>
      <c r="H25" s="1" t="s">
        <v>4934</v>
      </c>
      <c r="I25" s="6" t="s">
        <v>9799</v>
      </c>
      <c r="J25" s="3">
        <v>44652</v>
      </c>
    </row>
    <row r="26" spans="1:10" ht="112.5" x14ac:dyDescent="0.4">
      <c r="A26" s="46">
        <f>IF(協力店一覧[[#This Row],[店舗・施設名]]="","",ROW(協力店一覧[[#This Row],[№]])-3)</f>
        <v>23</v>
      </c>
      <c r="B26" s="2" t="s">
        <v>4874</v>
      </c>
      <c r="C26" s="2"/>
      <c r="D26" s="2" t="s">
        <v>4919</v>
      </c>
      <c r="E26" s="1" t="s">
        <v>4939</v>
      </c>
      <c r="F26" s="1" t="s">
        <v>4964</v>
      </c>
      <c r="G26" s="1" t="s">
        <v>4940</v>
      </c>
      <c r="H26" s="1" t="s">
        <v>4968</v>
      </c>
      <c r="I26" s="6" t="s">
        <v>9800</v>
      </c>
      <c r="J26" s="3">
        <v>44601</v>
      </c>
    </row>
    <row r="27" spans="1:10" ht="56.25" x14ac:dyDescent="0.4">
      <c r="A27" s="46">
        <f>IF(協力店一覧[[#This Row],[店舗・施設名]]="","",ROW(協力店一覧[[#This Row],[№]])-3)</f>
        <v>24</v>
      </c>
      <c r="B27" s="2" t="s">
        <v>4874</v>
      </c>
      <c r="C27" s="2"/>
      <c r="D27" s="2" t="s">
        <v>4875</v>
      </c>
      <c r="E27" s="1" t="s">
        <v>4966</v>
      </c>
      <c r="F27" s="1" t="s">
        <v>4967</v>
      </c>
      <c r="G27" s="1" t="s">
        <v>4941</v>
      </c>
      <c r="H27" s="1" t="s">
        <v>4942</v>
      </c>
      <c r="I27" s="15" t="s">
        <v>9801</v>
      </c>
      <c r="J27" s="3">
        <v>44602</v>
      </c>
    </row>
    <row r="28" spans="1:10" ht="37.5" x14ac:dyDescent="0.4">
      <c r="A28" s="37">
        <f>IF(協力店一覧[[#This Row],[店舗・施設名]]="","",ROW(協力店一覧[[#This Row],[№]])-3)</f>
        <v>25</v>
      </c>
      <c r="B28" s="2" t="s">
        <v>4874</v>
      </c>
      <c r="C28" s="2"/>
      <c r="D28" s="2" t="s">
        <v>14</v>
      </c>
      <c r="E28" s="1" t="s">
        <v>4943</v>
      </c>
      <c r="F28" s="1" t="s">
        <v>4944</v>
      </c>
      <c r="G28" s="50" t="s">
        <v>4945</v>
      </c>
      <c r="H28" s="1" t="s">
        <v>4946</v>
      </c>
      <c r="I28" s="15" t="s">
        <v>4947</v>
      </c>
      <c r="J28" s="3">
        <v>44652</v>
      </c>
    </row>
    <row r="29" spans="1:10" ht="112.5" x14ac:dyDescent="0.4">
      <c r="A29" s="46">
        <f>IF(協力店一覧[[#This Row],[店舗・施設名]]="","",ROW(協力店一覧[[#This Row],[№]])-3)</f>
        <v>26</v>
      </c>
      <c r="B29" s="2" t="s">
        <v>4874</v>
      </c>
      <c r="C29" s="2"/>
      <c r="D29" s="2" t="s">
        <v>4875</v>
      </c>
      <c r="E29" s="50" t="s">
        <v>4951</v>
      </c>
      <c r="F29" s="50" t="s">
        <v>4952</v>
      </c>
      <c r="G29" s="50" t="s">
        <v>4953</v>
      </c>
      <c r="H29" s="1" t="s">
        <v>9545</v>
      </c>
      <c r="I29" s="15" t="s">
        <v>4954</v>
      </c>
      <c r="J29" s="3">
        <v>44624</v>
      </c>
    </row>
    <row r="30" spans="1:10" ht="150" x14ac:dyDescent="0.4">
      <c r="A30" s="46">
        <f>IF(協力店一覧[[#This Row],[店舗・施設名]]="","",ROW(協力店一覧[[#This Row],[№]])-3)</f>
        <v>27</v>
      </c>
      <c r="B30" s="2" t="s">
        <v>4998</v>
      </c>
      <c r="C30" s="2"/>
      <c r="D30" s="2" t="s">
        <v>69</v>
      </c>
      <c r="E30" s="1" t="s">
        <v>4989</v>
      </c>
      <c r="F30" s="50" t="s">
        <v>4990</v>
      </c>
      <c r="G30" s="50" t="s">
        <v>4991</v>
      </c>
      <c r="H30" s="1" t="s">
        <v>4992</v>
      </c>
      <c r="I30" s="6" t="s">
        <v>7010</v>
      </c>
      <c r="J30" s="3">
        <v>44682</v>
      </c>
    </row>
    <row r="31" spans="1:10" ht="112.5" x14ac:dyDescent="0.4">
      <c r="A31" s="46">
        <f>IF(協力店一覧[[#This Row],[店舗・施設名]]="","",ROW(協力店一覧[[#This Row],[№]])-3)</f>
        <v>28</v>
      </c>
      <c r="B31" s="2" t="s">
        <v>4909</v>
      </c>
      <c r="C31" s="2" t="s">
        <v>4910</v>
      </c>
      <c r="D31" s="2" t="s">
        <v>4911</v>
      </c>
      <c r="E31" s="50" t="s">
        <v>4912</v>
      </c>
      <c r="F31" s="1" t="s">
        <v>4913</v>
      </c>
      <c r="G31" s="1" t="s">
        <v>4914</v>
      </c>
      <c r="H31" s="33" t="s">
        <v>9933</v>
      </c>
      <c r="I31" s="36" t="s">
        <v>9802</v>
      </c>
      <c r="J31" s="3">
        <v>44652</v>
      </c>
    </row>
    <row r="32" spans="1:10" ht="75" x14ac:dyDescent="0.4">
      <c r="A32" s="46">
        <f>IF(協力店一覧[[#This Row],[店舗・施設名]]="","",ROW(協力店一覧[[#This Row],[№]])-3)</f>
        <v>29</v>
      </c>
      <c r="B32" s="2" t="s">
        <v>4902</v>
      </c>
      <c r="C32" s="2"/>
      <c r="D32" s="2" t="s">
        <v>4882</v>
      </c>
      <c r="E32" s="1" t="s">
        <v>4903</v>
      </c>
      <c r="F32" s="1" t="s">
        <v>4904</v>
      </c>
      <c r="G32" s="1" t="s">
        <v>4905</v>
      </c>
      <c r="H32" s="1" t="s">
        <v>4886</v>
      </c>
      <c r="I32" s="6" t="s">
        <v>9796</v>
      </c>
      <c r="J32" s="3">
        <v>44652</v>
      </c>
    </row>
    <row r="33" spans="1:10" ht="112.5" x14ac:dyDescent="0.4">
      <c r="A33" s="46">
        <f>IF(協力店一覧[[#This Row],[店舗・施設名]]="","",ROW(協力店一覧[[#This Row],[№]])-3)</f>
        <v>30</v>
      </c>
      <c r="B33" s="2" t="s">
        <v>7266</v>
      </c>
      <c r="C33" s="2" t="s">
        <v>5005</v>
      </c>
      <c r="D33" s="2" t="s">
        <v>9</v>
      </c>
      <c r="E33" s="1" t="s">
        <v>7267</v>
      </c>
      <c r="F33" s="1" t="s">
        <v>7268</v>
      </c>
      <c r="G33" s="1" t="s">
        <v>7269</v>
      </c>
      <c r="H33" s="1" t="s">
        <v>7270</v>
      </c>
      <c r="I33" s="15" t="s">
        <v>7271</v>
      </c>
      <c r="J33" s="3">
        <v>44743</v>
      </c>
    </row>
    <row r="34" spans="1:10" ht="75" x14ac:dyDescent="0.4">
      <c r="A34" s="46">
        <f>IF(協力店一覧[[#This Row],[店舗・施設名]]="","",ROW(協力店一覧[[#This Row],[№]])-3)</f>
        <v>31</v>
      </c>
      <c r="B34" s="2" t="s">
        <v>4881</v>
      </c>
      <c r="C34" s="2"/>
      <c r="D34" s="2" t="s">
        <v>4882</v>
      </c>
      <c r="E34" s="1" t="s">
        <v>4883</v>
      </c>
      <c r="F34" s="1" t="s">
        <v>4884</v>
      </c>
      <c r="G34" s="1" t="s">
        <v>4885</v>
      </c>
      <c r="H34" s="16" t="s">
        <v>4886</v>
      </c>
      <c r="I34" s="6" t="s">
        <v>9796</v>
      </c>
      <c r="J34" s="3">
        <v>44652</v>
      </c>
    </row>
    <row r="35" spans="1:10" ht="75" x14ac:dyDescent="0.4">
      <c r="A35" s="46">
        <f>IF(協力店一覧[[#This Row],[店舗・施設名]]="","",ROW(協力店一覧[[#This Row],[№]])-3)</f>
        <v>32</v>
      </c>
      <c r="B35" s="2" t="s">
        <v>4881</v>
      </c>
      <c r="C35" s="2"/>
      <c r="D35" s="2" t="s">
        <v>4882</v>
      </c>
      <c r="E35" s="50" t="s">
        <v>4887</v>
      </c>
      <c r="F35" s="1" t="s">
        <v>4888</v>
      </c>
      <c r="G35" s="1" t="s">
        <v>4889</v>
      </c>
      <c r="H35" s="1" t="s">
        <v>4886</v>
      </c>
      <c r="I35" s="6" t="s">
        <v>9796</v>
      </c>
      <c r="J35" s="3">
        <v>44652</v>
      </c>
    </row>
    <row r="36" spans="1:10" ht="75" x14ac:dyDescent="0.4">
      <c r="A36" s="46">
        <f>IF(協力店一覧[[#This Row],[店舗・施設名]]="","",ROW(協力店一覧[[#This Row],[№]])-3)</f>
        <v>33</v>
      </c>
      <c r="B36" s="2" t="s">
        <v>4948</v>
      </c>
      <c r="C36" s="2"/>
      <c r="D36" s="2" t="s">
        <v>4875</v>
      </c>
      <c r="E36" s="1" t="s">
        <v>4949</v>
      </c>
      <c r="F36" s="1" t="s">
        <v>4965</v>
      </c>
      <c r="G36" s="1" t="s">
        <v>4950</v>
      </c>
      <c r="H36" s="50" t="s">
        <v>4969</v>
      </c>
      <c r="I36" s="6" t="s">
        <v>7011</v>
      </c>
      <c r="J36" s="3">
        <v>44652</v>
      </c>
    </row>
    <row r="37" spans="1:10" ht="93.75" x14ac:dyDescent="0.4">
      <c r="A37" s="46">
        <f>IF(協力店一覧[[#This Row],[店舗・施設名]]="","",ROW(協力店一覧[[#This Row],[№]])-3)</f>
        <v>34</v>
      </c>
      <c r="B37" s="2" t="s">
        <v>1849</v>
      </c>
      <c r="C37" s="2" t="s">
        <v>5005</v>
      </c>
      <c r="D37" s="2" t="s">
        <v>9</v>
      </c>
      <c r="E37" s="1" t="s">
        <v>5090</v>
      </c>
      <c r="F37" s="1" t="s">
        <v>5091</v>
      </c>
      <c r="G37" s="1" t="s">
        <v>5092</v>
      </c>
      <c r="H37" s="1" t="s">
        <v>5093</v>
      </c>
      <c r="I37" s="6" t="s">
        <v>5094</v>
      </c>
      <c r="J37" s="3">
        <v>44662</v>
      </c>
    </row>
    <row r="38" spans="1:10" ht="168.75" x14ac:dyDescent="0.4">
      <c r="A38" s="46">
        <f>IF(協力店一覧[[#This Row],[店舗・施設名]]="","",ROW(協力店一覧[[#This Row],[№]])-3)</f>
        <v>35</v>
      </c>
      <c r="B38" s="2" t="s">
        <v>1849</v>
      </c>
      <c r="C38" s="2" t="s">
        <v>5005</v>
      </c>
      <c r="D38" s="2" t="s">
        <v>9</v>
      </c>
      <c r="E38" s="1" t="s">
        <v>7055</v>
      </c>
      <c r="F38" s="1" t="s">
        <v>7056</v>
      </c>
      <c r="G38" s="1" t="s">
        <v>7057</v>
      </c>
      <c r="H38" s="1" t="s">
        <v>7058</v>
      </c>
      <c r="I38" s="6" t="s">
        <v>7169</v>
      </c>
      <c r="J38" s="3">
        <v>44672</v>
      </c>
    </row>
    <row r="39" spans="1:10" ht="37.5" x14ac:dyDescent="0.4">
      <c r="A39" s="46">
        <f>IF(協力店一覧[[#This Row],[店舗・施設名]]="","",ROW(協力店一覧[[#This Row],[№]])-3)</f>
        <v>36</v>
      </c>
      <c r="B39" s="2" t="s">
        <v>1849</v>
      </c>
      <c r="C39" s="2" t="s">
        <v>5005</v>
      </c>
      <c r="D39" s="2" t="s">
        <v>22</v>
      </c>
      <c r="E39" s="1" t="s">
        <v>7341</v>
      </c>
      <c r="F39" s="1" t="s">
        <v>7342</v>
      </c>
      <c r="G39" s="1" t="s">
        <v>7386</v>
      </c>
      <c r="H39" s="1" t="s">
        <v>7343</v>
      </c>
      <c r="I39" s="6" t="s">
        <v>7344</v>
      </c>
      <c r="J39" s="3">
        <v>44743</v>
      </c>
    </row>
    <row r="40" spans="1:10" ht="56.25" x14ac:dyDescent="0.4">
      <c r="A40" s="46">
        <f>IF(協力店一覧[[#This Row],[店舗・施設名]]="","",ROW(協力店一覧[[#This Row],[№]])-3)</f>
        <v>37</v>
      </c>
      <c r="B40" s="2" t="s">
        <v>1849</v>
      </c>
      <c r="C40" s="2" t="s">
        <v>5005</v>
      </c>
      <c r="D40" s="2" t="s">
        <v>12</v>
      </c>
      <c r="E40" s="1" t="s">
        <v>7358</v>
      </c>
      <c r="F40" s="1" t="s">
        <v>7359</v>
      </c>
      <c r="G40" s="50" t="s">
        <v>7391</v>
      </c>
      <c r="H40" s="16" t="s">
        <v>7360</v>
      </c>
      <c r="I40" s="6" t="s">
        <v>7361</v>
      </c>
      <c r="J40" s="3">
        <v>44757</v>
      </c>
    </row>
    <row r="41" spans="1:10" ht="56.25" x14ac:dyDescent="0.4">
      <c r="A41" s="46">
        <f>IF(協力店一覧[[#This Row],[店舗・施設名]]="","",ROW(協力店一覧[[#This Row],[№]])-3)</f>
        <v>38</v>
      </c>
      <c r="B41" s="2" t="s">
        <v>1849</v>
      </c>
      <c r="C41" s="2" t="s">
        <v>5005</v>
      </c>
      <c r="D41" s="2" t="s">
        <v>12</v>
      </c>
      <c r="E41" s="1" t="s">
        <v>7432</v>
      </c>
      <c r="F41" s="1" t="s">
        <v>8249</v>
      </c>
      <c r="G41" s="50" t="s">
        <v>7433</v>
      </c>
      <c r="H41" s="50" t="s">
        <v>7434</v>
      </c>
      <c r="I41" s="15" t="s">
        <v>7435</v>
      </c>
      <c r="J41" s="3">
        <v>44652</v>
      </c>
    </row>
    <row r="42" spans="1:10" ht="93.75" x14ac:dyDescent="0.4">
      <c r="A42" s="46">
        <f>IF(協力店一覧[[#This Row],[店舗・施設名]]="","",ROW(協力店一覧[[#This Row],[№]])-3)</f>
        <v>39</v>
      </c>
      <c r="B42" s="2" t="s">
        <v>1849</v>
      </c>
      <c r="C42" s="2" t="s">
        <v>5005</v>
      </c>
      <c r="D42" s="2" t="s">
        <v>22</v>
      </c>
      <c r="E42" s="1" t="s">
        <v>7443</v>
      </c>
      <c r="F42" s="1" t="s">
        <v>7444</v>
      </c>
      <c r="G42" s="50" t="s">
        <v>7445</v>
      </c>
      <c r="H42" s="1" t="s">
        <v>7446</v>
      </c>
      <c r="I42" s="6" t="s">
        <v>9244</v>
      </c>
      <c r="J42" s="3">
        <v>44764</v>
      </c>
    </row>
    <row r="43" spans="1:10" ht="56.25" x14ac:dyDescent="0.4">
      <c r="A43" s="46">
        <f>IF(協力店一覧[[#This Row],[店舗・施設名]]="","",ROW(協力店一覧[[#This Row],[№]])-3)</f>
        <v>40</v>
      </c>
      <c r="B43" s="2" t="s">
        <v>1849</v>
      </c>
      <c r="C43" s="2" t="s">
        <v>5005</v>
      </c>
      <c r="D43" s="2" t="s">
        <v>9</v>
      </c>
      <c r="E43" s="50" t="s">
        <v>7488</v>
      </c>
      <c r="F43" s="50" t="s">
        <v>7489</v>
      </c>
      <c r="G43" s="50" t="s">
        <v>7490</v>
      </c>
      <c r="H43" s="1" t="s">
        <v>9546</v>
      </c>
      <c r="I43" s="6" t="s">
        <v>7491</v>
      </c>
      <c r="J43" s="3">
        <v>44743</v>
      </c>
    </row>
    <row r="44" spans="1:10" ht="75" x14ac:dyDescent="0.4">
      <c r="A44" s="46">
        <f>IF(協力店一覧[[#This Row],[店舗・施設名]]="","",ROW(協力店一覧[[#This Row],[№]])-3)</f>
        <v>41</v>
      </c>
      <c r="B44" s="2" t="s">
        <v>1849</v>
      </c>
      <c r="C44" s="2" t="s">
        <v>5005</v>
      </c>
      <c r="D44" s="2" t="s">
        <v>14</v>
      </c>
      <c r="E44" s="50" t="s">
        <v>7502</v>
      </c>
      <c r="F44" s="1" t="s">
        <v>7503</v>
      </c>
      <c r="G44" s="50" t="s">
        <v>7504</v>
      </c>
      <c r="H44" s="1" t="s">
        <v>7505</v>
      </c>
      <c r="I44" s="6" t="s">
        <v>7506</v>
      </c>
      <c r="J44" s="3">
        <v>44763</v>
      </c>
    </row>
    <row r="45" spans="1:10" ht="93.75" x14ac:dyDescent="0.4">
      <c r="A45" s="46">
        <f>IF(協力店一覧[[#This Row],[店舗・施設名]]="","",ROW(協力店一覧[[#This Row],[№]])-3)</f>
        <v>42</v>
      </c>
      <c r="B45" s="2" t="s">
        <v>1849</v>
      </c>
      <c r="C45" s="2" t="s">
        <v>5005</v>
      </c>
      <c r="D45" s="2" t="s">
        <v>9</v>
      </c>
      <c r="E45" s="50" t="s">
        <v>8331</v>
      </c>
      <c r="F45" s="50" t="s">
        <v>8332</v>
      </c>
      <c r="G45" s="50" t="s">
        <v>8333</v>
      </c>
      <c r="H45" s="50" t="s">
        <v>8334</v>
      </c>
      <c r="I45" s="6" t="s">
        <v>8335</v>
      </c>
      <c r="J45" s="3">
        <v>44774</v>
      </c>
    </row>
    <row r="46" spans="1:10" ht="75" x14ac:dyDescent="0.4">
      <c r="A46" s="46">
        <f>IF(協力店一覧[[#This Row],[店舗・施設名]]="","",ROW(協力店一覧[[#This Row],[№]])-3)</f>
        <v>43</v>
      </c>
      <c r="B46" s="2" t="s">
        <v>1849</v>
      </c>
      <c r="C46" s="2" t="s">
        <v>5005</v>
      </c>
      <c r="D46" s="2" t="s">
        <v>9</v>
      </c>
      <c r="E46" s="50" t="s">
        <v>8365</v>
      </c>
      <c r="F46" s="50" t="s">
        <v>8366</v>
      </c>
      <c r="G46" s="50" t="s">
        <v>8367</v>
      </c>
      <c r="H46" s="16" t="s">
        <v>9793</v>
      </c>
      <c r="I46" s="6" t="s">
        <v>8368</v>
      </c>
      <c r="J46" s="3">
        <v>44805</v>
      </c>
    </row>
    <row r="47" spans="1:10" ht="37.5" x14ac:dyDescent="0.4">
      <c r="A47" s="46">
        <f>IF(協力店一覧[[#This Row],[店舗・施設名]]="","",ROW(協力店一覧[[#This Row],[№]])-3)</f>
        <v>44</v>
      </c>
      <c r="B47" s="2" t="s">
        <v>1849</v>
      </c>
      <c r="C47" s="2" t="s">
        <v>5005</v>
      </c>
      <c r="D47" s="2" t="s">
        <v>12</v>
      </c>
      <c r="E47" s="1" t="s">
        <v>8437</v>
      </c>
      <c r="F47" s="1" t="s">
        <v>8438</v>
      </c>
      <c r="G47" s="1" t="s">
        <v>8439</v>
      </c>
      <c r="H47" s="16" t="s">
        <v>8473</v>
      </c>
      <c r="I47" s="6" t="s">
        <v>62</v>
      </c>
      <c r="J47" s="3">
        <v>44781</v>
      </c>
    </row>
    <row r="48" spans="1:10" ht="75" x14ac:dyDescent="0.4">
      <c r="A48" s="46">
        <f>IF(協力店一覧[[#This Row],[店舗・施設名]]="","",ROW(協力店一覧[[#This Row],[№]])-3)</f>
        <v>45</v>
      </c>
      <c r="B48" s="2" t="s">
        <v>1849</v>
      </c>
      <c r="C48" s="2" t="s">
        <v>5005</v>
      </c>
      <c r="D48" s="2" t="s">
        <v>12</v>
      </c>
      <c r="E48" s="1" t="s">
        <v>8727</v>
      </c>
      <c r="F48" s="1" t="s">
        <v>8728</v>
      </c>
      <c r="G48" s="1" t="s">
        <v>8729</v>
      </c>
      <c r="H48" s="1" t="s">
        <v>8593</v>
      </c>
      <c r="I48" s="6" t="s">
        <v>8594</v>
      </c>
      <c r="J48" s="52">
        <v>44866</v>
      </c>
    </row>
    <row r="49" spans="1:10" ht="37.5" x14ac:dyDescent="0.4">
      <c r="A49" s="46">
        <f>IF(協力店一覧[[#This Row],[店舗・施設名]]="","",ROW(協力店一覧[[#This Row],[№]])-3)</f>
        <v>46</v>
      </c>
      <c r="B49" s="2" t="s">
        <v>1849</v>
      </c>
      <c r="C49" s="2" t="s">
        <v>5005</v>
      </c>
      <c r="D49" s="2" t="s">
        <v>14</v>
      </c>
      <c r="E49" s="1" t="s">
        <v>8749</v>
      </c>
      <c r="F49" s="1" t="s">
        <v>8750</v>
      </c>
      <c r="G49" s="1" t="s">
        <v>8751</v>
      </c>
      <c r="H49" s="1" t="s">
        <v>8752</v>
      </c>
      <c r="I49" s="6" t="s">
        <v>9232</v>
      </c>
      <c r="J49" s="3">
        <v>44818</v>
      </c>
    </row>
    <row r="50" spans="1:10" ht="170.1" customHeight="1" x14ac:dyDescent="0.4">
      <c r="A50" s="51">
        <f>IF(協力店一覧[[#This Row],[店舗・施設名]]="","",ROW(協力店一覧[[#This Row],[№]])-3)</f>
        <v>47</v>
      </c>
      <c r="B50" s="2" t="s">
        <v>1849</v>
      </c>
      <c r="C50" s="2"/>
      <c r="D50" s="2" t="s">
        <v>9</v>
      </c>
      <c r="E50" s="50" t="s">
        <v>10309</v>
      </c>
      <c r="F50" s="50" t="s">
        <v>2322</v>
      </c>
      <c r="G50" s="50" t="s">
        <v>5238</v>
      </c>
      <c r="H50" s="1" t="s">
        <v>11</v>
      </c>
      <c r="I50" s="6" t="s">
        <v>10255</v>
      </c>
      <c r="J50" s="3">
        <v>43497</v>
      </c>
    </row>
    <row r="51" spans="1:10" ht="150" x14ac:dyDescent="0.4">
      <c r="A51" s="51">
        <f>IF(協力店一覧[[#This Row],[店舗・施設名]]="","",ROW(協力店一覧[[#This Row],[№]])-3)</f>
        <v>48</v>
      </c>
      <c r="B51" s="2" t="s">
        <v>1849</v>
      </c>
      <c r="C51" s="2"/>
      <c r="D51" s="2" t="s">
        <v>9</v>
      </c>
      <c r="E51" s="1" t="s">
        <v>1850</v>
      </c>
      <c r="F51" s="1" t="s">
        <v>2279</v>
      </c>
      <c r="G51" s="1" t="s">
        <v>5239</v>
      </c>
      <c r="H51" s="1" t="s">
        <v>11</v>
      </c>
      <c r="I51" s="6" t="s">
        <v>10255</v>
      </c>
      <c r="J51" s="3">
        <v>43497</v>
      </c>
    </row>
    <row r="52" spans="1:10" ht="150" x14ac:dyDescent="0.4">
      <c r="A52" s="51">
        <f>IF(協力店一覧[[#This Row],[店舗・施設名]]="","",ROW(協力店一覧[[#This Row],[№]])-3)</f>
        <v>49</v>
      </c>
      <c r="B52" s="2" t="s">
        <v>1849</v>
      </c>
      <c r="C52" s="2"/>
      <c r="D52" s="2" t="s">
        <v>9</v>
      </c>
      <c r="E52" s="50" t="s">
        <v>1851</v>
      </c>
      <c r="F52" s="50" t="s">
        <v>7822</v>
      </c>
      <c r="G52" s="50" t="s">
        <v>5240</v>
      </c>
      <c r="H52" s="1" t="s">
        <v>11</v>
      </c>
      <c r="I52" s="6" t="s">
        <v>10255</v>
      </c>
      <c r="J52" s="3">
        <v>43497</v>
      </c>
    </row>
    <row r="53" spans="1:10" ht="37.5" x14ac:dyDescent="0.4">
      <c r="A53" s="51">
        <f>IF(協力店一覧[[#This Row],[店舗・施設名]]="","",ROW(協力店一覧[[#This Row],[№]])-3)</f>
        <v>50</v>
      </c>
      <c r="B53" s="2" t="s">
        <v>1849</v>
      </c>
      <c r="C53" s="2"/>
      <c r="D53" s="2" t="s">
        <v>9</v>
      </c>
      <c r="E53" s="50" t="s">
        <v>1852</v>
      </c>
      <c r="F53" s="1" t="s">
        <v>7823</v>
      </c>
      <c r="G53" s="50" t="s">
        <v>5241</v>
      </c>
      <c r="H53" s="1" t="s">
        <v>1853</v>
      </c>
      <c r="I53" s="6" t="s">
        <v>62</v>
      </c>
      <c r="J53" s="3">
        <v>43469</v>
      </c>
    </row>
    <row r="54" spans="1:10" ht="131.25" x14ac:dyDescent="0.4">
      <c r="A54" s="51">
        <f>IF(協力店一覧[[#This Row],[店舗・施設名]]="","",ROW(協力店一覧[[#This Row],[№]])-3)</f>
        <v>51</v>
      </c>
      <c r="B54" s="2" t="s">
        <v>1849</v>
      </c>
      <c r="C54" s="2"/>
      <c r="D54" s="2" t="s">
        <v>12</v>
      </c>
      <c r="E54" s="1" t="s">
        <v>1854</v>
      </c>
      <c r="F54" s="1" t="s">
        <v>2323</v>
      </c>
      <c r="G54" s="1" t="s">
        <v>5242</v>
      </c>
      <c r="H54" s="1" t="s">
        <v>13</v>
      </c>
      <c r="I54" s="6" t="s">
        <v>62</v>
      </c>
      <c r="J54" s="3">
        <v>41944</v>
      </c>
    </row>
    <row r="55" spans="1:10" ht="93.75" x14ac:dyDescent="0.4">
      <c r="A55" s="51">
        <f>IF(協力店一覧[[#This Row],[店舗・施設名]]="","",ROW(協力店一覧[[#This Row],[№]])-3)</f>
        <v>52</v>
      </c>
      <c r="B55" s="2" t="s">
        <v>1849</v>
      </c>
      <c r="C55" s="2"/>
      <c r="D55" s="2" t="s">
        <v>12</v>
      </c>
      <c r="E55" s="1" t="s">
        <v>1855</v>
      </c>
      <c r="F55" s="1" t="s">
        <v>1856</v>
      </c>
      <c r="G55" s="1" t="s">
        <v>5243</v>
      </c>
      <c r="H55" s="1" t="s">
        <v>2699</v>
      </c>
      <c r="I55" s="6" t="s">
        <v>2870</v>
      </c>
      <c r="J55" s="3">
        <v>43525</v>
      </c>
    </row>
    <row r="56" spans="1:10" ht="75" x14ac:dyDescent="0.4">
      <c r="A56" s="46">
        <f>IF(協力店一覧[[#This Row],[店舗・施設名]]="","",ROW(協力店一覧[[#This Row],[№]])-3)</f>
        <v>53</v>
      </c>
      <c r="B56" s="2" t="s">
        <v>1849</v>
      </c>
      <c r="C56" s="2"/>
      <c r="D56" s="13" t="s">
        <v>12</v>
      </c>
      <c r="E56" s="1" t="s">
        <v>2449</v>
      </c>
      <c r="F56" s="1" t="s">
        <v>2450</v>
      </c>
      <c r="G56" s="1" t="s">
        <v>5244</v>
      </c>
      <c r="H56" s="16" t="s">
        <v>2747</v>
      </c>
      <c r="I56" s="6" t="s">
        <v>2414</v>
      </c>
      <c r="J56" s="3">
        <v>43834</v>
      </c>
    </row>
    <row r="57" spans="1:10" ht="75" x14ac:dyDescent="0.4">
      <c r="A57" s="46">
        <f>IF(協力店一覧[[#This Row],[店舗・施設名]]="","",ROW(協力店一覧[[#This Row],[№]])-3)</f>
        <v>54</v>
      </c>
      <c r="B57" s="2" t="s">
        <v>1849</v>
      </c>
      <c r="C57" s="2"/>
      <c r="D57" s="2" t="s">
        <v>12</v>
      </c>
      <c r="E57" s="23" t="s">
        <v>2562</v>
      </c>
      <c r="F57" s="23" t="s">
        <v>2563</v>
      </c>
      <c r="G57" s="23" t="s">
        <v>5245</v>
      </c>
      <c r="H57" s="1" t="s">
        <v>2747</v>
      </c>
      <c r="I57" s="6" t="s">
        <v>2414</v>
      </c>
      <c r="J57" s="3">
        <v>43834</v>
      </c>
    </row>
    <row r="58" spans="1:10" ht="112.5" x14ac:dyDescent="0.4">
      <c r="A58" s="46">
        <f>IF(協力店一覧[[#This Row],[店舗・施設名]]="","",ROW(協力店一覧[[#This Row],[№]])-3)</f>
        <v>55</v>
      </c>
      <c r="B58" s="2" t="s">
        <v>1849</v>
      </c>
      <c r="C58" s="2"/>
      <c r="D58" s="2" t="s">
        <v>14</v>
      </c>
      <c r="E58" s="1" t="s">
        <v>2370</v>
      </c>
      <c r="F58" s="1" t="s">
        <v>2371</v>
      </c>
      <c r="G58" s="1" t="s">
        <v>5246</v>
      </c>
      <c r="H58" s="1" t="s">
        <v>9547</v>
      </c>
      <c r="I58" s="6" t="s">
        <v>2372</v>
      </c>
      <c r="J58" s="3">
        <v>43677</v>
      </c>
    </row>
    <row r="59" spans="1:10" ht="75" x14ac:dyDescent="0.4">
      <c r="A59" s="51">
        <f>IF(協力店一覧[[#This Row],[店舗・施設名]]="","",ROW(協力店一覧[[#This Row],[№]])-3)</f>
        <v>56</v>
      </c>
      <c r="B59" s="2" t="s">
        <v>1849</v>
      </c>
      <c r="C59" s="2"/>
      <c r="D59" s="2" t="s">
        <v>542</v>
      </c>
      <c r="E59" s="1" t="s">
        <v>8450</v>
      </c>
      <c r="F59" s="1" t="s">
        <v>2774</v>
      </c>
      <c r="G59" s="1" t="s">
        <v>5247</v>
      </c>
      <c r="H59" s="1" t="s">
        <v>1857</v>
      </c>
      <c r="I59" s="15" t="s">
        <v>2775</v>
      </c>
      <c r="J59" s="3">
        <v>43525</v>
      </c>
    </row>
    <row r="60" spans="1:10" ht="37.5" x14ac:dyDescent="0.4">
      <c r="A60" s="46">
        <f>IF(協力店一覧[[#This Row],[店舗・施設名]]="","",ROW(協力店一覧[[#This Row],[№]])-3)</f>
        <v>57</v>
      </c>
      <c r="B60" s="2" t="s">
        <v>1849</v>
      </c>
      <c r="C60" s="2"/>
      <c r="D60" s="2" t="s">
        <v>12</v>
      </c>
      <c r="E60" s="1" t="s">
        <v>2795</v>
      </c>
      <c r="F60" s="1" t="s">
        <v>2816</v>
      </c>
      <c r="G60" s="1" t="s">
        <v>5248</v>
      </c>
      <c r="H60" s="50" t="s">
        <v>2831</v>
      </c>
      <c r="I60" s="15" t="s">
        <v>2869</v>
      </c>
      <c r="J60" s="3">
        <v>44006</v>
      </c>
    </row>
    <row r="61" spans="1:10" ht="37.5" x14ac:dyDescent="0.4">
      <c r="A61" s="46">
        <f>IF(協力店一覧[[#This Row],[店舗・施設名]]="","",ROW(協力店一覧[[#This Row],[№]])-3)</f>
        <v>58</v>
      </c>
      <c r="B61" s="2" t="s">
        <v>1849</v>
      </c>
      <c r="C61" s="2"/>
      <c r="D61" s="2" t="s">
        <v>9</v>
      </c>
      <c r="E61" s="1" t="s">
        <v>2897</v>
      </c>
      <c r="F61" s="1" t="s">
        <v>7802</v>
      </c>
      <c r="G61" s="1" t="s">
        <v>5249</v>
      </c>
      <c r="H61" s="1" t="s">
        <v>2923</v>
      </c>
      <c r="I61" s="6" t="s">
        <v>2942</v>
      </c>
      <c r="J61" s="3">
        <v>44044</v>
      </c>
    </row>
    <row r="62" spans="1:10" ht="56.25" x14ac:dyDescent="0.4">
      <c r="A62" s="46">
        <f>IF(協力店一覧[[#This Row],[店舗・施設名]]="","",ROW(協力店一覧[[#This Row],[№]])-3)</f>
        <v>59</v>
      </c>
      <c r="B62" s="2" t="s">
        <v>1849</v>
      </c>
      <c r="C62" s="2"/>
      <c r="D62" s="2" t="s">
        <v>69</v>
      </c>
      <c r="E62" s="1" t="s">
        <v>2914</v>
      </c>
      <c r="F62" s="50" t="s">
        <v>8241</v>
      </c>
      <c r="G62" s="50" t="s">
        <v>5250</v>
      </c>
      <c r="H62" s="1" t="s">
        <v>2938</v>
      </c>
      <c r="I62" s="6" t="s">
        <v>2959</v>
      </c>
      <c r="J62" s="3">
        <v>44044</v>
      </c>
    </row>
    <row r="63" spans="1:10" ht="56.25" x14ac:dyDescent="0.4">
      <c r="A63" s="46">
        <f>IF(協力店一覧[[#This Row],[店舗・施設名]]="","",ROW(協力店一覧[[#This Row],[№]])-3)</f>
        <v>60</v>
      </c>
      <c r="B63" s="2" t="s">
        <v>1849</v>
      </c>
      <c r="C63" s="2"/>
      <c r="D63" s="2" t="s">
        <v>9</v>
      </c>
      <c r="E63" s="1" t="s">
        <v>3040</v>
      </c>
      <c r="F63" s="1" t="s">
        <v>3048</v>
      </c>
      <c r="G63" s="1" t="s">
        <v>5251</v>
      </c>
      <c r="H63" s="16" t="s">
        <v>3057</v>
      </c>
      <c r="I63" s="6" t="s">
        <v>3062</v>
      </c>
      <c r="J63" s="3">
        <v>44060</v>
      </c>
    </row>
    <row r="64" spans="1:10" ht="56.25" x14ac:dyDescent="0.4">
      <c r="A64" s="46">
        <f>IF(協力店一覧[[#This Row],[店舗・施設名]]="","",ROW(協力店一覧[[#This Row],[№]])-3)</f>
        <v>61</v>
      </c>
      <c r="B64" s="2" t="s">
        <v>1849</v>
      </c>
      <c r="C64" s="2"/>
      <c r="D64" s="2" t="s">
        <v>69</v>
      </c>
      <c r="E64" s="1" t="s">
        <v>3043</v>
      </c>
      <c r="F64" s="1" t="s">
        <v>3052</v>
      </c>
      <c r="G64" s="1" t="s">
        <v>5252</v>
      </c>
      <c r="H64" s="16" t="s">
        <v>9548</v>
      </c>
      <c r="I64" s="6" t="s">
        <v>3066</v>
      </c>
      <c r="J64" s="3">
        <v>44060</v>
      </c>
    </row>
    <row r="65" spans="1:10" ht="93.75" x14ac:dyDescent="0.4">
      <c r="A65" s="46">
        <f>IF(協力店一覧[[#This Row],[店舗・施設名]]="","",ROW(協力店一覧[[#This Row],[№]])-3)</f>
        <v>62</v>
      </c>
      <c r="B65" s="2" t="s">
        <v>1849</v>
      </c>
      <c r="C65" s="2"/>
      <c r="D65" s="2" t="s">
        <v>22</v>
      </c>
      <c r="E65" s="50" t="s">
        <v>3072</v>
      </c>
      <c r="F65" s="1" t="s">
        <v>3081</v>
      </c>
      <c r="G65" s="1" t="s">
        <v>5253</v>
      </c>
      <c r="H65" s="16" t="s">
        <v>3093</v>
      </c>
      <c r="I65" s="6" t="s">
        <v>9803</v>
      </c>
      <c r="J65" s="3">
        <v>44037</v>
      </c>
    </row>
    <row r="66" spans="1:10" ht="37.5" x14ac:dyDescent="0.4">
      <c r="A66" s="46">
        <f>IF(協力店一覧[[#This Row],[店舗・施設名]]="","",ROW(協力店一覧[[#This Row],[№]])-3)</f>
        <v>63</v>
      </c>
      <c r="B66" s="2" t="s">
        <v>1849</v>
      </c>
      <c r="C66" s="2"/>
      <c r="D66" s="2" t="s">
        <v>69</v>
      </c>
      <c r="E66" s="1" t="s">
        <v>3143</v>
      </c>
      <c r="F66" s="1" t="s">
        <v>7803</v>
      </c>
      <c r="G66" s="1" t="s">
        <v>5254</v>
      </c>
      <c r="H66" s="50" t="s">
        <v>3156</v>
      </c>
      <c r="I66" s="36" t="s">
        <v>3157</v>
      </c>
      <c r="J66" s="3">
        <v>44105</v>
      </c>
    </row>
    <row r="67" spans="1:10" ht="56.25" x14ac:dyDescent="0.4">
      <c r="A67" s="46">
        <f>IF(協力店一覧[[#This Row],[店舗・施設名]]="","",ROW(協力店一覧[[#This Row],[№]])-3)</f>
        <v>64</v>
      </c>
      <c r="B67" s="2" t="s">
        <v>1849</v>
      </c>
      <c r="C67" s="2"/>
      <c r="D67" s="2" t="s">
        <v>9</v>
      </c>
      <c r="E67" s="1" t="s">
        <v>3166</v>
      </c>
      <c r="F67" s="1" t="s">
        <v>8240</v>
      </c>
      <c r="G67" s="50" t="s">
        <v>5255</v>
      </c>
      <c r="H67" s="16" t="s">
        <v>9549</v>
      </c>
      <c r="I67" s="36" t="s">
        <v>3178</v>
      </c>
      <c r="J67" s="3">
        <v>44075</v>
      </c>
    </row>
    <row r="68" spans="1:10" ht="37.5" x14ac:dyDescent="0.4">
      <c r="A68" s="46">
        <f>IF(協力店一覧[[#This Row],[店舗・施設名]]="","",ROW(協力店一覧[[#This Row],[№]])-3)</f>
        <v>65</v>
      </c>
      <c r="B68" s="2" t="s">
        <v>1849</v>
      </c>
      <c r="C68" s="2"/>
      <c r="D68" s="2" t="s">
        <v>9</v>
      </c>
      <c r="E68" s="1" t="s">
        <v>3253</v>
      </c>
      <c r="F68" s="1" t="s">
        <v>3255</v>
      </c>
      <c r="G68" s="1" t="s">
        <v>5256</v>
      </c>
      <c r="H68" s="16" t="s">
        <v>9550</v>
      </c>
      <c r="I68" s="36" t="s">
        <v>3257</v>
      </c>
      <c r="J68" s="3">
        <v>44105</v>
      </c>
    </row>
    <row r="69" spans="1:10" ht="56.25" x14ac:dyDescent="0.4">
      <c r="A69" s="46">
        <f>IF(協力店一覧[[#This Row],[店舗・施設名]]="","",ROW(協力店一覧[[#This Row],[№]])-3)</f>
        <v>66</v>
      </c>
      <c r="B69" s="2" t="s">
        <v>1849</v>
      </c>
      <c r="C69" s="2"/>
      <c r="D69" s="2" t="s">
        <v>69</v>
      </c>
      <c r="E69" s="1" t="s">
        <v>3309</v>
      </c>
      <c r="F69" s="1" t="s">
        <v>8239</v>
      </c>
      <c r="G69" s="1" t="s">
        <v>5257</v>
      </c>
      <c r="H69" s="16" t="s">
        <v>3320</v>
      </c>
      <c r="I69" s="6" t="s">
        <v>9804</v>
      </c>
      <c r="J69" s="3">
        <v>44105</v>
      </c>
    </row>
    <row r="70" spans="1:10" ht="93.75" x14ac:dyDescent="0.4">
      <c r="A70" s="46">
        <f>IF(協力店一覧[[#This Row],[店舗・施設名]]="","",ROW(協力店一覧[[#This Row],[№]])-3)</f>
        <v>67</v>
      </c>
      <c r="B70" s="2" t="s">
        <v>1849</v>
      </c>
      <c r="C70" s="2"/>
      <c r="D70" s="2" t="s">
        <v>69</v>
      </c>
      <c r="E70" s="1" t="s">
        <v>3355</v>
      </c>
      <c r="F70" s="1" t="s">
        <v>8238</v>
      </c>
      <c r="G70" s="1" t="s">
        <v>5258</v>
      </c>
      <c r="H70" s="50" t="s">
        <v>9551</v>
      </c>
      <c r="I70" s="6" t="s">
        <v>9809</v>
      </c>
      <c r="J70" s="3">
        <v>44103</v>
      </c>
    </row>
    <row r="71" spans="1:10" ht="75" x14ac:dyDescent="0.4">
      <c r="A71" s="46">
        <f>IF(協力店一覧[[#This Row],[店舗・施設名]]="","",ROW(協力店一覧[[#This Row],[№]])-3)</f>
        <v>68</v>
      </c>
      <c r="B71" s="2" t="s">
        <v>1849</v>
      </c>
      <c r="C71" s="2"/>
      <c r="D71" s="2" t="s">
        <v>12</v>
      </c>
      <c r="E71" s="1" t="s">
        <v>3581</v>
      </c>
      <c r="F71" s="1" t="s">
        <v>8237</v>
      </c>
      <c r="G71" s="1" t="s">
        <v>5259</v>
      </c>
      <c r="H71" s="16" t="s">
        <v>9552</v>
      </c>
      <c r="I71" s="6" t="s">
        <v>3589</v>
      </c>
      <c r="J71" s="3">
        <v>44242</v>
      </c>
    </row>
    <row r="72" spans="1:10" ht="56.25" x14ac:dyDescent="0.4">
      <c r="A72" s="46">
        <f>IF(協力店一覧[[#This Row],[店舗・施設名]]="","",ROW(協力店一覧[[#This Row],[№]])-3)</f>
        <v>69</v>
      </c>
      <c r="B72" s="2" t="s">
        <v>1849</v>
      </c>
      <c r="C72" s="2"/>
      <c r="D72" s="2" t="s">
        <v>9</v>
      </c>
      <c r="E72" s="1" t="s">
        <v>3582</v>
      </c>
      <c r="F72" s="1" t="s">
        <v>8236</v>
      </c>
      <c r="G72" s="50" t="s">
        <v>5260</v>
      </c>
      <c r="H72" s="1" t="s">
        <v>3586</v>
      </c>
      <c r="I72" s="6" t="s">
        <v>3590</v>
      </c>
      <c r="J72" s="3">
        <v>44228</v>
      </c>
    </row>
    <row r="73" spans="1:10" ht="56.25" x14ac:dyDescent="0.4">
      <c r="A73" s="46">
        <f>IF(協力店一覧[[#This Row],[店舗・施設名]]="","",ROW(協力店一覧[[#This Row],[№]])-3)</f>
        <v>70</v>
      </c>
      <c r="B73" s="2" t="s">
        <v>1849</v>
      </c>
      <c r="C73" s="2"/>
      <c r="D73" s="2" t="s">
        <v>9</v>
      </c>
      <c r="E73" s="1" t="s">
        <v>3584</v>
      </c>
      <c r="F73" s="1" t="s">
        <v>8235</v>
      </c>
      <c r="G73" s="50" t="s">
        <v>5261</v>
      </c>
      <c r="H73" s="1" t="s">
        <v>3588</v>
      </c>
      <c r="I73" s="15" t="s">
        <v>3592</v>
      </c>
      <c r="J73" s="3">
        <v>44256</v>
      </c>
    </row>
    <row r="74" spans="1:10" ht="37.5" x14ac:dyDescent="0.4">
      <c r="A74" s="46">
        <f>IF(協力店一覧[[#This Row],[店舗・施設名]]="","",ROW(協力店一覧[[#This Row],[№]])-3)</f>
        <v>71</v>
      </c>
      <c r="B74" s="2" t="s">
        <v>1849</v>
      </c>
      <c r="C74" s="2"/>
      <c r="D74" s="2" t="s">
        <v>9</v>
      </c>
      <c r="E74" s="1" t="s">
        <v>3694</v>
      </c>
      <c r="F74" s="1" t="s">
        <v>8234</v>
      </c>
      <c r="G74" s="1" t="s">
        <v>5262</v>
      </c>
      <c r="H74" s="1" t="s">
        <v>3695</v>
      </c>
      <c r="I74" s="15" t="s">
        <v>3696</v>
      </c>
      <c r="J74" s="3">
        <v>44287</v>
      </c>
    </row>
    <row r="75" spans="1:10" ht="112.5" x14ac:dyDescent="0.4">
      <c r="A75" s="46">
        <f>IF(協力店一覧[[#This Row],[店舗・施設名]]="","",ROW(協力店一覧[[#This Row],[№]])-3)</f>
        <v>72</v>
      </c>
      <c r="B75" s="2" t="s">
        <v>1849</v>
      </c>
      <c r="C75" s="2"/>
      <c r="D75" s="2" t="s">
        <v>9</v>
      </c>
      <c r="E75" s="50" t="s">
        <v>3763</v>
      </c>
      <c r="F75" s="1" t="s">
        <v>8233</v>
      </c>
      <c r="G75" s="50" t="s">
        <v>5263</v>
      </c>
      <c r="H75" s="1" t="s">
        <v>9350</v>
      </c>
      <c r="I75" s="6" t="s">
        <v>9351</v>
      </c>
      <c r="J75" s="3">
        <v>45103</v>
      </c>
    </row>
    <row r="76" spans="1:10" ht="93.75" x14ac:dyDescent="0.4">
      <c r="A76" s="46">
        <f>IF(協力店一覧[[#This Row],[店舗・施設名]]="","",ROW(協力店一覧[[#This Row],[№]])-3)</f>
        <v>73</v>
      </c>
      <c r="B76" s="2" t="s">
        <v>1849</v>
      </c>
      <c r="C76" s="2"/>
      <c r="D76" s="2" t="s">
        <v>9</v>
      </c>
      <c r="E76" s="50" t="s">
        <v>3764</v>
      </c>
      <c r="F76" s="1" t="s">
        <v>8232</v>
      </c>
      <c r="G76" s="50" t="s">
        <v>5264</v>
      </c>
      <c r="H76" s="1" t="s">
        <v>3969</v>
      </c>
      <c r="I76" s="6" t="s">
        <v>3791</v>
      </c>
      <c r="J76" s="3">
        <v>44317</v>
      </c>
    </row>
    <row r="77" spans="1:10" ht="37.5" x14ac:dyDescent="0.4">
      <c r="A77" s="46">
        <f>IF(協力店一覧[[#This Row],[店舗・施設名]]="","",ROW(協力店一覧[[#This Row],[№]])-3)</f>
        <v>74</v>
      </c>
      <c r="B77" s="2" t="s">
        <v>1849</v>
      </c>
      <c r="C77" s="2"/>
      <c r="D77" s="2" t="s">
        <v>9</v>
      </c>
      <c r="E77" s="50" t="s">
        <v>3806</v>
      </c>
      <c r="F77" s="1" t="s">
        <v>8231</v>
      </c>
      <c r="G77" s="50" t="s">
        <v>5265</v>
      </c>
      <c r="H77" s="1" t="s">
        <v>3819</v>
      </c>
      <c r="I77" s="6" t="s">
        <v>3826</v>
      </c>
      <c r="J77" s="3">
        <v>44336</v>
      </c>
    </row>
    <row r="78" spans="1:10" ht="93.75" x14ac:dyDescent="0.4">
      <c r="A78" s="46">
        <f>IF(協力店一覧[[#This Row],[店舗・施設名]]="","",ROW(協力店一覧[[#This Row],[№]])-3)</f>
        <v>75</v>
      </c>
      <c r="B78" s="2" t="s">
        <v>1849</v>
      </c>
      <c r="C78" s="2"/>
      <c r="D78" s="2" t="s">
        <v>14</v>
      </c>
      <c r="E78" s="50" t="s">
        <v>3807</v>
      </c>
      <c r="F78" s="50" t="s">
        <v>8230</v>
      </c>
      <c r="G78" s="50" t="s">
        <v>5266</v>
      </c>
      <c r="H78" s="1" t="s">
        <v>9553</v>
      </c>
      <c r="I78" s="45" t="s">
        <v>3827</v>
      </c>
      <c r="J78" s="3">
        <v>44313</v>
      </c>
    </row>
    <row r="79" spans="1:10" ht="56.25" x14ac:dyDescent="0.4">
      <c r="A79" s="46">
        <f>IF(協力店一覧[[#This Row],[店舗・施設名]]="","",ROW(協力店一覧[[#This Row],[№]])-3)</f>
        <v>76</v>
      </c>
      <c r="B79" s="2" t="s">
        <v>1849</v>
      </c>
      <c r="C79" s="2"/>
      <c r="D79" s="2" t="s">
        <v>9</v>
      </c>
      <c r="E79" s="1" t="s">
        <v>9403</v>
      </c>
      <c r="F79" s="1" t="s">
        <v>8229</v>
      </c>
      <c r="G79" s="50" t="s">
        <v>5267</v>
      </c>
      <c r="H79" s="1" t="s">
        <v>3914</v>
      </c>
      <c r="I79" s="6" t="s">
        <v>3935</v>
      </c>
      <c r="J79" s="3">
        <v>44348</v>
      </c>
    </row>
    <row r="80" spans="1:10" ht="112.5" x14ac:dyDescent="0.4">
      <c r="A80" s="46">
        <f>IF(協力店一覧[[#This Row],[店舗・施設名]]="","",ROW(協力店一覧[[#This Row],[№]])-3)</f>
        <v>77</v>
      </c>
      <c r="B80" s="2" t="s">
        <v>1849</v>
      </c>
      <c r="C80" s="2"/>
      <c r="D80" s="2" t="s">
        <v>9</v>
      </c>
      <c r="E80" s="1" t="s">
        <v>3988</v>
      </c>
      <c r="F80" s="1" t="s">
        <v>8228</v>
      </c>
      <c r="G80" s="1" t="s">
        <v>5268</v>
      </c>
      <c r="H80" s="1" t="s">
        <v>3921</v>
      </c>
      <c r="I80" s="6" t="s">
        <v>9479</v>
      </c>
      <c r="J80" s="3">
        <v>44362</v>
      </c>
    </row>
    <row r="81" spans="1:10" ht="93.75" x14ac:dyDescent="0.4">
      <c r="A81" s="46">
        <f>IF(協力店一覧[[#This Row],[店舗・施設名]]="","",ROW(協力店一覧[[#This Row],[№]])-3)</f>
        <v>78</v>
      </c>
      <c r="B81" s="2" t="s">
        <v>1849</v>
      </c>
      <c r="C81" s="2"/>
      <c r="D81" s="2" t="s">
        <v>12</v>
      </c>
      <c r="E81" s="1" t="s">
        <v>4018</v>
      </c>
      <c r="F81" s="1" t="s">
        <v>8227</v>
      </c>
      <c r="G81" s="1" t="s">
        <v>5269</v>
      </c>
      <c r="H81" s="1" t="s">
        <v>4025</v>
      </c>
      <c r="I81" s="6" t="s">
        <v>9805</v>
      </c>
      <c r="J81" s="3">
        <v>44378</v>
      </c>
    </row>
    <row r="82" spans="1:10" ht="37.5" x14ac:dyDescent="0.4">
      <c r="A82" s="46">
        <f>IF(協力店一覧[[#This Row],[店舗・施設名]]="","",ROW(協力店一覧[[#This Row],[№]])-3)</f>
        <v>79</v>
      </c>
      <c r="B82" s="2" t="s">
        <v>1849</v>
      </c>
      <c r="C82" s="2"/>
      <c r="D82" s="2" t="s">
        <v>12</v>
      </c>
      <c r="E82" s="1" t="s">
        <v>4022</v>
      </c>
      <c r="F82" s="1" t="s">
        <v>8226</v>
      </c>
      <c r="G82" s="1" t="s">
        <v>5270</v>
      </c>
      <c r="H82" s="1" t="s">
        <v>9554</v>
      </c>
      <c r="I82" s="6" t="s">
        <v>4041</v>
      </c>
      <c r="J82" s="3">
        <v>44378</v>
      </c>
    </row>
    <row r="83" spans="1:10" ht="131.25" x14ac:dyDescent="0.4">
      <c r="A83" s="46">
        <f>IF(協力店一覧[[#This Row],[店舗・施設名]]="","",ROW(協力店一覧[[#This Row],[№]])-3)</f>
        <v>80</v>
      </c>
      <c r="B83" s="2" t="s">
        <v>1849</v>
      </c>
      <c r="C83" s="2"/>
      <c r="D83" s="2" t="s">
        <v>14</v>
      </c>
      <c r="E83" s="1" t="s">
        <v>4055</v>
      </c>
      <c r="F83" s="1" t="s">
        <v>8225</v>
      </c>
      <c r="G83" s="1" t="s">
        <v>5271</v>
      </c>
      <c r="H83" s="1" t="s">
        <v>9555</v>
      </c>
      <c r="I83" s="6" t="s">
        <v>4205</v>
      </c>
      <c r="J83" s="3">
        <v>44378</v>
      </c>
    </row>
    <row r="84" spans="1:10" ht="75" x14ac:dyDescent="0.4">
      <c r="A84" s="46">
        <f>IF(協力店一覧[[#This Row],[店舗・施設名]]="","",ROW(協力店一覧[[#This Row],[№]])-3)</f>
        <v>81</v>
      </c>
      <c r="B84" s="2" t="s">
        <v>1849</v>
      </c>
      <c r="C84" s="2"/>
      <c r="D84" s="2" t="s">
        <v>12</v>
      </c>
      <c r="E84" s="1" t="s">
        <v>4140</v>
      </c>
      <c r="F84" s="1" t="s">
        <v>4179</v>
      </c>
      <c r="G84" s="1" t="s">
        <v>5272</v>
      </c>
      <c r="H84" s="1" t="s">
        <v>4184</v>
      </c>
      <c r="I84" s="6" t="s">
        <v>4185</v>
      </c>
      <c r="J84" s="3">
        <v>44409</v>
      </c>
    </row>
    <row r="85" spans="1:10" ht="75" x14ac:dyDescent="0.4">
      <c r="A85" s="46">
        <f>IF(協力店一覧[[#This Row],[店舗・施設名]]="","",ROW(協力店一覧[[#This Row],[№]])-3)</f>
        <v>82</v>
      </c>
      <c r="B85" s="2" t="s">
        <v>1849</v>
      </c>
      <c r="C85" s="2"/>
      <c r="D85" s="2" t="s">
        <v>9</v>
      </c>
      <c r="E85" s="1" t="s">
        <v>4211</v>
      </c>
      <c r="F85" s="1" t="s">
        <v>8224</v>
      </c>
      <c r="G85" s="1" t="s">
        <v>4225</v>
      </c>
      <c r="H85" s="1" t="s">
        <v>9556</v>
      </c>
      <c r="I85" s="6" t="s">
        <v>9806</v>
      </c>
      <c r="J85" s="3">
        <v>44392</v>
      </c>
    </row>
    <row r="86" spans="1:10" ht="37.5" x14ac:dyDescent="0.4">
      <c r="A86" s="46">
        <f>IF(協力店一覧[[#This Row],[店舗・施設名]]="","",ROW(協力店一覧[[#This Row],[№]])-3)</f>
        <v>83</v>
      </c>
      <c r="B86" s="2" t="s">
        <v>1849</v>
      </c>
      <c r="C86" s="2"/>
      <c r="D86" s="2" t="s">
        <v>12</v>
      </c>
      <c r="E86" s="1" t="s">
        <v>4375</v>
      </c>
      <c r="F86" s="1" t="s">
        <v>8223</v>
      </c>
      <c r="G86" s="1" t="s">
        <v>5273</v>
      </c>
      <c r="H86" s="1" t="s">
        <v>9557</v>
      </c>
      <c r="I86" s="6" t="s">
        <v>4383</v>
      </c>
      <c r="J86" s="3">
        <v>44470</v>
      </c>
    </row>
    <row r="87" spans="1:10" ht="93.75" x14ac:dyDescent="0.4">
      <c r="A87" s="46">
        <f>IF(協力店一覧[[#This Row],[店舗・施設名]]="","",ROW(協力店一覧[[#This Row],[№]])-3)</f>
        <v>84</v>
      </c>
      <c r="B87" s="2" t="s">
        <v>1849</v>
      </c>
      <c r="C87" s="2"/>
      <c r="D87" s="2" t="s">
        <v>9</v>
      </c>
      <c r="E87" s="1" t="s">
        <v>4397</v>
      </c>
      <c r="F87" s="50" t="s">
        <v>8222</v>
      </c>
      <c r="G87" s="50" t="s">
        <v>4405</v>
      </c>
      <c r="H87" s="1" t="s">
        <v>9558</v>
      </c>
      <c r="I87" s="6" t="s">
        <v>4418</v>
      </c>
      <c r="J87" s="3">
        <v>44470</v>
      </c>
    </row>
    <row r="88" spans="1:10" ht="37.5" x14ac:dyDescent="0.4">
      <c r="A88" s="46">
        <f>IF(協力店一覧[[#This Row],[店舗・施設名]]="","",ROW(協力店一覧[[#This Row],[№]])-3)</f>
        <v>85</v>
      </c>
      <c r="B88" s="2" t="s">
        <v>1849</v>
      </c>
      <c r="C88" s="2"/>
      <c r="D88" s="2" t="s">
        <v>12</v>
      </c>
      <c r="E88" s="1" t="s">
        <v>4398</v>
      </c>
      <c r="F88" s="1" t="s">
        <v>8221</v>
      </c>
      <c r="G88" s="1" t="s">
        <v>5274</v>
      </c>
      <c r="H88" s="1" t="s">
        <v>4441</v>
      </c>
      <c r="I88" s="6" t="s">
        <v>4419</v>
      </c>
      <c r="J88" s="3">
        <v>44459</v>
      </c>
    </row>
    <row r="89" spans="1:10" ht="93.75" x14ac:dyDescent="0.4">
      <c r="A89" s="46">
        <f>IF(協力店一覧[[#This Row],[店舗・施設名]]="","",ROW(協力店一覧[[#This Row],[№]])-3)</f>
        <v>86</v>
      </c>
      <c r="B89" s="2" t="s">
        <v>1849</v>
      </c>
      <c r="C89" s="2"/>
      <c r="D89" s="2" t="s">
        <v>9</v>
      </c>
      <c r="E89" s="50" t="s">
        <v>4401</v>
      </c>
      <c r="F89" s="50" t="s">
        <v>8220</v>
      </c>
      <c r="G89" s="50" t="s">
        <v>5275</v>
      </c>
      <c r="H89" s="16" t="s">
        <v>4411</v>
      </c>
      <c r="I89" s="6" t="s">
        <v>4422</v>
      </c>
      <c r="J89" s="3">
        <v>44481</v>
      </c>
    </row>
    <row r="90" spans="1:10" ht="56.25" x14ac:dyDescent="0.4">
      <c r="A90" s="46">
        <f>IF(協力店一覧[[#This Row],[店舗・施設名]]="","",ROW(協力店一覧[[#This Row],[№]])-3)</f>
        <v>87</v>
      </c>
      <c r="B90" s="2" t="s">
        <v>1849</v>
      </c>
      <c r="C90" s="2"/>
      <c r="D90" s="2" t="s">
        <v>12</v>
      </c>
      <c r="E90" s="50" t="s">
        <v>4558</v>
      </c>
      <c r="F90" s="1" t="s">
        <v>4565</v>
      </c>
      <c r="G90" s="1" t="s">
        <v>4566</v>
      </c>
      <c r="H90" s="16" t="s">
        <v>9559</v>
      </c>
      <c r="I90" s="6" t="s">
        <v>4602</v>
      </c>
      <c r="J90" s="3">
        <v>44531</v>
      </c>
    </row>
    <row r="91" spans="1:10" ht="56.25" x14ac:dyDescent="0.4">
      <c r="A91" s="46">
        <f>IF(協力店一覧[[#This Row],[店舗・施設名]]="","",ROW(協力店一覧[[#This Row],[№]])-3)</f>
        <v>88</v>
      </c>
      <c r="B91" s="2" t="s">
        <v>1849</v>
      </c>
      <c r="C91" s="2"/>
      <c r="D91" s="2" t="s">
        <v>12</v>
      </c>
      <c r="E91" s="1" t="s">
        <v>4561</v>
      </c>
      <c r="F91" s="1" t="s">
        <v>8219</v>
      </c>
      <c r="G91" s="1" t="s">
        <v>5276</v>
      </c>
      <c r="H91" s="16" t="s">
        <v>9437</v>
      </c>
      <c r="I91" s="6" t="s">
        <v>4604</v>
      </c>
      <c r="J91" s="3">
        <v>44562</v>
      </c>
    </row>
    <row r="92" spans="1:10" ht="93.75" x14ac:dyDescent="0.4">
      <c r="A92" s="46">
        <f>IF(協力店一覧[[#This Row],[店舗・施設名]]="","",ROW(協力店一覧[[#This Row],[№]])-3)</f>
        <v>89</v>
      </c>
      <c r="B92" s="2" t="s">
        <v>1849</v>
      </c>
      <c r="C92" s="2"/>
      <c r="D92" s="2" t="s">
        <v>69</v>
      </c>
      <c r="E92" s="1" t="s">
        <v>4615</v>
      </c>
      <c r="F92" s="1" t="s">
        <v>8218</v>
      </c>
      <c r="G92" s="1" t="s">
        <v>5277</v>
      </c>
      <c r="H92" s="16" t="s">
        <v>9934</v>
      </c>
      <c r="I92" s="6" t="s">
        <v>4619</v>
      </c>
      <c r="J92" s="3">
        <v>44550</v>
      </c>
    </row>
    <row r="93" spans="1:10" ht="75" x14ac:dyDescent="0.4">
      <c r="A93" s="46">
        <f>IF(協力店一覧[[#This Row],[店舗・施設名]]="","",ROW(協力店一覧[[#This Row],[№]])-3)</f>
        <v>90</v>
      </c>
      <c r="B93" s="2" t="s">
        <v>1849</v>
      </c>
      <c r="C93" s="2"/>
      <c r="D93" s="2" t="s">
        <v>69</v>
      </c>
      <c r="E93" s="50" t="s">
        <v>4661</v>
      </c>
      <c r="F93" s="50" t="s">
        <v>8217</v>
      </c>
      <c r="G93" s="50" t="s">
        <v>5278</v>
      </c>
      <c r="H93" s="1" t="s">
        <v>4665</v>
      </c>
      <c r="I93" s="6" t="s">
        <v>4672</v>
      </c>
      <c r="J93" s="3">
        <v>44551</v>
      </c>
    </row>
    <row r="94" spans="1:10" ht="56.25" x14ac:dyDescent="0.4">
      <c r="A94" s="46">
        <f>IF(協力店一覧[[#This Row],[店舗・施設名]]="","",ROW(協力店一覧[[#This Row],[№]])-3)</f>
        <v>91</v>
      </c>
      <c r="B94" s="2" t="s">
        <v>1849</v>
      </c>
      <c r="C94" s="2"/>
      <c r="D94" s="2" t="s">
        <v>9</v>
      </c>
      <c r="E94" s="50" t="s">
        <v>4746</v>
      </c>
      <c r="F94" s="1" t="s">
        <v>8216</v>
      </c>
      <c r="G94" s="50" t="s">
        <v>4753</v>
      </c>
      <c r="H94" s="1" t="s">
        <v>9049</v>
      </c>
      <c r="I94" s="6" t="s">
        <v>9048</v>
      </c>
      <c r="J94" s="3">
        <v>45000</v>
      </c>
    </row>
    <row r="95" spans="1:10" ht="56.25" x14ac:dyDescent="0.4">
      <c r="A95" s="46">
        <f>IF(協力店一覧[[#This Row],[店舗・施設名]]="","",ROW(協力店一覧[[#This Row],[№]])-3)</f>
        <v>92</v>
      </c>
      <c r="B95" s="2" t="s">
        <v>1849</v>
      </c>
      <c r="C95" s="2"/>
      <c r="D95" s="2" t="s">
        <v>9</v>
      </c>
      <c r="E95" s="1" t="s">
        <v>4869</v>
      </c>
      <c r="F95" s="1" t="s">
        <v>8215</v>
      </c>
      <c r="G95" s="1" t="s">
        <v>5279</v>
      </c>
      <c r="H95" s="1" t="s">
        <v>9560</v>
      </c>
      <c r="I95" s="6" t="s">
        <v>62</v>
      </c>
      <c r="J95" s="3">
        <v>44652</v>
      </c>
    </row>
    <row r="96" spans="1:10" ht="56.25" x14ac:dyDescent="0.4">
      <c r="A96" s="46">
        <f>IF(協力店一覧[[#This Row],[店舗・施設名]]="","",ROW(協力店一覧[[#This Row],[№]])-3)</f>
        <v>93</v>
      </c>
      <c r="B96" s="2" t="s">
        <v>26</v>
      </c>
      <c r="C96" s="2" t="s">
        <v>5005</v>
      </c>
      <c r="D96" s="2" t="s">
        <v>9</v>
      </c>
      <c r="E96" s="1" t="s">
        <v>10289</v>
      </c>
      <c r="F96" s="1" t="s">
        <v>10290</v>
      </c>
      <c r="G96" s="1" t="s">
        <v>10291</v>
      </c>
      <c r="H96" s="1" t="s">
        <v>10292</v>
      </c>
      <c r="I96" s="6" t="s">
        <v>10293</v>
      </c>
      <c r="J96" s="3">
        <v>45352</v>
      </c>
    </row>
    <row r="97" spans="1:10" ht="93.75" x14ac:dyDescent="0.4">
      <c r="A97" s="46">
        <f>IF(協力店一覧[[#This Row],[店舗・施設名]]="","",ROW(協力店一覧[[#This Row],[№]])-3)</f>
        <v>94</v>
      </c>
      <c r="B97" s="2" t="s">
        <v>26</v>
      </c>
      <c r="C97" s="2" t="s">
        <v>5005</v>
      </c>
      <c r="D97" s="2" t="s">
        <v>9</v>
      </c>
      <c r="E97" s="1" t="s">
        <v>10294</v>
      </c>
      <c r="F97" s="1" t="s">
        <v>10295</v>
      </c>
      <c r="G97" s="1" t="s">
        <v>10296</v>
      </c>
      <c r="H97" s="1" t="s">
        <v>10297</v>
      </c>
      <c r="I97" s="6" t="s">
        <v>10298</v>
      </c>
      <c r="J97" s="3">
        <v>45352</v>
      </c>
    </row>
    <row r="98" spans="1:10" ht="150" x14ac:dyDescent="0.4">
      <c r="A98" s="51">
        <f>IF(協力店一覧[[#This Row],[店舗・施設名]]="","",ROW(協力店一覧[[#This Row],[№]])-3)</f>
        <v>95</v>
      </c>
      <c r="B98" s="2" t="s">
        <v>26</v>
      </c>
      <c r="C98" s="2"/>
      <c r="D98" s="2" t="s">
        <v>9</v>
      </c>
      <c r="E98" s="50" t="s">
        <v>2776</v>
      </c>
      <c r="F98" s="50" t="s">
        <v>7824</v>
      </c>
      <c r="G98" s="50" t="s">
        <v>5280</v>
      </c>
      <c r="H98" s="1" t="s">
        <v>11</v>
      </c>
      <c r="I98" s="6" t="s">
        <v>10255</v>
      </c>
      <c r="J98" s="3">
        <v>43497</v>
      </c>
    </row>
    <row r="99" spans="1:10" ht="150" x14ac:dyDescent="0.4">
      <c r="A99" s="51">
        <f>IF(協力店一覧[[#This Row],[店舗・施設名]]="","",ROW(協力店一覧[[#This Row],[№]])-3)</f>
        <v>96</v>
      </c>
      <c r="B99" s="2" t="s">
        <v>26</v>
      </c>
      <c r="C99" s="2"/>
      <c r="D99" s="2" t="s">
        <v>9</v>
      </c>
      <c r="E99" s="50" t="s">
        <v>27</v>
      </c>
      <c r="F99" s="1" t="s">
        <v>7825</v>
      </c>
      <c r="G99" s="1" t="s">
        <v>5281</v>
      </c>
      <c r="H99" s="1" t="s">
        <v>11</v>
      </c>
      <c r="I99" s="6" t="s">
        <v>10255</v>
      </c>
      <c r="J99" s="3">
        <v>43497</v>
      </c>
    </row>
    <row r="100" spans="1:10" ht="131.25" x14ac:dyDescent="0.4">
      <c r="A100" s="51">
        <f>IF(協力店一覧[[#This Row],[店舗・施設名]]="","",ROW(協力店一覧[[#This Row],[№]])-3)</f>
        <v>97</v>
      </c>
      <c r="B100" s="2" t="s">
        <v>26</v>
      </c>
      <c r="C100" s="2"/>
      <c r="D100" s="2" t="s">
        <v>12</v>
      </c>
      <c r="E100" s="1" t="s">
        <v>28</v>
      </c>
      <c r="F100" s="1" t="s">
        <v>2096</v>
      </c>
      <c r="G100" s="1" t="s">
        <v>5282</v>
      </c>
      <c r="H100" s="1" t="s">
        <v>29</v>
      </c>
      <c r="I100" s="6" t="s">
        <v>9808</v>
      </c>
      <c r="J100" s="3">
        <v>43525</v>
      </c>
    </row>
    <row r="101" spans="1:10" ht="131.25" x14ac:dyDescent="0.4">
      <c r="A101" s="51">
        <f>IF(協力店一覧[[#This Row],[店舗・施設名]]="","",ROW(協力店一覧[[#This Row],[№]])-3)</f>
        <v>98</v>
      </c>
      <c r="B101" s="2" t="s">
        <v>26</v>
      </c>
      <c r="C101" s="2"/>
      <c r="D101" s="2" t="s">
        <v>12</v>
      </c>
      <c r="E101" s="1" t="s">
        <v>30</v>
      </c>
      <c r="F101" s="50" t="s">
        <v>31</v>
      </c>
      <c r="G101" s="50" t="s">
        <v>5283</v>
      </c>
      <c r="H101" s="1" t="s">
        <v>13</v>
      </c>
      <c r="I101" s="6" t="s">
        <v>62</v>
      </c>
      <c r="J101" s="3">
        <v>41944</v>
      </c>
    </row>
    <row r="102" spans="1:10" ht="37.5" x14ac:dyDescent="0.4">
      <c r="A102" s="46">
        <f>IF(協力店一覧[[#This Row],[店舗・施設名]]="","",ROW(協力店一覧[[#This Row],[№]])-3)</f>
        <v>99</v>
      </c>
      <c r="B102" s="2" t="s">
        <v>26</v>
      </c>
      <c r="C102" s="2"/>
      <c r="D102" s="2" t="s">
        <v>12</v>
      </c>
      <c r="E102" s="50" t="s">
        <v>4442</v>
      </c>
      <c r="F102" s="1" t="s">
        <v>4443</v>
      </c>
      <c r="G102" s="1" t="s">
        <v>5284</v>
      </c>
      <c r="H102" s="1" t="s">
        <v>4444</v>
      </c>
      <c r="I102" s="6" t="s">
        <v>4445</v>
      </c>
      <c r="J102" s="14">
        <v>44501</v>
      </c>
    </row>
    <row r="103" spans="1:10" ht="75" x14ac:dyDescent="0.4">
      <c r="A103" s="46">
        <f>IF(協力店一覧[[#This Row],[店舗・施設名]]="","",ROW(協力店一覧[[#This Row],[№]])-3)</f>
        <v>100</v>
      </c>
      <c r="B103" s="2" t="s">
        <v>26</v>
      </c>
      <c r="C103" s="2"/>
      <c r="D103" s="2" t="s">
        <v>9</v>
      </c>
      <c r="E103" s="1" t="s">
        <v>7471</v>
      </c>
      <c r="F103" s="1" t="s">
        <v>7472</v>
      </c>
      <c r="G103" s="1" t="s">
        <v>7473</v>
      </c>
      <c r="H103" s="1" t="s">
        <v>7474</v>
      </c>
      <c r="I103" s="6" t="s">
        <v>7475</v>
      </c>
      <c r="J103" s="14">
        <v>44805</v>
      </c>
    </row>
    <row r="104" spans="1:10" ht="56.25" x14ac:dyDescent="0.4">
      <c r="A104" s="46">
        <f>IF(協力店一覧[[#This Row],[店舗・施設名]]="","",ROW(協力店一覧[[#This Row],[№]])-3)</f>
        <v>101</v>
      </c>
      <c r="B104" s="2" t="s">
        <v>8</v>
      </c>
      <c r="C104" s="2" t="s">
        <v>5005</v>
      </c>
      <c r="D104" s="2" t="s">
        <v>22</v>
      </c>
      <c r="E104" s="1" t="s">
        <v>7518</v>
      </c>
      <c r="F104" s="1" t="s">
        <v>7519</v>
      </c>
      <c r="G104" s="50" t="s">
        <v>7520</v>
      </c>
      <c r="H104" s="1" t="s">
        <v>7521</v>
      </c>
      <c r="I104" s="6" t="s">
        <v>7522</v>
      </c>
      <c r="J104" s="3">
        <v>44805</v>
      </c>
    </row>
    <row r="105" spans="1:10" ht="56.25" x14ac:dyDescent="0.4">
      <c r="A105" s="51">
        <f>IF(協力店一覧[[#This Row],[店舗・施設名]]="","",ROW(協力店一覧[[#This Row],[№]])-3)</f>
        <v>102</v>
      </c>
      <c r="B105" s="2" t="s">
        <v>8</v>
      </c>
      <c r="C105" s="2"/>
      <c r="D105" s="2" t="s">
        <v>9</v>
      </c>
      <c r="E105" s="1" t="s">
        <v>10</v>
      </c>
      <c r="F105" s="1" t="s">
        <v>7826</v>
      </c>
      <c r="G105" s="1" t="s">
        <v>5285</v>
      </c>
      <c r="H105" s="1" t="s">
        <v>3666</v>
      </c>
      <c r="I105" s="6" t="s">
        <v>3667</v>
      </c>
      <c r="J105" s="3">
        <v>42163</v>
      </c>
    </row>
    <row r="106" spans="1:10" ht="131.25" x14ac:dyDescent="0.4">
      <c r="A106" s="51">
        <f>IF(協力店一覧[[#This Row],[店舗・施設名]]="","",ROW(協力店一覧[[#This Row],[№]])-3)</f>
        <v>103</v>
      </c>
      <c r="B106" s="2" t="s">
        <v>8</v>
      </c>
      <c r="C106" s="2"/>
      <c r="D106" s="2" t="s">
        <v>12</v>
      </c>
      <c r="E106" s="50" t="s">
        <v>1961</v>
      </c>
      <c r="F106" s="50" t="s">
        <v>2095</v>
      </c>
      <c r="G106" s="50" t="s">
        <v>5286</v>
      </c>
      <c r="H106" s="1" t="s">
        <v>13</v>
      </c>
      <c r="I106" s="6" t="s">
        <v>62</v>
      </c>
      <c r="J106" s="3">
        <v>41944</v>
      </c>
    </row>
    <row r="107" spans="1:10" ht="75" x14ac:dyDescent="0.4">
      <c r="A107" s="51">
        <f>IF(協力店一覧[[#This Row],[店舗・施設名]]="","",ROW(協力店一覧[[#This Row],[№]])-3)</f>
        <v>104</v>
      </c>
      <c r="B107" s="2" t="s">
        <v>8</v>
      </c>
      <c r="C107" s="2"/>
      <c r="D107" s="2" t="s">
        <v>1954</v>
      </c>
      <c r="E107" s="1" t="s">
        <v>20</v>
      </c>
      <c r="F107" s="1" t="s">
        <v>21</v>
      </c>
      <c r="G107" s="1" t="s">
        <v>5287</v>
      </c>
      <c r="H107" s="1" t="s">
        <v>3267</v>
      </c>
      <c r="I107" s="6" t="s">
        <v>2300</v>
      </c>
      <c r="J107" s="3">
        <v>41890</v>
      </c>
    </row>
    <row r="108" spans="1:10" ht="75" x14ac:dyDescent="0.4">
      <c r="A108" s="51">
        <f>IF(協力店一覧[[#This Row],[店舗・施設名]]="","",ROW(協力店一覧[[#This Row],[№]])-3)</f>
        <v>105</v>
      </c>
      <c r="B108" s="2" t="s">
        <v>8</v>
      </c>
      <c r="C108" s="2"/>
      <c r="D108" s="2" t="s">
        <v>14</v>
      </c>
      <c r="E108" s="16" t="s">
        <v>3336</v>
      </c>
      <c r="F108" s="1" t="s">
        <v>15</v>
      </c>
      <c r="G108" s="50" t="s">
        <v>5288</v>
      </c>
      <c r="H108" s="16" t="s">
        <v>1966</v>
      </c>
      <c r="I108" s="6" t="s">
        <v>2177</v>
      </c>
      <c r="J108" s="3">
        <v>41883</v>
      </c>
    </row>
    <row r="109" spans="1:10" ht="93.75" x14ac:dyDescent="0.4">
      <c r="A109" s="51">
        <f>IF(協力店一覧[[#This Row],[店舗・施設名]]="","",ROW(協力店一覧[[#This Row],[№]])-3)</f>
        <v>106</v>
      </c>
      <c r="B109" s="2" t="s">
        <v>8</v>
      </c>
      <c r="C109" s="2"/>
      <c r="D109" s="2" t="s">
        <v>14</v>
      </c>
      <c r="E109" s="1" t="s">
        <v>16</v>
      </c>
      <c r="F109" s="50" t="s">
        <v>17</v>
      </c>
      <c r="G109" s="50" t="s">
        <v>5289</v>
      </c>
      <c r="H109" s="1" t="s">
        <v>9438</v>
      </c>
      <c r="I109" s="6" t="s">
        <v>18</v>
      </c>
      <c r="J109" s="14">
        <v>42125</v>
      </c>
    </row>
    <row r="110" spans="1:10" ht="75" x14ac:dyDescent="0.4">
      <c r="A110" s="51">
        <f>IF(協力店一覧[[#This Row],[店舗・施設名]]="","",ROW(協力店一覧[[#This Row],[№]])-3)</f>
        <v>107</v>
      </c>
      <c r="B110" s="2" t="s">
        <v>8</v>
      </c>
      <c r="C110" s="2"/>
      <c r="D110" s="2" t="s">
        <v>1960</v>
      </c>
      <c r="E110" s="50" t="s">
        <v>23</v>
      </c>
      <c r="F110" s="1" t="s">
        <v>24</v>
      </c>
      <c r="G110" s="50" t="s">
        <v>5290</v>
      </c>
      <c r="H110" s="1" t="s">
        <v>1972</v>
      </c>
      <c r="I110" s="53" t="s">
        <v>25</v>
      </c>
      <c r="J110" s="3">
        <v>41961</v>
      </c>
    </row>
    <row r="111" spans="1:10" ht="168.75" x14ac:dyDescent="0.4">
      <c r="A111" s="46">
        <f>IF(協力店一覧[[#This Row],[店舗・施設名]]="","",ROW(協力店一覧[[#This Row],[№]])-3)</f>
        <v>108</v>
      </c>
      <c r="B111" s="2" t="s">
        <v>8</v>
      </c>
      <c r="C111" s="2"/>
      <c r="D111" s="2" t="s">
        <v>9</v>
      </c>
      <c r="E111" s="50" t="s">
        <v>4782</v>
      </c>
      <c r="F111" s="1" t="s">
        <v>8214</v>
      </c>
      <c r="G111" s="50" t="s">
        <v>5291</v>
      </c>
      <c r="H111" s="33" t="s">
        <v>9101</v>
      </c>
      <c r="I111" s="6" t="s">
        <v>9505</v>
      </c>
      <c r="J111" s="3">
        <v>44652</v>
      </c>
    </row>
    <row r="112" spans="1:10" ht="93.75" x14ac:dyDescent="0.4">
      <c r="A112" s="46">
        <f>IF(協力店一覧[[#This Row],[店舗・施設名]]="","",ROW(協力店一覧[[#This Row],[№]])-3)</f>
        <v>109</v>
      </c>
      <c r="B112" s="2" t="s">
        <v>36</v>
      </c>
      <c r="C112" s="2" t="s">
        <v>5005</v>
      </c>
      <c r="D112" s="2" t="s">
        <v>69</v>
      </c>
      <c r="E112" s="1" t="s">
        <v>5070</v>
      </c>
      <c r="F112" s="1" t="s">
        <v>5071</v>
      </c>
      <c r="G112" s="1" t="s">
        <v>5072</v>
      </c>
      <c r="H112" s="1" t="s">
        <v>9561</v>
      </c>
      <c r="I112" s="6" t="s">
        <v>7012</v>
      </c>
      <c r="J112" s="3">
        <v>44682</v>
      </c>
    </row>
    <row r="113" spans="1:10" ht="93.75" x14ac:dyDescent="0.4">
      <c r="A113" s="46">
        <f>IF(協力店一覧[[#This Row],[店舗・施設名]]="","",ROW(協力店一覧[[#This Row],[№]])-3)</f>
        <v>110</v>
      </c>
      <c r="B113" s="2" t="s">
        <v>36</v>
      </c>
      <c r="C113" s="2" t="s">
        <v>5005</v>
      </c>
      <c r="D113" s="13" t="s">
        <v>9</v>
      </c>
      <c r="E113" s="1" t="s">
        <v>5125</v>
      </c>
      <c r="F113" s="1" t="s">
        <v>5126</v>
      </c>
      <c r="G113" s="1" t="s">
        <v>5127</v>
      </c>
      <c r="H113" s="1" t="s">
        <v>5128</v>
      </c>
      <c r="I113" s="6" t="s">
        <v>5132</v>
      </c>
      <c r="J113" s="3">
        <v>44672</v>
      </c>
    </row>
    <row r="114" spans="1:10" ht="112.5" x14ac:dyDescent="0.4">
      <c r="A114" s="46">
        <f>IF(協力店一覧[[#This Row],[店舗・施設名]]="","",ROW(協力店一覧[[#This Row],[№]])-3)</f>
        <v>111</v>
      </c>
      <c r="B114" s="2" t="s">
        <v>36</v>
      </c>
      <c r="C114" s="2" t="s">
        <v>5005</v>
      </c>
      <c r="D114" s="13" t="s">
        <v>14</v>
      </c>
      <c r="E114" s="1" t="s">
        <v>5210</v>
      </c>
      <c r="F114" s="1" t="s">
        <v>5211</v>
      </c>
      <c r="G114" s="1" t="s">
        <v>5212</v>
      </c>
      <c r="H114" s="16" t="s">
        <v>10238</v>
      </c>
      <c r="I114" s="6" t="s">
        <v>5224</v>
      </c>
      <c r="J114" s="21">
        <v>45352</v>
      </c>
    </row>
    <row r="115" spans="1:10" ht="112.5" x14ac:dyDescent="0.4">
      <c r="A115" s="46">
        <f>IF(協力店一覧[[#This Row],[店舗・施設名]]="","",ROW(協力店一覧[[#This Row],[№]])-3)</f>
        <v>112</v>
      </c>
      <c r="B115" s="2" t="s">
        <v>36</v>
      </c>
      <c r="C115" s="2" t="s">
        <v>5005</v>
      </c>
      <c r="D115" s="13" t="s">
        <v>9</v>
      </c>
      <c r="E115" s="1" t="s">
        <v>7069</v>
      </c>
      <c r="F115" s="1" t="s">
        <v>7070</v>
      </c>
      <c r="G115" s="1" t="s">
        <v>7071</v>
      </c>
      <c r="H115" s="16" t="s">
        <v>7072</v>
      </c>
      <c r="I115" s="6" t="s">
        <v>7073</v>
      </c>
      <c r="J115" s="21">
        <v>44713</v>
      </c>
    </row>
    <row r="116" spans="1:10" ht="131.25" x14ac:dyDescent="0.4">
      <c r="A116" s="46">
        <f>IF(協力店一覧[[#This Row],[店舗・施設名]]="","",ROW(協力店一覧[[#This Row],[№]])-3)</f>
        <v>113</v>
      </c>
      <c r="B116" s="2" t="s">
        <v>36</v>
      </c>
      <c r="C116" s="2" t="s">
        <v>5005</v>
      </c>
      <c r="D116" s="13" t="s">
        <v>9</v>
      </c>
      <c r="E116" s="50" t="s">
        <v>7440</v>
      </c>
      <c r="F116" s="1" t="s">
        <v>7441</v>
      </c>
      <c r="G116" s="50" t="s">
        <v>7442</v>
      </c>
      <c r="H116" s="50" t="s">
        <v>9416</v>
      </c>
      <c r="I116" s="6" t="s">
        <v>7457</v>
      </c>
      <c r="J116" s="21">
        <v>44743</v>
      </c>
    </row>
    <row r="117" spans="1:10" ht="75" x14ac:dyDescent="0.4">
      <c r="A117" s="46">
        <f>IF(協力店一覧[[#This Row],[店舗・施設名]]="","",ROW(協力店一覧[[#This Row],[№]])-3)</f>
        <v>114</v>
      </c>
      <c r="B117" s="2" t="s">
        <v>36</v>
      </c>
      <c r="C117" s="2" t="s">
        <v>5005</v>
      </c>
      <c r="D117" s="13" t="s">
        <v>12</v>
      </c>
      <c r="E117" s="50" t="s">
        <v>8595</v>
      </c>
      <c r="F117" s="1" t="s">
        <v>8596</v>
      </c>
      <c r="G117" s="1" t="s">
        <v>8597</v>
      </c>
      <c r="H117" s="16" t="s">
        <v>8593</v>
      </c>
      <c r="I117" s="6" t="s">
        <v>8594</v>
      </c>
      <c r="J117" s="21">
        <v>44866</v>
      </c>
    </row>
    <row r="118" spans="1:10" ht="112.5" x14ac:dyDescent="0.4">
      <c r="A118" s="46">
        <f>IF(協力店一覧[[#This Row],[店舗・施設名]]="","",ROW(協力店一覧[[#This Row],[№]])-3)</f>
        <v>115</v>
      </c>
      <c r="B118" s="2" t="s">
        <v>36</v>
      </c>
      <c r="C118" s="2" t="s">
        <v>5005</v>
      </c>
      <c r="D118" s="2" t="s">
        <v>9</v>
      </c>
      <c r="E118" s="50" t="s">
        <v>8825</v>
      </c>
      <c r="F118" s="1" t="s">
        <v>8826</v>
      </c>
      <c r="G118" s="1" t="s">
        <v>8827</v>
      </c>
      <c r="H118" s="16" t="s">
        <v>8828</v>
      </c>
      <c r="I118" s="6" t="s">
        <v>8829</v>
      </c>
      <c r="J118" s="21">
        <v>44876</v>
      </c>
    </row>
    <row r="119" spans="1:10" ht="112.5" x14ac:dyDescent="0.4">
      <c r="A119" s="46">
        <f>IF(協力店一覧[[#This Row],[店舗・施設名]]="","",ROW(協力店一覧[[#This Row],[№]])-3)</f>
        <v>116</v>
      </c>
      <c r="B119" s="2" t="s">
        <v>36</v>
      </c>
      <c r="C119" s="2" t="s">
        <v>5005</v>
      </c>
      <c r="D119" s="2" t="s">
        <v>69</v>
      </c>
      <c r="E119" s="50" t="s">
        <v>8884</v>
      </c>
      <c r="F119" s="50" t="s">
        <v>8885</v>
      </c>
      <c r="G119" s="50" t="s">
        <v>8886</v>
      </c>
      <c r="H119" s="1" t="s">
        <v>8896</v>
      </c>
      <c r="I119" s="6" t="s">
        <v>8897</v>
      </c>
      <c r="J119" s="21">
        <v>44896</v>
      </c>
    </row>
    <row r="120" spans="1:10" ht="75" x14ac:dyDescent="0.4">
      <c r="A120" s="46">
        <f>IF(協力店一覧[[#This Row],[店舗・施設名]]="","",ROW(協力店一覧[[#This Row],[№]])-3)</f>
        <v>117</v>
      </c>
      <c r="B120" s="2" t="s">
        <v>36</v>
      </c>
      <c r="C120" s="2" t="s">
        <v>5005</v>
      </c>
      <c r="D120" s="2" t="s">
        <v>9</v>
      </c>
      <c r="E120" s="50" t="s">
        <v>9038</v>
      </c>
      <c r="F120" s="1" t="s">
        <v>9039</v>
      </c>
      <c r="G120" s="50" t="s">
        <v>9040</v>
      </c>
      <c r="H120" s="33" t="s">
        <v>9041</v>
      </c>
      <c r="I120" s="45" t="s">
        <v>9042</v>
      </c>
      <c r="J120" s="3">
        <v>44967</v>
      </c>
    </row>
    <row r="121" spans="1:10" ht="75" x14ac:dyDescent="0.4">
      <c r="A121" s="46">
        <f>IF(協力店一覧[[#This Row],[店舗・施設名]]="","",ROW(協力店一覧[[#This Row],[№]])-3)</f>
        <v>118</v>
      </c>
      <c r="B121" s="2" t="s">
        <v>36</v>
      </c>
      <c r="C121" s="2" t="s">
        <v>5005</v>
      </c>
      <c r="D121" s="2" t="s">
        <v>69</v>
      </c>
      <c r="E121" s="50" t="s">
        <v>9129</v>
      </c>
      <c r="F121" s="1" t="s">
        <v>9130</v>
      </c>
      <c r="G121" s="1" t="s">
        <v>9131</v>
      </c>
      <c r="H121" s="1" t="s">
        <v>9128</v>
      </c>
      <c r="I121" s="45" t="s">
        <v>9245</v>
      </c>
      <c r="J121" s="3">
        <v>45017</v>
      </c>
    </row>
    <row r="122" spans="1:10" ht="56.25" x14ac:dyDescent="0.4">
      <c r="A122" s="46">
        <f>IF(協力店一覧[[#This Row],[店舗・施設名]]="","",ROW(協力店一覧[[#This Row],[№]])-3)</f>
        <v>119</v>
      </c>
      <c r="B122" s="2" t="s">
        <v>36</v>
      </c>
      <c r="C122" s="2" t="s">
        <v>5005</v>
      </c>
      <c r="D122" s="2" t="s">
        <v>9</v>
      </c>
      <c r="E122" s="1" t="s">
        <v>9210</v>
      </c>
      <c r="F122" s="1" t="s">
        <v>9211</v>
      </c>
      <c r="G122" s="1" t="s">
        <v>9212</v>
      </c>
      <c r="H122" s="1" t="s">
        <v>9213</v>
      </c>
      <c r="I122" s="45" t="s">
        <v>9215</v>
      </c>
      <c r="J122" s="3">
        <v>45078</v>
      </c>
    </row>
    <row r="123" spans="1:10" ht="93.75" x14ac:dyDescent="0.4">
      <c r="A123" s="46">
        <f>IF(協力店一覧[[#This Row],[店舗・施設名]]="","",ROW(協力店一覧[[#This Row],[№]])-3)</f>
        <v>120</v>
      </c>
      <c r="B123" s="2" t="s">
        <v>36</v>
      </c>
      <c r="C123" s="2" t="s">
        <v>5005</v>
      </c>
      <c r="D123" s="2" t="s">
        <v>9</v>
      </c>
      <c r="E123" s="1" t="s">
        <v>9517</v>
      </c>
      <c r="F123" s="1" t="s">
        <v>9518</v>
      </c>
      <c r="G123" s="1" t="s">
        <v>9519</v>
      </c>
      <c r="H123" s="1" t="s">
        <v>9520</v>
      </c>
      <c r="I123" s="45" t="s">
        <v>9811</v>
      </c>
      <c r="J123" s="3">
        <v>45139</v>
      </c>
    </row>
    <row r="124" spans="1:10" ht="93.75" x14ac:dyDescent="0.4">
      <c r="A124" s="46">
        <f>IF(協力店一覧[[#This Row],[店舗・施設名]]="","",ROW(協力店一覧[[#This Row],[№]])-3)</f>
        <v>121</v>
      </c>
      <c r="B124" s="2" t="s">
        <v>36</v>
      </c>
      <c r="C124" s="2" t="s">
        <v>5005</v>
      </c>
      <c r="D124" s="2" t="s">
        <v>22</v>
      </c>
      <c r="E124" s="50" t="s">
        <v>10013</v>
      </c>
      <c r="F124" s="50" t="s">
        <v>10014</v>
      </c>
      <c r="G124" s="50" t="s">
        <v>10015</v>
      </c>
      <c r="H124" s="1" t="s">
        <v>10016</v>
      </c>
      <c r="I124" s="45" t="s">
        <v>10049</v>
      </c>
      <c r="J124" s="3">
        <v>45031</v>
      </c>
    </row>
    <row r="125" spans="1:10" ht="37.5" x14ac:dyDescent="0.4">
      <c r="A125" s="46">
        <f>IF(協力店一覧[[#This Row],[店舗・施設名]]="","",ROW(協力店一覧[[#This Row],[№]])-3)</f>
        <v>122</v>
      </c>
      <c r="B125" s="2" t="s">
        <v>36</v>
      </c>
      <c r="C125" s="2" t="s">
        <v>5005</v>
      </c>
      <c r="D125" s="2" t="s">
        <v>12</v>
      </c>
      <c r="E125" s="1" t="s">
        <v>10027</v>
      </c>
      <c r="F125" s="1" t="s">
        <v>10028</v>
      </c>
      <c r="G125" s="1" t="s">
        <v>10029</v>
      </c>
      <c r="H125" s="1" t="s">
        <v>10030</v>
      </c>
      <c r="I125" s="45" t="s">
        <v>10031</v>
      </c>
      <c r="J125" s="3">
        <v>45156</v>
      </c>
    </row>
    <row r="126" spans="1:10" ht="56.25" x14ac:dyDescent="0.4">
      <c r="A126" s="46">
        <f>IF(協力店一覧[[#This Row],[店舗・施設名]]="","",ROW(協力店一覧[[#This Row],[№]])-3)</f>
        <v>123</v>
      </c>
      <c r="B126" s="2" t="s">
        <v>36</v>
      </c>
      <c r="C126" s="2" t="s">
        <v>5005</v>
      </c>
      <c r="D126" s="2" t="s">
        <v>9</v>
      </c>
      <c r="E126" s="50" t="s">
        <v>10050</v>
      </c>
      <c r="F126" s="1" t="s">
        <v>10051</v>
      </c>
      <c r="G126" s="1" t="s">
        <v>10052</v>
      </c>
      <c r="H126" s="16" t="s">
        <v>10053</v>
      </c>
      <c r="I126" s="45" t="s">
        <v>10054</v>
      </c>
      <c r="J126" s="3">
        <v>45187</v>
      </c>
    </row>
    <row r="127" spans="1:10" ht="75" x14ac:dyDescent="0.4">
      <c r="A127" s="46">
        <f>IF(協力店一覧[[#This Row],[店舗・施設名]]="","",ROW(協力店一覧[[#This Row],[№]])-3)</f>
        <v>124</v>
      </c>
      <c r="B127" s="2" t="s">
        <v>36</v>
      </c>
      <c r="C127" s="2" t="s">
        <v>5005</v>
      </c>
      <c r="D127" s="13" t="s">
        <v>69</v>
      </c>
      <c r="E127" s="1" t="s">
        <v>10217</v>
      </c>
      <c r="F127" s="1" t="s">
        <v>10218</v>
      </c>
      <c r="G127" s="1" t="s">
        <v>10219</v>
      </c>
      <c r="H127" s="50" t="s">
        <v>10220</v>
      </c>
      <c r="I127" s="45" t="s">
        <v>10221</v>
      </c>
      <c r="J127" s="3">
        <v>45323</v>
      </c>
    </row>
    <row r="128" spans="1:10" ht="168.75" x14ac:dyDescent="0.4">
      <c r="A128" s="46">
        <f>IF(協力店一覧[[#This Row],[店舗・施設名]]="","",ROW(協力店一覧[[#This Row],[№]])-3)</f>
        <v>125</v>
      </c>
      <c r="B128" s="2" t="s">
        <v>36</v>
      </c>
      <c r="C128" s="2" t="s">
        <v>5005</v>
      </c>
      <c r="D128" s="2" t="s">
        <v>9</v>
      </c>
      <c r="E128" s="50" t="s">
        <v>10389</v>
      </c>
      <c r="F128" s="50" t="s">
        <v>10390</v>
      </c>
      <c r="G128" s="50" t="s">
        <v>10391</v>
      </c>
      <c r="H128" s="1" t="s">
        <v>9100</v>
      </c>
      <c r="I128" s="15" t="s">
        <v>10376</v>
      </c>
      <c r="J128" s="3">
        <v>45460</v>
      </c>
    </row>
    <row r="129" spans="1:10" ht="93.75" x14ac:dyDescent="0.4">
      <c r="A129" s="46">
        <f>IF(協力店一覧[[#This Row],[店舗・施設名]]="","",ROW(協力店一覧[[#This Row],[№]])-3)</f>
        <v>126</v>
      </c>
      <c r="B129" s="2" t="s">
        <v>36</v>
      </c>
      <c r="C129" s="2" t="s">
        <v>5005</v>
      </c>
      <c r="D129" s="2" t="s">
        <v>9</v>
      </c>
      <c r="E129" s="50" t="s">
        <v>10448</v>
      </c>
      <c r="F129" s="1" t="s">
        <v>10449</v>
      </c>
      <c r="G129" s="1" t="s">
        <v>10450</v>
      </c>
      <c r="H129" s="16" t="s">
        <v>10451</v>
      </c>
      <c r="I129" s="6" t="s">
        <v>10452</v>
      </c>
      <c r="J129" s="3">
        <v>45474</v>
      </c>
    </row>
    <row r="130" spans="1:10" ht="56.25" x14ac:dyDescent="0.4">
      <c r="A130" s="51">
        <f>IF(協力店一覧[[#This Row],[店舗・施設名]]="","",ROW(協力店一覧[[#This Row],[№]])-3)</f>
        <v>127</v>
      </c>
      <c r="B130" s="2" t="s">
        <v>36</v>
      </c>
      <c r="C130" s="2"/>
      <c r="D130" s="2" t="s">
        <v>9</v>
      </c>
      <c r="E130" s="1" t="s">
        <v>37</v>
      </c>
      <c r="F130" s="1" t="s">
        <v>2212</v>
      </c>
      <c r="G130" s="1" t="s">
        <v>5292</v>
      </c>
      <c r="H130" s="16" t="s">
        <v>1973</v>
      </c>
      <c r="I130" s="6" t="s">
        <v>9812</v>
      </c>
      <c r="J130" s="3">
        <v>42095</v>
      </c>
    </row>
    <row r="131" spans="1:10" ht="93.75" x14ac:dyDescent="0.4">
      <c r="A131" s="51">
        <f>IF(協力店一覧[[#This Row],[店舗・施設名]]="","",ROW(協力店一覧[[#This Row],[№]])-3)</f>
        <v>128</v>
      </c>
      <c r="B131" s="2" t="s">
        <v>36</v>
      </c>
      <c r="C131" s="2"/>
      <c r="D131" s="2" t="s">
        <v>9</v>
      </c>
      <c r="E131" s="50" t="s">
        <v>38</v>
      </c>
      <c r="F131" s="50" t="s">
        <v>39</v>
      </c>
      <c r="G131" s="50" t="s">
        <v>5293</v>
      </c>
      <c r="H131" s="1" t="s">
        <v>1973</v>
      </c>
      <c r="I131" s="6" t="s">
        <v>40</v>
      </c>
      <c r="J131" s="3">
        <v>42186</v>
      </c>
    </row>
    <row r="132" spans="1:10" ht="93.75" x14ac:dyDescent="0.4">
      <c r="A132" s="51">
        <f>IF(協力店一覧[[#This Row],[店舗・施設名]]="","",ROW(協力店一覧[[#This Row],[№]])-3)</f>
        <v>129</v>
      </c>
      <c r="B132" s="2" t="s">
        <v>36</v>
      </c>
      <c r="C132" s="2"/>
      <c r="D132" s="2" t="s">
        <v>9</v>
      </c>
      <c r="E132" s="50" t="s">
        <v>9404</v>
      </c>
      <c r="F132" s="1" t="s">
        <v>41</v>
      </c>
      <c r="G132" s="1" t="s">
        <v>5294</v>
      </c>
      <c r="H132" s="16" t="s">
        <v>1974</v>
      </c>
      <c r="I132" s="6" t="s">
        <v>42</v>
      </c>
      <c r="J132" s="3">
        <v>42186</v>
      </c>
    </row>
    <row r="133" spans="1:10" ht="93.75" x14ac:dyDescent="0.4">
      <c r="A133" s="51">
        <f>IF(協力店一覧[[#This Row],[店舗・施設名]]="","",ROW(協力店一覧[[#This Row],[№]])-3)</f>
        <v>130</v>
      </c>
      <c r="B133" s="2" t="s">
        <v>36</v>
      </c>
      <c r="C133" s="2"/>
      <c r="D133" s="2" t="s">
        <v>9</v>
      </c>
      <c r="E133" s="50" t="s">
        <v>9405</v>
      </c>
      <c r="F133" s="1" t="s">
        <v>43</v>
      </c>
      <c r="G133" s="50" t="s">
        <v>5294</v>
      </c>
      <c r="H133" s="16" t="s">
        <v>1974</v>
      </c>
      <c r="I133" s="6" t="s">
        <v>42</v>
      </c>
      <c r="J133" s="3">
        <v>42186</v>
      </c>
    </row>
    <row r="134" spans="1:10" ht="75" x14ac:dyDescent="0.4">
      <c r="A134" s="51">
        <f>IF(協力店一覧[[#This Row],[店舗・施設名]]="","",ROW(協力店一覧[[#This Row],[№]])-3)</f>
        <v>131</v>
      </c>
      <c r="B134" s="2" t="s">
        <v>36</v>
      </c>
      <c r="C134" s="2"/>
      <c r="D134" s="2" t="s">
        <v>9</v>
      </c>
      <c r="E134" s="1" t="s">
        <v>44</v>
      </c>
      <c r="F134" s="1" t="s">
        <v>45</v>
      </c>
      <c r="G134" s="1" t="s">
        <v>5295</v>
      </c>
      <c r="H134" s="50" t="s">
        <v>1975</v>
      </c>
      <c r="I134" s="6" t="s">
        <v>9230</v>
      </c>
      <c r="J134" s="3">
        <v>42278</v>
      </c>
    </row>
    <row r="135" spans="1:10" ht="93.75" x14ac:dyDescent="0.4">
      <c r="A135" s="51">
        <f>IF(協力店一覧[[#This Row],[店舗・施設名]]="","",ROW(協力店一覧[[#This Row],[№]])-3)</f>
        <v>132</v>
      </c>
      <c r="B135" s="2" t="s">
        <v>36</v>
      </c>
      <c r="C135" s="2"/>
      <c r="D135" s="2" t="s">
        <v>9</v>
      </c>
      <c r="E135" s="50" t="s">
        <v>46</v>
      </c>
      <c r="F135" s="1" t="s">
        <v>47</v>
      </c>
      <c r="G135" s="1" t="s">
        <v>5296</v>
      </c>
      <c r="H135" s="19" t="s">
        <v>2351</v>
      </c>
      <c r="I135" s="6" t="s">
        <v>48</v>
      </c>
      <c r="J135" s="3">
        <v>42323</v>
      </c>
    </row>
    <row r="136" spans="1:10" ht="93.75" x14ac:dyDescent="0.4">
      <c r="A136" s="51">
        <f>IF(協力店一覧[[#This Row],[店舗・施設名]]="","",ROW(協力店一覧[[#This Row],[№]])-3)</f>
        <v>133</v>
      </c>
      <c r="B136" s="2" t="s">
        <v>36</v>
      </c>
      <c r="C136" s="2"/>
      <c r="D136" s="2" t="s">
        <v>9</v>
      </c>
      <c r="E136" s="1" t="s">
        <v>49</v>
      </c>
      <c r="F136" s="50" t="s">
        <v>50</v>
      </c>
      <c r="G136" s="50" t="s">
        <v>5297</v>
      </c>
      <c r="H136" s="1" t="s">
        <v>2352</v>
      </c>
      <c r="I136" s="6" t="s">
        <v>48</v>
      </c>
      <c r="J136" s="3">
        <v>42323</v>
      </c>
    </row>
    <row r="137" spans="1:10" ht="150" x14ac:dyDescent="0.4">
      <c r="A137" s="51">
        <f>IF(協力店一覧[[#This Row],[店舗・施設名]]="","",ROW(協力店一覧[[#This Row],[№]])-3)</f>
        <v>134</v>
      </c>
      <c r="B137" s="2" t="s">
        <v>36</v>
      </c>
      <c r="C137" s="2"/>
      <c r="D137" s="2" t="s">
        <v>9</v>
      </c>
      <c r="E137" s="50" t="s">
        <v>51</v>
      </c>
      <c r="F137" s="50" t="s">
        <v>7827</v>
      </c>
      <c r="G137" s="50" t="s">
        <v>5298</v>
      </c>
      <c r="H137" s="1" t="s">
        <v>11</v>
      </c>
      <c r="I137" s="15" t="s">
        <v>10255</v>
      </c>
      <c r="J137" s="3">
        <v>43497</v>
      </c>
    </row>
    <row r="138" spans="1:10" ht="150" x14ac:dyDescent="0.4">
      <c r="A138" s="51">
        <f>IF(協力店一覧[[#This Row],[店舗・施設名]]="","",ROW(協力店一覧[[#This Row],[№]])-3)</f>
        <v>135</v>
      </c>
      <c r="B138" s="2" t="s">
        <v>36</v>
      </c>
      <c r="C138" s="2"/>
      <c r="D138" s="2" t="s">
        <v>9</v>
      </c>
      <c r="E138" s="1" t="s">
        <v>52</v>
      </c>
      <c r="F138" s="50" t="s">
        <v>7828</v>
      </c>
      <c r="G138" s="50" t="s">
        <v>5299</v>
      </c>
      <c r="H138" s="19" t="s">
        <v>11</v>
      </c>
      <c r="I138" s="6" t="s">
        <v>10255</v>
      </c>
      <c r="J138" s="3">
        <v>43497</v>
      </c>
    </row>
    <row r="139" spans="1:10" ht="150" x14ac:dyDescent="0.4">
      <c r="A139" s="51">
        <f>IF(協力店一覧[[#This Row],[店舗・施設名]]="","",ROW(協力店一覧[[#This Row],[№]])-3)</f>
        <v>136</v>
      </c>
      <c r="B139" s="2" t="s">
        <v>36</v>
      </c>
      <c r="C139" s="2"/>
      <c r="D139" s="2" t="s">
        <v>9</v>
      </c>
      <c r="E139" s="1" t="s">
        <v>53</v>
      </c>
      <c r="F139" s="1" t="s">
        <v>7829</v>
      </c>
      <c r="G139" s="1" t="s">
        <v>5300</v>
      </c>
      <c r="H139" s="19" t="s">
        <v>11</v>
      </c>
      <c r="I139" s="6" t="s">
        <v>10255</v>
      </c>
      <c r="J139" s="3">
        <v>43497</v>
      </c>
    </row>
    <row r="140" spans="1:10" ht="150" x14ac:dyDescent="0.4">
      <c r="A140" s="51">
        <f>IF(協力店一覧[[#This Row],[店舗・施設名]]="","",ROW(協力店一覧[[#This Row],[№]])-3)</f>
        <v>137</v>
      </c>
      <c r="B140" s="2" t="s">
        <v>36</v>
      </c>
      <c r="C140" s="2"/>
      <c r="D140" s="2" t="s">
        <v>9</v>
      </c>
      <c r="E140" s="1" t="s">
        <v>54</v>
      </c>
      <c r="F140" s="1" t="s">
        <v>7830</v>
      </c>
      <c r="G140" s="1" t="s">
        <v>5301</v>
      </c>
      <c r="H140" s="1" t="s">
        <v>11</v>
      </c>
      <c r="I140" s="6" t="s">
        <v>10255</v>
      </c>
      <c r="J140" s="3">
        <v>43497</v>
      </c>
    </row>
    <row r="141" spans="1:10" ht="150" x14ac:dyDescent="0.4">
      <c r="A141" s="51">
        <f>IF(協力店一覧[[#This Row],[店舗・施設名]]="","",ROW(協力店一覧[[#This Row],[№]])-3)</f>
        <v>138</v>
      </c>
      <c r="B141" s="2" t="s">
        <v>36</v>
      </c>
      <c r="C141" s="2"/>
      <c r="D141" s="2" t="s">
        <v>9</v>
      </c>
      <c r="E141" s="50" t="s">
        <v>55</v>
      </c>
      <c r="F141" s="50" t="s">
        <v>7831</v>
      </c>
      <c r="G141" s="50" t="s">
        <v>5302</v>
      </c>
      <c r="H141" s="19" t="s">
        <v>11</v>
      </c>
      <c r="I141" s="6" t="s">
        <v>10255</v>
      </c>
      <c r="J141" s="3">
        <v>43497</v>
      </c>
    </row>
    <row r="142" spans="1:10" ht="150" x14ac:dyDescent="0.4">
      <c r="A142" s="51">
        <f>IF(協力店一覧[[#This Row],[店舗・施設名]]="","",ROW(協力店一覧[[#This Row],[№]])-3)</f>
        <v>139</v>
      </c>
      <c r="B142" s="2" t="s">
        <v>36</v>
      </c>
      <c r="C142" s="2"/>
      <c r="D142" s="2" t="s">
        <v>9</v>
      </c>
      <c r="E142" s="1" t="s">
        <v>56</v>
      </c>
      <c r="F142" s="1" t="s">
        <v>2257</v>
      </c>
      <c r="G142" s="1" t="s">
        <v>5303</v>
      </c>
      <c r="H142" s="33" t="s">
        <v>11</v>
      </c>
      <c r="I142" s="6" t="s">
        <v>10255</v>
      </c>
      <c r="J142" s="3">
        <v>43497</v>
      </c>
    </row>
    <row r="143" spans="1:10" ht="37.5" x14ac:dyDescent="0.4">
      <c r="A143" s="51">
        <f>IF(協力店一覧[[#This Row],[店舗・施設名]]="","",ROW(協力店一覧[[#This Row],[№]])-3)</f>
        <v>140</v>
      </c>
      <c r="B143" s="2" t="s">
        <v>36</v>
      </c>
      <c r="C143" s="2"/>
      <c r="D143" s="2" t="s">
        <v>9</v>
      </c>
      <c r="E143" s="50" t="s">
        <v>64</v>
      </c>
      <c r="F143" s="1" t="s">
        <v>2282</v>
      </c>
      <c r="G143" s="1" t="s">
        <v>5304</v>
      </c>
      <c r="H143" s="1" t="s">
        <v>2006</v>
      </c>
      <c r="I143" s="6" t="s">
        <v>2621</v>
      </c>
      <c r="J143" s="3">
        <v>42095</v>
      </c>
    </row>
    <row r="144" spans="1:10" ht="131.25" x14ac:dyDescent="0.4">
      <c r="A144" s="51">
        <f>IF(協力店一覧[[#This Row],[店舗・施設名]]="","",ROW(協力店一覧[[#This Row],[№]])-3)</f>
        <v>141</v>
      </c>
      <c r="B144" s="2" t="s">
        <v>36</v>
      </c>
      <c r="C144" s="2"/>
      <c r="D144" s="2" t="s">
        <v>12</v>
      </c>
      <c r="E144" s="1" t="s">
        <v>57</v>
      </c>
      <c r="F144" s="1" t="s">
        <v>47</v>
      </c>
      <c r="G144" s="50" t="s">
        <v>5305</v>
      </c>
      <c r="H144" s="50" t="s">
        <v>29</v>
      </c>
      <c r="I144" s="6" t="s">
        <v>9807</v>
      </c>
      <c r="J144" s="3">
        <v>43525</v>
      </c>
    </row>
    <row r="145" spans="1:10" ht="131.25" x14ac:dyDescent="0.4">
      <c r="A145" s="51">
        <f>IF(協力店一覧[[#This Row],[店舗・施設名]]="","",ROW(協力店一覧[[#This Row],[№]])-3)</f>
        <v>142</v>
      </c>
      <c r="B145" s="2" t="s">
        <v>36</v>
      </c>
      <c r="C145" s="2"/>
      <c r="D145" s="2" t="s">
        <v>12</v>
      </c>
      <c r="E145" s="1" t="s">
        <v>58</v>
      </c>
      <c r="F145" s="1" t="s">
        <v>59</v>
      </c>
      <c r="G145" s="50" t="s">
        <v>5306</v>
      </c>
      <c r="H145" s="33" t="s">
        <v>13</v>
      </c>
      <c r="I145" s="6" t="s">
        <v>62</v>
      </c>
      <c r="J145" s="3">
        <v>41944</v>
      </c>
    </row>
    <row r="146" spans="1:10" ht="131.25" x14ac:dyDescent="0.4">
      <c r="A146" s="51">
        <f>IF(協力店一覧[[#This Row],[店舗・施設名]]="","",ROW(協力店一覧[[#This Row],[№]])-3)</f>
        <v>143</v>
      </c>
      <c r="B146" s="2" t="s">
        <v>36</v>
      </c>
      <c r="C146" s="2"/>
      <c r="D146" s="2" t="s">
        <v>12</v>
      </c>
      <c r="E146" s="1" t="s">
        <v>60</v>
      </c>
      <c r="F146" s="1" t="s">
        <v>2232</v>
      </c>
      <c r="G146" s="1" t="s">
        <v>5307</v>
      </c>
      <c r="H146" s="33" t="s">
        <v>13</v>
      </c>
      <c r="I146" s="6" t="s">
        <v>62</v>
      </c>
      <c r="J146" s="3">
        <v>41944</v>
      </c>
    </row>
    <row r="147" spans="1:10" ht="131.25" x14ac:dyDescent="0.4">
      <c r="A147" s="51">
        <f>IF(協力店一覧[[#This Row],[店舗・施設名]]="","",ROW(協力店一覧[[#This Row],[№]])-3)</f>
        <v>144</v>
      </c>
      <c r="B147" s="2" t="s">
        <v>36</v>
      </c>
      <c r="C147" s="2"/>
      <c r="D147" s="2" t="s">
        <v>12</v>
      </c>
      <c r="E147" s="50" t="s">
        <v>61</v>
      </c>
      <c r="F147" s="50" t="s">
        <v>2301</v>
      </c>
      <c r="G147" s="50" t="s">
        <v>5308</v>
      </c>
      <c r="H147" s="33" t="s">
        <v>13</v>
      </c>
      <c r="I147" s="6" t="s">
        <v>62</v>
      </c>
      <c r="J147" s="3">
        <v>41944</v>
      </c>
    </row>
    <row r="148" spans="1:10" ht="75" x14ac:dyDescent="0.4">
      <c r="A148" s="51">
        <f>IF(協力店一覧[[#This Row],[店舗・施設名]]="","",ROW(協力店一覧[[#This Row],[№]])-3)</f>
        <v>145</v>
      </c>
      <c r="B148" s="2" t="s">
        <v>36</v>
      </c>
      <c r="C148" s="2"/>
      <c r="D148" s="2" t="s">
        <v>12</v>
      </c>
      <c r="E148" s="33" t="s">
        <v>3669</v>
      </c>
      <c r="F148" s="1" t="s">
        <v>2281</v>
      </c>
      <c r="G148" s="1" t="s">
        <v>5309</v>
      </c>
      <c r="H148" s="33" t="s">
        <v>3670</v>
      </c>
      <c r="I148" s="6" t="s">
        <v>63</v>
      </c>
      <c r="J148" s="3">
        <v>42095</v>
      </c>
    </row>
    <row r="149" spans="1:10" ht="262.5" x14ac:dyDescent="0.4">
      <c r="A149" s="51">
        <f>IF(協力店一覧[[#This Row],[店舗・施設名]]="","",ROW(協力店一覧[[#This Row],[№]])-3)</f>
        <v>146</v>
      </c>
      <c r="B149" s="2" t="s">
        <v>36</v>
      </c>
      <c r="C149" s="2"/>
      <c r="D149" s="2" t="s">
        <v>3671</v>
      </c>
      <c r="E149" s="33" t="s">
        <v>65</v>
      </c>
      <c r="F149" s="1" t="s">
        <v>7832</v>
      </c>
      <c r="G149" s="1" t="s">
        <v>5310</v>
      </c>
      <c r="H149" s="1" t="s">
        <v>9790</v>
      </c>
      <c r="I149" s="6" t="s">
        <v>4527</v>
      </c>
      <c r="J149" s="3">
        <v>42461</v>
      </c>
    </row>
    <row r="150" spans="1:10" ht="75" x14ac:dyDescent="0.4">
      <c r="A150" s="46">
        <f>IF(協力店一覧[[#This Row],[店舗・施設名]]="","",ROW(協力店一覧[[#This Row],[№]])-3)</f>
        <v>147</v>
      </c>
      <c r="B150" s="2" t="s">
        <v>36</v>
      </c>
      <c r="C150" s="2"/>
      <c r="D150" s="2" t="s">
        <v>12</v>
      </c>
      <c r="E150" s="1" t="s">
        <v>2485</v>
      </c>
      <c r="F150" s="1" t="s">
        <v>2486</v>
      </c>
      <c r="G150" s="1" t="s">
        <v>5311</v>
      </c>
      <c r="H150" s="33" t="s">
        <v>2747</v>
      </c>
      <c r="I150" s="15" t="s">
        <v>2414</v>
      </c>
      <c r="J150" s="3">
        <v>43834</v>
      </c>
    </row>
    <row r="151" spans="1:10" ht="112.5" x14ac:dyDescent="0.4">
      <c r="A151" s="51">
        <f>IF(協力店一覧[[#This Row],[店舗・施設名]]="","",ROW(協力店一覧[[#This Row],[№]])-3)</f>
        <v>148</v>
      </c>
      <c r="B151" s="2" t="s">
        <v>36</v>
      </c>
      <c r="C151" s="2"/>
      <c r="D151" s="2" t="s">
        <v>14</v>
      </c>
      <c r="E151" s="1" t="s">
        <v>3972</v>
      </c>
      <c r="F151" s="1" t="s">
        <v>2178</v>
      </c>
      <c r="G151" s="50" t="s">
        <v>5312</v>
      </c>
      <c r="H151" s="1" t="s">
        <v>3862</v>
      </c>
      <c r="I151" s="6" t="s">
        <v>3864</v>
      </c>
      <c r="J151" s="3">
        <v>41883</v>
      </c>
    </row>
    <row r="152" spans="1:10" ht="131.25" x14ac:dyDescent="0.4">
      <c r="A152" s="51">
        <f>IF(協力店一覧[[#This Row],[店舗・施設名]]="","",ROW(協力店一覧[[#This Row],[№]])-3)</f>
        <v>149</v>
      </c>
      <c r="B152" s="2" t="s">
        <v>36</v>
      </c>
      <c r="C152" s="2"/>
      <c r="D152" s="2" t="s">
        <v>14</v>
      </c>
      <c r="E152" s="50" t="s">
        <v>66</v>
      </c>
      <c r="F152" s="1" t="s">
        <v>2716</v>
      </c>
      <c r="G152" s="1" t="s">
        <v>5313</v>
      </c>
      <c r="H152" s="1" t="s">
        <v>67</v>
      </c>
      <c r="I152" s="6" t="s">
        <v>68</v>
      </c>
      <c r="J152" s="3">
        <v>42541</v>
      </c>
    </row>
    <row r="153" spans="1:10" ht="75" x14ac:dyDescent="0.4">
      <c r="A153" s="51">
        <f>IF(協力店一覧[[#This Row],[店舗・施設名]]="","",ROW(協力店一覧[[#This Row],[№]])-3)</f>
        <v>150</v>
      </c>
      <c r="B153" s="2" t="s">
        <v>36</v>
      </c>
      <c r="C153" s="2"/>
      <c r="D153" s="2" t="s">
        <v>1956</v>
      </c>
      <c r="E153" s="50" t="s">
        <v>70</v>
      </c>
      <c r="F153" s="50" t="s">
        <v>71</v>
      </c>
      <c r="G153" s="50" t="s">
        <v>5314</v>
      </c>
      <c r="H153" s="1" t="s">
        <v>72</v>
      </c>
      <c r="I153" s="6" t="s">
        <v>73</v>
      </c>
      <c r="J153" s="3">
        <v>41974</v>
      </c>
    </row>
    <row r="154" spans="1:10" ht="56.25" x14ac:dyDescent="0.4">
      <c r="A154" s="51">
        <f>IF(協力店一覧[[#This Row],[店舗・施設名]]="","",ROW(協力店一覧[[#This Row],[№]])-3)</f>
        <v>151</v>
      </c>
      <c r="B154" s="2" t="s">
        <v>36</v>
      </c>
      <c r="C154" s="2"/>
      <c r="D154" s="2" t="s">
        <v>69</v>
      </c>
      <c r="E154" s="50" t="s">
        <v>74</v>
      </c>
      <c r="F154" s="1" t="s">
        <v>2233</v>
      </c>
      <c r="G154" s="1" t="s">
        <v>5315</v>
      </c>
      <c r="H154" s="33" t="s">
        <v>75</v>
      </c>
      <c r="I154" s="6" t="s">
        <v>76</v>
      </c>
      <c r="J154" s="3">
        <v>42095</v>
      </c>
    </row>
    <row r="155" spans="1:10" ht="56.25" x14ac:dyDescent="0.4">
      <c r="A155" s="51">
        <f>IF(協力店一覧[[#This Row],[店舗・施設名]]="","",ROW(協力店一覧[[#This Row],[№]])-3)</f>
        <v>152</v>
      </c>
      <c r="B155" s="2" t="s">
        <v>36</v>
      </c>
      <c r="C155" s="2"/>
      <c r="D155" s="2" t="s">
        <v>69</v>
      </c>
      <c r="E155" s="1" t="s">
        <v>77</v>
      </c>
      <c r="F155" s="1" t="s">
        <v>2179</v>
      </c>
      <c r="G155" s="1" t="s">
        <v>5316</v>
      </c>
      <c r="H155" s="16" t="s">
        <v>2030</v>
      </c>
      <c r="I155" s="6" t="s">
        <v>2148</v>
      </c>
      <c r="J155" s="3">
        <v>42095</v>
      </c>
    </row>
    <row r="156" spans="1:10" ht="56.25" x14ac:dyDescent="0.4">
      <c r="A156" s="51">
        <f>IF(協力店一覧[[#This Row],[店舗・施設名]]="","",ROW(協力店一覧[[#This Row],[№]])-3)</f>
        <v>153</v>
      </c>
      <c r="B156" s="2" t="s">
        <v>36</v>
      </c>
      <c r="C156" s="2"/>
      <c r="D156" s="2" t="s">
        <v>69</v>
      </c>
      <c r="E156" s="1" t="s">
        <v>78</v>
      </c>
      <c r="F156" s="1" t="s">
        <v>2179</v>
      </c>
      <c r="G156" s="1" t="s">
        <v>5316</v>
      </c>
      <c r="H156" s="1" t="s">
        <v>75</v>
      </c>
      <c r="I156" s="6" t="s">
        <v>79</v>
      </c>
      <c r="J156" s="3">
        <v>42095</v>
      </c>
    </row>
    <row r="157" spans="1:10" ht="37.5" x14ac:dyDescent="0.4">
      <c r="A157" s="51">
        <f>IF(協力店一覧[[#This Row],[店舗・施設名]]="","",ROW(協力店一覧[[#This Row],[№]])-3)</f>
        <v>154</v>
      </c>
      <c r="B157" s="2" t="s">
        <v>36</v>
      </c>
      <c r="C157" s="2"/>
      <c r="D157" s="2" t="s">
        <v>69</v>
      </c>
      <c r="E157" s="1" t="s">
        <v>80</v>
      </c>
      <c r="F157" s="1" t="s">
        <v>2283</v>
      </c>
      <c r="G157" s="1" t="s">
        <v>5317</v>
      </c>
      <c r="H157" s="1" t="s">
        <v>2007</v>
      </c>
      <c r="I157" s="6" t="s">
        <v>81</v>
      </c>
      <c r="J157" s="3">
        <v>42095</v>
      </c>
    </row>
    <row r="158" spans="1:10" ht="56.25" x14ac:dyDescent="0.4">
      <c r="A158" s="51">
        <f>IF(協力店一覧[[#This Row],[店舗・施設名]]="","",ROW(協力店一覧[[#This Row],[№]])-3)</f>
        <v>155</v>
      </c>
      <c r="B158" s="2" t="s">
        <v>36</v>
      </c>
      <c r="C158" s="2"/>
      <c r="D158" s="2" t="s">
        <v>69</v>
      </c>
      <c r="E158" s="1" t="s">
        <v>82</v>
      </c>
      <c r="F158" s="1" t="s">
        <v>2258</v>
      </c>
      <c r="G158" s="1" t="s">
        <v>5318</v>
      </c>
      <c r="H158" s="1" t="s">
        <v>83</v>
      </c>
      <c r="I158" s="6" t="s">
        <v>84</v>
      </c>
      <c r="J158" s="3">
        <v>42095</v>
      </c>
    </row>
    <row r="159" spans="1:10" ht="56.25" x14ac:dyDescent="0.4">
      <c r="A159" s="46">
        <f>IF(協力店一覧[[#This Row],[店舗・施設名]]="","",ROW(協力店一覧[[#This Row],[№]])-3)</f>
        <v>156</v>
      </c>
      <c r="B159" s="2" t="s">
        <v>2408</v>
      </c>
      <c r="C159" s="2"/>
      <c r="D159" s="2" t="s">
        <v>22</v>
      </c>
      <c r="E159" s="1" t="s">
        <v>2409</v>
      </c>
      <c r="F159" s="1" t="s">
        <v>2676</v>
      </c>
      <c r="G159" s="50" t="s">
        <v>2410</v>
      </c>
      <c r="H159" s="33" t="s">
        <v>9562</v>
      </c>
      <c r="I159" s="6" t="s">
        <v>3449</v>
      </c>
      <c r="J159" s="3">
        <v>43768</v>
      </c>
    </row>
    <row r="160" spans="1:10" ht="56.25" x14ac:dyDescent="0.4">
      <c r="A160" s="46">
        <f>IF(協力店一覧[[#This Row],[店舗・施設名]]="","",ROW(協力店一覧[[#This Row],[№]])-3)</f>
        <v>157</v>
      </c>
      <c r="B160" s="2" t="s">
        <v>36</v>
      </c>
      <c r="C160" s="2"/>
      <c r="D160" s="2" t="s">
        <v>69</v>
      </c>
      <c r="E160" s="1" t="s">
        <v>3008</v>
      </c>
      <c r="F160" s="1" t="s">
        <v>8277</v>
      </c>
      <c r="G160" s="50" t="s">
        <v>3033</v>
      </c>
      <c r="H160" s="1" t="s">
        <v>4540</v>
      </c>
      <c r="I160" s="6" t="s">
        <v>3025</v>
      </c>
      <c r="J160" s="52">
        <v>44035</v>
      </c>
    </row>
    <row r="161" spans="1:10" ht="75" x14ac:dyDescent="0.4">
      <c r="A161" s="46">
        <f>IF(協力店一覧[[#This Row],[店舗・施設名]]="","",ROW(協力店一覧[[#This Row],[№]])-3)</f>
        <v>158</v>
      </c>
      <c r="B161" s="2" t="s">
        <v>36</v>
      </c>
      <c r="C161" s="2"/>
      <c r="D161" s="2" t="s">
        <v>9</v>
      </c>
      <c r="E161" s="1" t="s">
        <v>3041</v>
      </c>
      <c r="F161" s="1" t="s">
        <v>3049</v>
      </c>
      <c r="G161" s="1" t="s">
        <v>5319</v>
      </c>
      <c r="H161" s="33" t="s">
        <v>1973</v>
      </c>
      <c r="I161" s="6" t="s">
        <v>3063</v>
      </c>
      <c r="J161" s="3">
        <v>44089</v>
      </c>
    </row>
    <row r="162" spans="1:10" ht="75" x14ac:dyDescent="0.4">
      <c r="A162" s="46">
        <f>IF(協力店一覧[[#This Row],[店舗・施設名]]="","",ROW(協力店一覧[[#This Row],[№]])-3)</f>
        <v>159</v>
      </c>
      <c r="B162" s="2" t="s">
        <v>36</v>
      </c>
      <c r="C162" s="2"/>
      <c r="D162" s="2" t="s">
        <v>69</v>
      </c>
      <c r="E162" s="1" t="s">
        <v>3075</v>
      </c>
      <c r="F162" s="1" t="s">
        <v>3084</v>
      </c>
      <c r="G162" s="1" t="s">
        <v>3085</v>
      </c>
      <c r="H162" s="1" t="s">
        <v>3095</v>
      </c>
      <c r="I162" s="6" t="s">
        <v>3102</v>
      </c>
      <c r="J162" s="3">
        <v>44089</v>
      </c>
    </row>
    <row r="163" spans="1:10" ht="37.5" x14ac:dyDescent="0.4">
      <c r="A163" s="46">
        <f>IF(協力店一覧[[#This Row],[店舗・施設名]]="","",ROW(協力店一覧[[#This Row],[№]])-3)</f>
        <v>160</v>
      </c>
      <c r="B163" s="2" t="s">
        <v>36</v>
      </c>
      <c r="C163" s="2"/>
      <c r="D163" s="2" t="s">
        <v>9</v>
      </c>
      <c r="E163" s="50" t="s">
        <v>3108</v>
      </c>
      <c r="F163" s="1" t="s">
        <v>3116</v>
      </c>
      <c r="G163" s="50" t="s">
        <v>5320</v>
      </c>
      <c r="H163" s="33" t="s">
        <v>3126</v>
      </c>
      <c r="I163" s="6" t="s">
        <v>3134</v>
      </c>
      <c r="J163" s="52">
        <v>44075</v>
      </c>
    </row>
    <row r="164" spans="1:10" ht="112.5" x14ac:dyDescent="0.4">
      <c r="A164" s="46">
        <f>IF(協力店一覧[[#This Row],[店舗・施設名]]="","",ROW(協力店一覧[[#This Row],[№]])-3)</f>
        <v>161</v>
      </c>
      <c r="B164" s="2" t="s">
        <v>36</v>
      </c>
      <c r="C164" s="2"/>
      <c r="D164" s="2" t="s">
        <v>12</v>
      </c>
      <c r="E164" s="50" t="s">
        <v>3196</v>
      </c>
      <c r="F164" s="1" t="s">
        <v>3203</v>
      </c>
      <c r="G164" s="50" t="s">
        <v>5321</v>
      </c>
      <c r="H164" s="1" t="s">
        <v>3208</v>
      </c>
      <c r="I164" s="6" t="s">
        <v>3209</v>
      </c>
      <c r="J164" s="3">
        <v>44086</v>
      </c>
    </row>
    <row r="165" spans="1:10" ht="112.5" x14ac:dyDescent="0.4">
      <c r="A165" s="46">
        <f>IF(協力店一覧[[#This Row],[店舗・施設名]]="","",ROW(協力店一覧[[#This Row],[№]])-3)</f>
        <v>162</v>
      </c>
      <c r="B165" s="2" t="s">
        <v>3450</v>
      </c>
      <c r="C165" s="2"/>
      <c r="D165" s="2" t="s">
        <v>22</v>
      </c>
      <c r="E165" s="50" t="s">
        <v>3314</v>
      </c>
      <c r="F165" s="50" t="s">
        <v>8213</v>
      </c>
      <c r="G165" s="50" t="s">
        <v>5322</v>
      </c>
      <c r="H165" s="42" t="s">
        <v>3323</v>
      </c>
      <c r="I165" s="6" t="s">
        <v>3329</v>
      </c>
      <c r="J165" s="3">
        <v>44105</v>
      </c>
    </row>
    <row r="166" spans="1:10" ht="112.5" x14ac:dyDescent="0.4">
      <c r="A166" s="46">
        <f>IF(協力店一覧[[#This Row],[店舗・施設名]]="","",ROW(協力店一覧[[#This Row],[№]])-3)</f>
        <v>163</v>
      </c>
      <c r="B166" s="2" t="s">
        <v>36</v>
      </c>
      <c r="C166" s="2"/>
      <c r="D166" s="2" t="s">
        <v>12</v>
      </c>
      <c r="E166" s="50" t="s">
        <v>3736</v>
      </c>
      <c r="F166" s="50" t="s">
        <v>8250</v>
      </c>
      <c r="G166" s="50" t="s">
        <v>5323</v>
      </c>
      <c r="H166" s="50" t="s">
        <v>9563</v>
      </c>
      <c r="I166" s="6" t="s">
        <v>3745</v>
      </c>
      <c r="J166" s="3">
        <v>44317</v>
      </c>
    </row>
    <row r="167" spans="1:10" ht="56.25" x14ac:dyDescent="0.4">
      <c r="A167" s="46">
        <f>IF(協力店一覧[[#This Row],[店舗・施設名]]="","",ROW(協力店一覧[[#This Row],[№]])-3)</f>
        <v>164</v>
      </c>
      <c r="B167" s="2" t="s">
        <v>36</v>
      </c>
      <c r="C167" s="2"/>
      <c r="D167" s="2" t="s">
        <v>9</v>
      </c>
      <c r="E167" s="50" t="s">
        <v>3818</v>
      </c>
      <c r="F167" s="50" t="s">
        <v>8212</v>
      </c>
      <c r="G167" s="50" t="s">
        <v>5324</v>
      </c>
      <c r="H167" s="42" t="s">
        <v>3824</v>
      </c>
      <c r="I167" s="6" t="s">
        <v>3834</v>
      </c>
      <c r="J167" s="3">
        <v>44323</v>
      </c>
    </row>
    <row r="168" spans="1:10" ht="93.75" x14ac:dyDescent="0.4">
      <c r="A168" s="46">
        <f>IF(協力店一覧[[#This Row],[店舗・施設名]]="","",ROW(協力店一覧[[#This Row],[№]])-3)</f>
        <v>165</v>
      </c>
      <c r="B168" s="2" t="s">
        <v>36</v>
      </c>
      <c r="C168" s="2"/>
      <c r="D168" s="2" t="s">
        <v>9</v>
      </c>
      <c r="E168" s="50" t="s">
        <v>3856</v>
      </c>
      <c r="F168" s="1" t="s">
        <v>8211</v>
      </c>
      <c r="G168" s="1" t="s">
        <v>5325</v>
      </c>
      <c r="H168" s="1" t="s">
        <v>9564</v>
      </c>
      <c r="I168" s="6" t="s">
        <v>9813</v>
      </c>
      <c r="J168" s="3">
        <v>44362</v>
      </c>
    </row>
    <row r="169" spans="1:10" ht="112.5" x14ac:dyDescent="0.4">
      <c r="A169" s="46">
        <f>IF(協力店一覧[[#This Row],[店舗・施設名]]="","",ROW(協力店一覧[[#This Row],[№]])-3)</f>
        <v>166</v>
      </c>
      <c r="B169" s="2" t="s">
        <v>36</v>
      </c>
      <c r="C169" s="2"/>
      <c r="D169" s="2" t="s">
        <v>14</v>
      </c>
      <c r="E169" s="50" t="s">
        <v>3960</v>
      </c>
      <c r="F169" s="50" t="s">
        <v>3940</v>
      </c>
      <c r="G169" s="50" t="s">
        <v>5326</v>
      </c>
      <c r="H169" s="1" t="s">
        <v>3941</v>
      </c>
      <c r="I169" s="6" t="s">
        <v>3959</v>
      </c>
      <c r="J169" s="52">
        <v>44378</v>
      </c>
    </row>
    <row r="170" spans="1:10" ht="75" x14ac:dyDescent="0.4">
      <c r="A170" s="46">
        <f>IF(協力店一覧[[#This Row],[店舗・施設名]]="","",ROW(協力店一覧[[#This Row],[№]])-3)</f>
        <v>167</v>
      </c>
      <c r="B170" s="2" t="s">
        <v>36</v>
      </c>
      <c r="C170" s="2"/>
      <c r="D170" s="2" t="s">
        <v>12</v>
      </c>
      <c r="E170" s="50" t="s">
        <v>4125</v>
      </c>
      <c r="F170" s="50" t="s">
        <v>4167</v>
      </c>
      <c r="G170" s="50" t="s">
        <v>5327</v>
      </c>
      <c r="H170" s="42" t="s">
        <v>4184</v>
      </c>
      <c r="I170" s="6" t="s">
        <v>4185</v>
      </c>
      <c r="J170" s="52">
        <v>44409</v>
      </c>
    </row>
    <row r="171" spans="1:10" ht="150" x14ac:dyDescent="0.4">
      <c r="A171" s="46">
        <f>IF(協力店一覧[[#This Row],[店舗・施設名]]="","",ROW(協力店一覧[[#This Row],[№]])-3)</f>
        <v>168</v>
      </c>
      <c r="B171" s="2" t="s">
        <v>36</v>
      </c>
      <c r="C171" s="2"/>
      <c r="D171" s="2" t="s">
        <v>9</v>
      </c>
      <c r="E171" s="50" t="s">
        <v>10173</v>
      </c>
      <c r="F171" s="1" t="s">
        <v>8210</v>
      </c>
      <c r="G171" s="50" t="s">
        <v>5328</v>
      </c>
      <c r="H171" s="42" t="s">
        <v>9565</v>
      </c>
      <c r="I171" s="45" t="s">
        <v>9814</v>
      </c>
      <c r="J171" s="3">
        <v>44392</v>
      </c>
    </row>
    <row r="172" spans="1:10" ht="56.25" x14ac:dyDescent="0.4">
      <c r="A172" s="46">
        <f>IF(協力店一覧[[#This Row],[店舗・施設名]]="","",ROW(協力店一覧[[#This Row],[№]])-3)</f>
        <v>169</v>
      </c>
      <c r="B172" s="2" t="s">
        <v>36</v>
      </c>
      <c r="C172" s="2"/>
      <c r="D172" s="2" t="s">
        <v>22</v>
      </c>
      <c r="E172" s="50" t="s">
        <v>4221</v>
      </c>
      <c r="F172" s="50" t="s">
        <v>8209</v>
      </c>
      <c r="G172" s="50" t="s">
        <v>4231</v>
      </c>
      <c r="H172" s="1" t="s">
        <v>4238</v>
      </c>
      <c r="I172" s="6" t="s">
        <v>4242</v>
      </c>
      <c r="J172" s="52">
        <v>44409</v>
      </c>
    </row>
    <row r="173" spans="1:10" ht="93.75" x14ac:dyDescent="0.4">
      <c r="A173" s="46">
        <f>IF(協力店一覧[[#This Row],[店舗・施設名]]="","",ROW(協力店一覧[[#This Row],[№]])-3)</f>
        <v>170</v>
      </c>
      <c r="B173" s="2" t="s">
        <v>36</v>
      </c>
      <c r="C173" s="2"/>
      <c r="D173" s="2" t="s">
        <v>12</v>
      </c>
      <c r="E173" s="1" t="s">
        <v>4472</v>
      </c>
      <c r="F173" s="1" t="s">
        <v>4473</v>
      </c>
      <c r="G173" s="1" t="s">
        <v>5329</v>
      </c>
      <c r="H173" s="42" t="s">
        <v>4474</v>
      </c>
      <c r="I173" s="6" t="s">
        <v>4475</v>
      </c>
      <c r="J173" s="52">
        <v>44531</v>
      </c>
    </row>
    <row r="174" spans="1:10" ht="75" x14ac:dyDescent="0.4">
      <c r="A174" s="46">
        <f>IF(協力店一覧[[#This Row],[店舗・施設名]]="","",ROW(協力店一覧[[#This Row],[№]])-3)</f>
        <v>171</v>
      </c>
      <c r="B174" s="2" t="s">
        <v>36</v>
      </c>
      <c r="C174" s="2"/>
      <c r="D174" s="2" t="s">
        <v>69</v>
      </c>
      <c r="E174" s="1" t="s">
        <v>4496</v>
      </c>
      <c r="F174" s="1" t="s">
        <v>8208</v>
      </c>
      <c r="G174" s="1" t="s">
        <v>5330</v>
      </c>
      <c r="H174" s="1" t="s">
        <v>4509</v>
      </c>
      <c r="I174" s="6" t="s">
        <v>4522</v>
      </c>
      <c r="J174" s="52">
        <v>44515</v>
      </c>
    </row>
    <row r="175" spans="1:10" ht="93.75" x14ac:dyDescent="0.4">
      <c r="A175" s="46">
        <f>IF(協力店一覧[[#This Row],[店舗・施設名]]="","",ROW(協力店一覧[[#This Row],[№]])-3)</f>
        <v>172</v>
      </c>
      <c r="B175" s="2" t="s">
        <v>36</v>
      </c>
      <c r="C175" s="2"/>
      <c r="D175" s="2" t="s">
        <v>12</v>
      </c>
      <c r="E175" s="1" t="s">
        <v>4549</v>
      </c>
      <c r="F175" s="1" t="s">
        <v>8242</v>
      </c>
      <c r="G175" s="1" t="s">
        <v>5331</v>
      </c>
      <c r="H175" s="16" t="s">
        <v>9566</v>
      </c>
      <c r="I175" s="6" t="s">
        <v>9815</v>
      </c>
      <c r="J175" s="52">
        <v>44535</v>
      </c>
    </row>
    <row r="176" spans="1:10" ht="37.5" x14ac:dyDescent="0.4">
      <c r="A176" s="46">
        <f>IF(協力店一覧[[#This Row],[店舗・施設名]]="","",ROW(協力店一覧[[#This Row],[№]])-3)</f>
        <v>173</v>
      </c>
      <c r="B176" s="2" t="s">
        <v>36</v>
      </c>
      <c r="C176" s="2"/>
      <c r="D176" s="2" t="s">
        <v>12</v>
      </c>
      <c r="E176" s="1" t="s">
        <v>4550</v>
      </c>
      <c r="F176" s="1" t="s">
        <v>8207</v>
      </c>
      <c r="G176" s="50" t="s">
        <v>5332</v>
      </c>
      <c r="H176" s="16" t="s">
        <v>9439</v>
      </c>
      <c r="I176" s="6" t="s">
        <v>4577</v>
      </c>
      <c r="J176" s="52">
        <v>44520</v>
      </c>
    </row>
    <row r="177" spans="1:10" ht="168.75" x14ac:dyDescent="0.4">
      <c r="A177" s="46">
        <f>IF(協力店一覧[[#This Row],[店舗・施設名]]="","",ROW(協力店一覧[[#This Row],[№]])-3)</f>
        <v>174</v>
      </c>
      <c r="B177" s="2" t="s">
        <v>36</v>
      </c>
      <c r="C177" s="2"/>
      <c r="D177" s="2" t="s">
        <v>9</v>
      </c>
      <c r="E177" s="1" t="s">
        <v>4562</v>
      </c>
      <c r="F177" s="1" t="s">
        <v>4569</v>
      </c>
      <c r="G177" s="1" t="s">
        <v>5333</v>
      </c>
      <c r="H177" s="1" t="s">
        <v>4576</v>
      </c>
      <c r="I177" s="6" t="s">
        <v>4605</v>
      </c>
      <c r="J177" s="52">
        <v>44531</v>
      </c>
    </row>
    <row r="178" spans="1:10" ht="131.25" x14ac:dyDescent="0.4">
      <c r="A178" s="46">
        <f>IF(協力店一覧[[#This Row],[店舗・施設名]]="","",ROW(協力店一覧[[#This Row],[№]])-3)</f>
        <v>175</v>
      </c>
      <c r="B178" s="2" t="s">
        <v>36</v>
      </c>
      <c r="C178" s="2"/>
      <c r="D178" s="2" t="s">
        <v>69</v>
      </c>
      <c r="E178" s="1" t="s">
        <v>4635</v>
      </c>
      <c r="F178" s="1" t="s">
        <v>8206</v>
      </c>
      <c r="G178" s="1" t="s">
        <v>4642</v>
      </c>
      <c r="H178" s="50" t="s">
        <v>9567</v>
      </c>
      <c r="I178" s="15" t="s">
        <v>4650</v>
      </c>
      <c r="J178" s="52">
        <v>44562</v>
      </c>
    </row>
    <row r="179" spans="1:10" ht="93.75" x14ac:dyDescent="0.4">
      <c r="A179" s="46">
        <f>IF(協力店一覧[[#This Row],[店舗・施設名]]="","",ROW(協力店一覧[[#This Row],[№]])-3)</f>
        <v>176</v>
      </c>
      <c r="B179" s="2" t="s">
        <v>36</v>
      </c>
      <c r="C179" s="2"/>
      <c r="D179" s="2" t="s">
        <v>12</v>
      </c>
      <c r="E179" s="1" t="s">
        <v>4636</v>
      </c>
      <c r="F179" s="1" t="s">
        <v>8205</v>
      </c>
      <c r="G179" s="1" t="s">
        <v>4643</v>
      </c>
      <c r="H179" s="50" t="s">
        <v>9568</v>
      </c>
      <c r="I179" s="6" t="s">
        <v>4651</v>
      </c>
      <c r="J179" s="14">
        <v>44540</v>
      </c>
    </row>
    <row r="180" spans="1:10" ht="131.25" x14ac:dyDescent="0.4">
      <c r="A180" s="46">
        <f>IF(協力店一覧[[#This Row],[店舗・施設名]]="","",ROW(協力店一覧[[#This Row],[№]])-3)</f>
        <v>177</v>
      </c>
      <c r="B180" s="2" t="s">
        <v>36</v>
      </c>
      <c r="C180" s="2"/>
      <c r="D180" s="2" t="s">
        <v>12</v>
      </c>
      <c r="E180" s="1" t="s">
        <v>8471</v>
      </c>
      <c r="F180" s="1" t="s">
        <v>4641</v>
      </c>
      <c r="G180" s="1" t="s">
        <v>5334</v>
      </c>
      <c r="H180" s="1" t="s">
        <v>9440</v>
      </c>
      <c r="I180" s="6" t="s">
        <v>4653</v>
      </c>
      <c r="J180" s="52">
        <v>44572</v>
      </c>
    </row>
    <row r="181" spans="1:10" ht="93.75" x14ac:dyDescent="0.4">
      <c r="A181" s="46">
        <f>IF(協力店一覧[[#This Row],[店舗・施設名]]="","",ROW(協力店一覧[[#This Row],[№]])-3)</f>
        <v>178</v>
      </c>
      <c r="B181" s="2" t="s">
        <v>36</v>
      </c>
      <c r="C181" s="2"/>
      <c r="D181" s="2" t="s">
        <v>69</v>
      </c>
      <c r="E181" s="1" t="s">
        <v>4662</v>
      </c>
      <c r="F181" s="1" t="s">
        <v>8264</v>
      </c>
      <c r="G181" s="1" t="s">
        <v>5335</v>
      </c>
      <c r="H181" s="1" t="s">
        <v>4667</v>
      </c>
      <c r="I181" s="6" t="s">
        <v>4673</v>
      </c>
      <c r="J181" s="52">
        <v>44562</v>
      </c>
    </row>
    <row r="182" spans="1:10" ht="37.5" x14ac:dyDescent="0.4">
      <c r="A182" s="46">
        <f>IF(協力店一覧[[#This Row],[店舗・施設名]]="","",ROW(協力店一覧[[#This Row],[№]])-3)</f>
        <v>179</v>
      </c>
      <c r="B182" s="2" t="s">
        <v>36</v>
      </c>
      <c r="C182" s="2"/>
      <c r="D182" s="2" t="s">
        <v>9</v>
      </c>
      <c r="E182" s="1" t="s">
        <v>4737</v>
      </c>
      <c r="F182" s="1" t="s">
        <v>8204</v>
      </c>
      <c r="G182" s="1" t="s">
        <v>5336</v>
      </c>
      <c r="H182" s="50" t="s">
        <v>9569</v>
      </c>
      <c r="I182" s="6" t="s">
        <v>4734</v>
      </c>
      <c r="J182" s="52">
        <v>44594</v>
      </c>
    </row>
    <row r="183" spans="1:10" ht="112.5" x14ac:dyDescent="0.4">
      <c r="A183" s="46">
        <f>IF(協力店一覧[[#This Row],[店舗・施設名]]="","",ROW(協力店一覧[[#This Row],[№]])-3)</f>
        <v>180</v>
      </c>
      <c r="B183" s="2" t="s">
        <v>36</v>
      </c>
      <c r="C183" s="2"/>
      <c r="D183" s="2" t="s">
        <v>22</v>
      </c>
      <c r="E183" s="1" t="s">
        <v>4726</v>
      </c>
      <c r="F183" s="1" t="s">
        <v>4730</v>
      </c>
      <c r="G183" s="1" t="s">
        <v>5337</v>
      </c>
      <c r="H183" s="1" t="s">
        <v>9570</v>
      </c>
      <c r="I183" s="6" t="s">
        <v>4738</v>
      </c>
      <c r="J183" s="52">
        <v>44635</v>
      </c>
    </row>
    <row r="184" spans="1:10" ht="56.25" x14ac:dyDescent="0.4">
      <c r="A184" s="46">
        <f>IF(協力店一覧[[#This Row],[店舗・施設名]]="","",ROW(協力店一覧[[#This Row],[№]])-3)</f>
        <v>181</v>
      </c>
      <c r="B184" s="2" t="s">
        <v>36</v>
      </c>
      <c r="C184" s="2"/>
      <c r="D184" s="2" t="s">
        <v>19</v>
      </c>
      <c r="E184" s="1" t="s">
        <v>4770</v>
      </c>
      <c r="F184" s="1" t="s">
        <v>8203</v>
      </c>
      <c r="G184" s="50" t="s">
        <v>4771</v>
      </c>
      <c r="H184" s="50" t="s">
        <v>4772</v>
      </c>
      <c r="I184" s="6" t="s">
        <v>9816</v>
      </c>
      <c r="J184" s="21">
        <v>44652</v>
      </c>
    </row>
    <row r="185" spans="1:10" ht="75" x14ac:dyDescent="0.4">
      <c r="A185" s="46">
        <f>IF(協力店一覧[[#This Row],[店舗・施設名]]="","",ROW(協力店一覧[[#This Row],[№]])-3)</f>
        <v>182</v>
      </c>
      <c r="B185" s="2" t="s">
        <v>36</v>
      </c>
      <c r="C185" s="2"/>
      <c r="D185" s="2" t="s">
        <v>9</v>
      </c>
      <c r="E185" s="50" t="s">
        <v>10227</v>
      </c>
      <c r="F185" s="50" t="s">
        <v>10228</v>
      </c>
      <c r="G185" s="50" t="s">
        <v>10229</v>
      </c>
      <c r="H185" s="1" t="s">
        <v>10231</v>
      </c>
      <c r="I185" s="6" t="s">
        <v>10230</v>
      </c>
      <c r="J185" s="52">
        <v>45323</v>
      </c>
    </row>
    <row r="186" spans="1:10" ht="56.25" x14ac:dyDescent="0.4">
      <c r="A186" s="46">
        <f>IF(協力店一覧[[#This Row],[店舗・施設名]]="","",ROW(協力店一覧[[#This Row],[№]])-3)</f>
        <v>183</v>
      </c>
      <c r="B186" s="2" t="s">
        <v>85</v>
      </c>
      <c r="C186" s="2" t="s">
        <v>5005</v>
      </c>
      <c r="D186" s="2" t="s">
        <v>14</v>
      </c>
      <c r="E186" s="1" t="s">
        <v>5206</v>
      </c>
      <c r="F186" s="1" t="s">
        <v>5207</v>
      </c>
      <c r="G186" s="1" t="s">
        <v>5208</v>
      </c>
      <c r="H186" s="50" t="s">
        <v>5209</v>
      </c>
      <c r="I186" s="6" t="s">
        <v>9817</v>
      </c>
      <c r="J186" s="52">
        <v>44713</v>
      </c>
    </row>
    <row r="187" spans="1:10" ht="150" x14ac:dyDescent="0.4">
      <c r="A187" s="46">
        <f>IF(協力店一覧[[#This Row],[店舗・施設名]]="","",ROW(協力店一覧[[#This Row],[№]])-3)</f>
        <v>184</v>
      </c>
      <c r="B187" s="2" t="s">
        <v>85</v>
      </c>
      <c r="C187" s="2" t="s">
        <v>5005</v>
      </c>
      <c r="D187" s="2" t="s">
        <v>9</v>
      </c>
      <c r="E187" s="1" t="s">
        <v>7319</v>
      </c>
      <c r="F187" s="1" t="s">
        <v>8202</v>
      </c>
      <c r="G187" s="50" t="s">
        <v>7320</v>
      </c>
      <c r="H187" s="1" t="s">
        <v>11</v>
      </c>
      <c r="I187" s="6" t="s">
        <v>10255</v>
      </c>
      <c r="J187" s="56">
        <v>44774</v>
      </c>
    </row>
    <row r="188" spans="1:10" ht="112.5" x14ac:dyDescent="0.4">
      <c r="A188" s="46">
        <f>IF(協力店一覧[[#This Row],[店舗・施設名]]="","",ROW(協力店一覧[[#This Row],[№]])-3)</f>
        <v>185</v>
      </c>
      <c r="B188" s="2" t="s">
        <v>85</v>
      </c>
      <c r="C188" s="2" t="s">
        <v>5005</v>
      </c>
      <c r="D188" s="2" t="s">
        <v>9</v>
      </c>
      <c r="E188" s="50" t="s">
        <v>7476</v>
      </c>
      <c r="F188" s="50" t="s">
        <v>7477</v>
      </c>
      <c r="G188" s="50" t="s">
        <v>7478</v>
      </c>
      <c r="H188" s="1" t="s">
        <v>7479</v>
      </c>
      <c r="I188" s="6" t="s">
        <v>8281</v>
      </c>
      <c r="J188" s="21">
        <v>44774</v>
      </c>
    </row>
    <row r="189" spans="1:10" ht="262.5" x14ac:dyDescent="0.4">
      <c r="A189" s="46">
        <f>IF(協力店一覧[[#This Row],[店舗・施設名]]="","",ROW(協力店一覧[[#This Row],[№]])-3)</f>
        <v>186</v>
      </c>
      <c r="B189" s="2" t="s">
        <v>85</v>
      </c>
      <c r="C189" s="2" t="s">
        <v>5005</v>
      </c>
      <c r="D189" s="2" t="s">
        <v>12</v>
      </c>
      <c r="E189" s="50" t="s">
        <v>8475</v>
      </c>
      <c r="F189" s="1" t="s">
        <v>8476</v>
      </c>
      <c r="G189" s="50" t="s">
        <v>8477</v>
      </c>
      <c r="H189" s="1" t="s">
        <v>9791</v>
      </c>
      <c r="I189" s="6" t="s">
        <v>4537</v>
      </c>
      <c r="J189" s="35">
        <v>44840</v>
      </c>
    </row>
    <row r="190" spans="1:10" ht="75" x14ac:dyDescent="0.4">
      <c r="A190" s="46">
        <f>IF(協力店一覧[[#This Row],[店舗・施設名]]="","",ROW(協力店一覧[[#This Row],[№]])-3)</f>
        <v>187</v>
      </c>
      <c r="B190" s="2" t="s">
        <v>85</v>
      </c>
      <c r="C190" s="2" t="s">
        <v>5005</v>
      </c>
      <c r="D190" s="13" t="s">
        <v>12</v>
      </c>
      <c r="E190" s="1" t="s">
        <v>8598</v>
      </c>
      <c r="F190" s="1" t="s">
        <v>8599</v>
      </c>
      <c r="G190" s="1" t="s">
        <v>8600</v>
      </c>
      <c r="H190" s="16" t="s">
        <v>8593</v>
      </c>
      <c r="I190" s="6" t="s">
        <v>8594</v>
      </c>
      <c r="J190" s="3">
        <v>44866</v>
      </c>
    </row>
    <row r="191" spans="1:10" ht="75" x14ac:dyDescent="0.4">
      <c r="A191" s="46">
        <f>IF(協力店一覧[[#This Row],[店舗・施設名]]="","",ROW(協力店一覧[[#This Row],[№]])-3)</f>
        <v>188</v>
      </c>
      <c r="B191" s="2" t="s">
        <v>85</v>
      </c>
      <c r="C191" s="2" t="s">
        <v>5005</v>
      </c>
      <c r="D191" s="13" t="s">
        <v>12</v>
      </c>
      <c r="E191" s="1" t="s">
        <v>8601</v>
      </c>
      <c r="F191" s="1" t="s">
        <v>8602</v>
      </c>
      <c r="G191" s="1" t="s">
        <v>8603</v>
      </c>
      <c r="H191" s="16" t="s">
        <v>8593</v>
      </c>
      <c r="I191" s="6" t="s">
        <v>8594</v>
      </c>
      <c r="J191" s="3">
        <v>44866</v>
      </c>
    </row>
    <row r="192" spans="1:10" ht="75" x14ac:dyDescent="0.4">
      <c r="A192" s="46">
        <f>IF(協力店一覧[[#This Row],[店舗・施設名]]="","",ROW(協力店一覧[[#This Row],[№]])-3)</f>
        <v>189</v>
      </c>
      <c r="B192" s="2" t="s">
        <v>85</v>
      </c>
      <c r="C192" s="2" t="s">
        <v>5005</v>
      </c>
      <c r="D192" s="2" t="s">
        <v>12</v>
      </c>
      <c r="E192" s="1" t="s">
        <v>8637</v>
      </c>
      <c r="F192" s="1" t="s">
        <v>8638</v>
      </c>
      <c r="G192" s="1" t="s">
        <v>8639</v>
      </c>
      <c r="H192" s="1" t="s">
        <v>8593</v>
      </c>
      <c r="I192" s="6" t="s">
        <v>8594</v>
      </c>
      <c r="J192" s="35">
        <v>44866</v>
      </c>
    </row>
    <row r="193" spans="1:10" ht="56.25" x14ac:dyDescent="0.4">
      <c r="A193" s="46">
        <f>IF(協力店一覧[[#This Row],[店舗・施設名]]="","",ROW(協力店一覧[[#This Row],[№]])-3)</f>
        <v>190</v>
      </c>
      <c r="B193" s="2" t="s">
        <v>85</v>
      </c>
      <c r="C193" s="2" t="s">
        <v>5005</v>
      </c>
      <c r="D193" s="2" t="s">
        <v>14</v>
      </c>
      <c r="E193" s="50" t="s">
        <v>9197</v>
      </c>
      <c r="F193" s="50" t="s">
        <v>9198</v>
      </c>
      <c r="G193" s="50" t="s">
        <v>9199</v>
      </c>
      <c r="H193" s="1" t="s">
        <v>9200</v>
      </c>
      <c r="I193" s="6" t="s">
        <v>9201</v>
      </c>
      <c r="J193" s="35">
        <v>45071</v>
      </c>
    </row>
    <row r="194" spans="1:10" ht="112.5" x14ac:dyDescent="0.4">
      <c r="A194" s="46">
        <f>IF(協力店一覧[[#This Row],[店舗・施設名]]="","",ROW(協力店一覧[[#This Row],[№]])-3)</f>
        <v>191</v>
      </c>
      <c r="B194" s="2" t="s">
        <v>85</v>
      </c>
      <c r="C194" s="2" t="s">
        <v>5005</v>
      </c>
      <c r="D194" s="2" t="s">
        <v>14</v>
      </c>
      <c r="E194" s="1" t="s">
        <v>10322</v>
      </c>
      <c r="F194" s="1" t="s">
        <v>10323</v>
      </c>
      <c r="G194" s="50" t="s">
        <v>10324</v>
      </c>
      <c r="H194" s="1" t="s">
        <v>10325</v>
      </c>
      <c r="I194" s="6" t="s">
        <v>10415</v>
      </c>
      <c r="J194" s="52">
        <v>45384</v>
      </c>
    </row>
    <row r="195" spans="1:10" ht="37.5" x14ac:dyDescent="0.4">
      <c r="A195" s="51">
        <f>IF(協力店一覧[[#This Row],[店舗・施設名]]="","",ROW(協力店一覧[[#This Row],[№]])-3)</f>
        <v>192</v>
      </c>
      <c r="B195" s="2" t="s">
        <v>85</v>
      </c>
      <c r="C195" s="2"/>
      <c r="D195" s="2" t="s">
        <v>9</v>
      </c>
      <c r="E195" s="1" t="s">
        <v>86</v>
      </c>
      <c r="F195" s="1" t="s">
        <v>87</v>
      </c>
      <c r="G195" s="50" t="s">
        <v>5338</v>
      </c>
      <c r="H195" s="50" t="s">
        <v>88</v>
      </c>
      <c r="I195" s="6" t="s">
        <v>62</v>
      </c>
      <c r="J195" s="35">
        <v>41883</v>
      </c>
    </row>
    <row r="196" spans="1:10" ht="37.5" x14ac:dyDescent="0.4">
      <c r="A196" s="51">
        <f>IF(協力店一覧[[#This Row],[店舗・施設名]]="","",ROW(協力店一覧[[#This Row],[№]])-3)</f>
        <v>193</v>
      </c>
      <c r="B196" s="2" t="s">
        <v>85</v>
      </c>
      <c r="C196" s="2"/>
      <c r="D196" s="2" t="s">
        <v>9</v>
      </c>
      <c r="E196" s="1" t="s">
        <v>89</v>
      </c>
      <c r="F196" s="1" t="s">
        <v>90</v>
      </c>
      <c r="G196" s="50" t="s">
        <v>5339</v>
      </c>
      <c r="H196" s="1" t="s">
        <v>91</v>
      </c>
      <c r="I196" s="6" t="s">
        <v>92</v>
      </c>
      <c r="J196" s="3">
        <v>41883</v>
      </c>
    </row>
    <row r="197" spans="1:10" ht="75" x14ac:dyDescent="0.4">
      <c r="A197" s="51">
        <f>IF(協力店一覧[[#This Row],[店舗・施設名]]="","",ROW(協力店一覧[[#This Row],[№]])-3)</f>
        <v>194</v>
      </c>
      <c r="B197" s="2" t="s">
        <v>85</v>
      </c>
      <c r="C197" s="2"/>
      <c r="D197" s="2" t="s">
        <v>9</v>
      </c>
      <c r="E197" s="1" t="s">
        <v>93</v>
      </c>
      <c r="F197" s="1" t="s">
        <v>94</v>
      </c>
      <c r="G197" s="1" t="s">
        <v>5340</v>
      </c>
      <c r="H197" s="1" t="s">
        <v>2630</v>
      </c>
      <c r="I197" s="6" t="s">
        <v>9818</v>
      </c>
      <c r="J197" s="35">
        <v>41884</v>
      </c>
    </row>
    <row r="198" spans="1:10" ht="93.75" x14ac:dyDescent="0.4">
      <c r="A198" s="51">
        <f>IF(協力店一覧[[#This Row],[店舗・施設名]]="","",ROW(協力店一覧[[#This Row],[№]])-3)</f>
        <v>195</v>
      </c>
      <c r="B198" s="2" t="s">
        <v>85</v>
      </c>
      <c r="C198" s="2"/>
      <c r="D198" s="2" t="s">
        <v>9</v>
      </c>
      <c r="E198" s="1" t="s">
        <v>95</v>
      </c>
      <c r="F198" s="1" t="s">
        <v>96</v>
      </c>
      <c r="G198" s="50" t="s">
        <v>5341</v>
      </c>
      <c r="H198" s="1" t="s">
        <v>2353</v>
      </c>
      <c r="I198" s="6" t="s">
        <v>48</v>
      </c>
      <c r="J198" s="3">
        <v>42323</v>
      </c>
    </row>
    <row r="199" spans="1:10" ht="93.75" x14ac:dyDescent="0.4">
      <c r="A199" s="51">
        <f>IF(協力店一覧[[#This Row],[店舗・施設名]]="","",ROW(協力店一覧[[#This Row],[№]])-3)</f>
        <v>196</v>
      </c>
      <c r="B199" s="2" t="s">
        <v>85</v>
      </c>
      <c r="C199" s="2"/>
      <c r="D199" s="2" t="s">
        <v>9</v>
      </c>
      <c r="E199" s="1" t="s">
        <v>97</v>
      </c>
      <c r="F199" s="1" t="s">
        <v>98</v>
      </c>
      <c r="G199" s="1" t="s">
        <v>5342</v>
      </c>
      <c r="H199" s="1" t="s">
        <v>2352</v>
      </c>
      <c r="I199" s="6" t="s">
        <v>48</v>
      </c>
      <c r="J199" s="3">
        <v>42323</v>
      </c>
    </row>
    <row r="200" spans="1:10" ht="93.75" x14ac:dyDescent="0.4">
      <c r="A200" s="51">
        <f>IF(協力店一覧[[#This Row],[店舗・施設名]]="","",ROW(協力店一覧[[#This Row],[№]])-3)</f>
        <v>197</v>
      </c>
      <c r="B200" s="2" t="s">
        <v>85</v>
      </c>
      <c r="C200" s="2"/>
      <c r="D200" s="2" t="s">
        <v>9</v>
      </c>
      <c r="E200" s="1" t="s">
        <v>99</v>
      </c>
      <c r="F200" s="1" t="s">
        <v>2097</v>
      </c>
      <c r="G200" s="50" t="s">
        <v>5343</v>
      </c>
      <c r="H200" s="1" t="s">
        <v>2606</v>
      </c>
      <c r="I200" s="6" t="s">
        <v>9819</v>
      </c>
      <c r="J200" s="3">
        <v>43102</v>
      </c>
    </row>
    <row r="201" spans="1:10" ht="150" x14ac:dyDescent="0.4">
      <c r="A201" s="51">
        <f>IF(協力店一覧[[#This Row],[店舗・施設名]]="","",ROW(協力店一覧[[#This Row],[№]])-3)</f>
        <v>198</v>
      </c>
      <c r="B201" s="2" t="s">
        <v>85</v>
      </c>
      <c r="C201" s="2"/>
      <c r="D201" s="2" t="s">
        <v>9</v>
      </c>
      <c r="E201" s="1" t="s">
        <v>100</v>
      </c>
      <c r="F201" s="1" t="s">
        <v>7833</v>
      </c>
      <c r="G201" s="1" t="s">
        <v>5344</v>
      </c>
      <c r="H201" s="50" t="s">
        <v>11</v>
      </c>
      <c r="I201" s="6" t="s">
        <v>10255</v>
      </c>
      <c r="J201" s="35">
        <v>43497</v>
      </c>
    </row>
    <row r="202" spans="1:10" ht="150" x14ac:dyDescent="0.4">
      <c r="A202" s="51">
        <f>IF(協力店一覧[[#This Row],[店舗・施設名]]="","",ROW(協力店一覧[[#This Row],[№]])-3)</f>
        <v>199</v>
      </c>
      <c r="B202" s="2" t="s">
        <v>85</v>
      </c>
      <c r="C202" s="2"/>
      <c r="D202" s="2" t="s">
        <v>9</v>
      </c>
      <c r="E202" s="1" t="s">
        <v>101</v>
      </c>
      <c r="F202" s="1" t="s">
        <v>7834</v>
      </c>
      <c r="G202" s="50" t="s">
        <v>5345</v>
      </c>
      <c r="H202" s="1" t="s">
        <v>11</v>
      </c>
      <c r="I202" s="6" t="s">
        <v>10255</v>
      </c>
      <c r="J202" s="3">
        <v>43497</v>
      </c>
    </row>
    <row r="203" spans="1:10" ht="150" x14ac:dyDescent="0.4">
      <c r="A203" s="51">
        <f>IF(協力店一覧[[#This Row],[店舗・施設名]]="","",ROW(協力店一覧[[#This Row],[№]])-3)</f>
        <v>200</v>
      </c>
      <c r="B203" s="2" t="s">
        <v>85</v>
      </c>
      <c r="C203" s="2"/>
      <c r="D203" s="2" t="s">
        <v>9</v>
      </c>
      <c r="E203" s="50" t="s">
        <v>102</v>
      </c>
      <c r="F203" s="1" t="s">
        <v>7835</v>
      </c>
      <c r="G203" s="1" t="s">
        <v>5346</v>
      </c>
      <c r="H203" s="1" t="s">
        <v>11</v>
      </c>
      <c r="I203" s="6" t="s">
        <v>10255</v>
      </c>
      <c r="J203" s="3">
        <v>43497</v>
      </c>
    </row>
    <row r="204" spans="1:10" ht="150" x14ac:dyDescent="0.4">
      <c r="A204" s="51">
        <f>IF(協力店一覧[[#This Row],[店舗・施設名]]="","",ROW(協力店一覧[[#This Row],[№]])-3)</f>
        <v>201</v>
      </c>
      <c r="B204" s="2" t="s">
        <v>85</v>
      </c>
      <c r="C204" s="2"/>
      <c r="D204" s="2" t="s">
        <v>9</v>
      </c>
      <c r="E204" s="50" t="s">
        <v>103</v>
      </c>
      <c r="F204" s="1" t="s">
        <v>7836</v>
      </c>
      <c r="G204" s="50" t="s">
        <v>5347</v>
      </c>
      <c r="H204" s="50" t="s">
        <v>11</v>
      </c>
      <c r="I204" s="6" t="s">
        <v>10255</v>
      </c>
      <c r="J204" s="3">
        <v>43497</v>
      </c>
    </row>
    <row r="205" spans="1:10" ht="150" x14ac:dyDescent="0.4">
      <c r="A205" s="51">
        <f>IF(協力店一覧[[#This Row],[店舗・施設名]]="","",ROW(協力店一覧[[#This Row],[№]])-3)</f>
        <v>202</v>
      </c>
      <c r="B205" s="2" t="s">
        <v>85</v>
      </c>
      <c r="C205" s="2"/>
      <c r="D205" s="2" t="s">
        <v>9</v>
      </c>
      <c r="E205" s="1" t="s">
        <v>104</v>
      </c>
      <c r="F205" s="1" t="s">
        <v>7837</v>
      </c>
      <c r="G205" s="50" t="s">
        <v>5348</v>
      </c>
      <c r="H205" s="1" t="s">
        <v>11</v>
      </c>
      <c r="I205" s="6" t="s">
        <v>10255</v>
      </c>
      <c r="J205" s="3">
        <v>43497</v>
      </c>
    </row>
    <row r="206" spans="1:10" ht="150" x14ac:dyDescent="0.4">
      <c r="A206" s="51">
        <f>IF(協力店一覧[[#This Row],[店舗・施設名]]="","",ROW(協力店一覧[[#This Row],[№]])-3)</f>
        <v>203</v>
      </c>
      <c r="B206" s="2" t="s">
        <v>85</v>
      </c>
      <c r="C206" s="2"/>
      <c r="D206" s="2" t="s">
        <v>9</v>
      </c>
      <c r="E206" s="1" t="s">
        <v>105</v>
      </c>
      <c r="F206" s="1" t="s">
        <v>7838</v>
      </c>
      <c r="G206" s="50" t="s">
        <v>5349</v>
      </c>
      <c r="H206" s="1" t="s">
        <v>11</v>
      </c>
      <c r="I206" s="6" t="s">
        <v>10255</v>
      </c>
      <c r="J206" s="3">
        <v>43497</v>
      </c>
    </row>
    <row r="207" spans="1:10" ht="150" x14ac:dyDescent="0.4">
      <c r="A207" s="51">
        <f>IF(協力店一覧[[#This Row],[店舗・施設名]]="","",ROW(協力店一覧[[#This Row],[№]])-3)</f>
        <v>204</v>
      </c>
      <c r="B207" s="2" t="s">
        <v>85</v>
      </c>
      <c r="C207" s="2"/>
      <c r="D207" s="2" t="s">
        <v>9</v>
      </c>
      <c r="E207" s="1" t="s">
        <v>106</v>
      </c>
      <c r="F207" s="50" t="s">
        <v>2259</v>
      </c>
      <c r="G207" s="50" t="s">
        <v>5350</v>
      </c>
      <c r="H207" s="16" t="s">
        <v>11</v>
      </c>
      <c r="I207" s="6" t="s">
        <v>10255</v>
      </c>
      <c r="J207" s="35">
        <v>43497</v>
      </c>
    </row>
    <row r="208" spans="1:10" ht="37.5" x14ac:dyDescent="0.4">
      <c r="A208" s="51">
        <f>IF(協力店一覧[[#This Row],[店舗・施設名]]="","",ROW(協力店一覧[[#This Row],[№]])-3)</f>
        <v>205</v>
      </c>
      <c r="B208" s="2" t="s">
        <v>85</v>
      </c>
      <c r="C208" s="2"/>
      <c r="D208" s="2" t="s">
        <v>12</v>
      </c>
      <c r="E208" s="1" t="s">
        <v>107</v>
      </c>
      <c r="F208" s="1" t="s">
        <v>108</v>
      </c>
      <c r="G208" s="50" t="s">
        <v>5351</v>
      </c>
      <c r="H208" s="1" t="s">
        <v>1971</v>
      </c>
      <c r="I208" s="6" t="s">
        <v>109</v>
      </c>
      <c r="J208" s="3">
        <v>41883</v>
      </c>
    </row>
    <row r="209" spans="1:10" ht="131.25" x14ac:dyDescent="0.4">
      <c r="A209" s="51">
        <f>IF(協力店一覧[[#This Row],[店舗・施設名]]="","",ROW(協力店一覧[[#This Row],[№]])-3)</f>
        <v>206</v>
      </c>
      <c r="B209" s="2" t="s">
        <v>85</v>
      </c>
      <c r="C209" s="2"/>
      <c r="D209" s="2" t="s">
        <v>12</v>
      </c>
      <c r="E209" s="1" t="s">
        <v>110</v>
      </c>
      <c r="F209" s="1" t="s">
        <v>2149</v>
      </c>
      <c r="G209" s="1" t="s">
        <v>5352</v>
      </c>
      <c r="H209" s="1" t="s">
        <v>29</v>
      </c>
      <c r="I209" s="6" t="s">
        <v>9807</v>
      </c>
      <c r="J209" s="3">
        <v>43525</v>
      </c>
    </row>
    <row r="210" spans="1:10" ht="131.25" x14ac:dyDescent="0.4">
      <c r="A210" s="51">
        <f>IF(協力店一覧[[#This Row],[店舗・施設名]]="","",ROW(協力店一覧[[#This Row],[№]])-3)</f>
        <v>207</v>
      </c>
      <c r="B210" s="2" t="s">
        <v>85</v>
      </c>
      <c r="C210" s="2"/>
      <c r="D210" s="2" t="s">
        <v>12</v>
      </c>
      <c r="E210" s="1" t="s">
        <v>111</v>
      </c>
      <c r="F210" s="1" t="s">
        <v>2213</v>
      </c>
      <c r="G210" s="1" t="s">
        <v>5353</v>
      </c>
      <c r="H210" s="1" t="s">
        <v>29</v>
      </c>
      <c r="I210" s="6" t="s">
        <v>9807</v>
      </c>
      <c r="J210" s="3">
        <v>43525</v>
      </c>
    </row>
    <row r="211" spans="1:10" ht="131.25" x14ac:dyDescent="0.4">
      <c r="A211" s="51">
        <f>IF(協力店一覧[[#This Row],[店舗・施設名]]="","",ROW(協力店一覧[[#This Row],[№]])-3)</f>
        <v>208</v>
      </c>
      <c r="B211" s="2" t="s">
        <v>85</v>
      </c>
      <c r="C211" s="2"/>
      <c r="D211" s="2" t="s">
        <v>12</v>
      </c>
      <c r="E211" s="19" t="s">
        <v>112</v>
      </c>
      <c r="F211" s="1" t="s">
        <v>2180</v>
      </c>
      <c r="G211" s="1" t="s">
        <v>5354</v>
      </c>
      <c r="H211" s="1" t="s">
        <v>13</v>
      </c>
      <c r="I211" s="6" t="s">
        <v>62</v>
      </c>
      <c r="J211" s="3">
        <v>41944</v>
      </c>
    </row>
    <row r="212" spans="1:10" ht="131.25" x14ac:dyDescent="0.4">
      <c r="A212" s="51">
        <f>IF(協力店一覧[[#This Row],[店舗・施設名]]="","",ROW(協力店一覧[[#This Row],[№]])-3)</f>
        <v>209</v>
      </c>
      <c r="B212" s="2" t="s">
        <v>85</v>
      </c>
      <c r="C212" s="2"/>
      <c r="D212" s="2" t="s">
        <v>12</v>
      </c>
      <c r="E212" s="50" t="s">
        <v>113</v>
      </c>
      <c r="F212" s="50" t="s">
        <v>114</v>
      </c>
      <c r="G212" s="50" t="s">
        <v>5355</v>
      </c>
      <c r="H212" s="1" t="s">
        <v>13</v>
      </c>
      <c r="I212" s="6" t="s">
        <v>62</v>
      </c>
      <c r="J212" s="3">
        <v>42125</v>
      </c>
    </row>
    <row r="213" spans="1:10" ht="93.75" x14ac:dyDescent="0.4">
      <c r="A213" s="51">
        <f>IF(協力店一覧[[#This Row],[店舗・施設名]]="","",ROW(協力店一覧[[#This Row],[№]])-3)</f>
        <v>210</v>
      </c>
      <c r="B213" s="2" t="s">
        <v>85</v>
      </c>
      <c r="C213" s="2"/>
      <c r="D213" s="2" t="s">
        <v>12</v>
      </c>
      <c r="E213" s="1" t="s">
        <v>115</v>
      </c>
      <c r="F213" s="1" t="s">
        <v>116</v>
      </c>
      <c r="G213" s="50" t="s">
        <v>5356</v>
      </c>
      <c r="H213" s="1" t="s">
        <v>117</v>
      </c>
      <c r="I213" s="6" t="s">
        <v>118</v>
      </c>
      <c r="J213" s="35">
        <v>42287</v>
      </c>
    </row>
    <row r="214" spans="1:10" ht="262.5" x14ac:dyDescent="0.4">
      <c r="A214" s="51">
        <f>IF(協力店一覧[[#This Row],[店舗・施設名]]="","",ROW(協力店一覧[[#This Row],[№]])-3)</f>
        <v>211</v>
      </c>
      <c r="B214" s="2" t="s">
        <v>85</v>
      </c>
      <c r="C214" s="2"/>
      <c r="D214" s="2" t="s">
        <v>12</v>
      </c>
      <c r="E214" s="1" t="s">
        <v>119</v>
      </c>
      <c r="F214" s="1" t="s">
        <v>120</v>
      </c>
      <c r="G214" s="1" t="s">
        <v>5357</v>
      </c>
      <c r="H214" s="1" t="s">
        <v>9790</v>
      </c>
      <c r="I214" s="6" t="s">
        <v>4527</v>
      </c>
      <c r="J214" s="3">
        <v>42461</v>
      </c>
    </row>
    <row r="215" spans="1:10" ht="262.5" x14ac:dyDescent="0.4">
      <c r="A215" s="51">
        <f>IF(協力店一覧[[#This Row],[店舗・施設名]]="","",ROW(協力店一覧[[#This Row],[№]])-3)</f>
        <v>212</v>
      </c>
      <c r="B215" s="2" t="s">
        <v>85</v>
      </c>
      <c r="C215" s="2"/>
      <c r="D215" s="2" t="s">
        <v>12</v>
      </c>
      <c r="E215" s="19" t="s">
        <v>121</v>
      </c>
      <c r="F215" s="1" t="s">
        <v>122</v>
      </c>
      <c r="G215" s="50" t="s">
        <v>5358</v>
      </c>
      <c r="H215" s="1" t="s">
        <v>9790</v>
      </c>
      <c r="I215" s="6" t="s">
        <v>4527</v>
      </c>
      <c r="J215" s="3">
        <v>42461</v>
      </c>
    </row>
    <row r="216" spans="1:10" ht="262.5" x14ac:dyDescent="0.4">
      <c r="A216" s="51">
        <f>IF(協力店一覧[[#This Row],[店舗・施設名]]="","",ROW(協力店一覧[[#This Row],[№]])-3)</f>
        <v>213</v>
      </c>
      <c r="B216" s="2" t="s">
        <v>85</v>
      </c>
      <c r="C216" s="2"/>
      <c r="D216" s="2" t="s">
        <v>12</v>
      </c>
      <c r="E216" s="33" t="s">
        <v>123</v>
      </c>
      <c r="F216" s="1" t="s">
        <v>124</v>
      </c>
      <c r="G216" s="50" t="s">
        <v>5359</v>
      </c>
      <c r="H216" s="50" t="s">
        <v>9790</v>
      </c>
      <c r="I216" s="15" t="s">
        <v>4527</v>
      </c>
      <c r="J216" s="44">
        <v>42461</v>
      </c>
    </row>
    <row r="217" spans="1:10" ht="262.5" x14ac:dyDescent="0.4">
      <c r="A217" s="51">
        <f>IF(協力店一覧[[#This Row],[店舗・施設名]]="","",ROW(協力店一覧[[#This Row],[№]])-3)</f>
        <v>214</v>
      </c>
      <c r="B217" s="2" t="s">
        <v>85</v>
      </c>
      <c r="C217" s="2"/>
      <c r="D217" s="2" t="s">
        <v>12</v>
      </c>
      <c r="E217" s="50" t="s">
        <v>125</v>
      </c>
      <c r="F217" s="1" t="s">
        <v>126</v>
      </c>
      <c r="G217" s="1" t="s">
        <v>5360</v>
      </c>
      <c r="H217" s="50" t="s">
        <v>9790</v>
      </c>
      <c r="I217" s="15" t="s">
        <v>4527</v>
      </c>
      <c r="J217" s="44">
        <v>42461</v>
      </c>
    </row>
    <row r="218" spans="1:10" ht="262.5" x14ac:dyDescent="0.4">
      <c r="A218" s="51">
        <f>IF(協力店一覧[[#This Row],[店舗・施設名]]="","",ROW(協力店一覧[[#This Row],[№]])-3)</f>
        <v>215</v>
      </c>
      <c r="B218" s="2" t="s">
        <v>85</v>
      </c>
      <c r="C218" s="2"/>
      <c r="D218" s="2" t="s">
        <v>12</v>
      </c>
      <c r="E218" s="50" t="s">
        <v>127</v>
      </c>
      <c r="F218" s="50" t="s">
        <v>128</v>
      </c>
      <c r="G218" s="50" t="s">
        <v>5361</v>
      </c>
      <c r="H218" s="1" t="s">
        <v>9790</v>
      </c>
      <c r="I218" s="6" t="s">
        <v>4527</v>
      </c>
      <c r="J218" s="44">
        <v>42461</v>
      </c>
    </row>
    <row r="219" spans="1:10" ht="262.5" x14ac:dyDescent="0.4">
      <c r="A219" s="51">
        <f>IF(協力店一覧[[#This Row],[店舗・施設名]]="","",ROW(協力店一覧[[#This Row],[№]])-3)</f>
        <v>216</v>
      </c>
      <c r="B219" s="2" t="s">
        <v>85</v>
      </c>
      <c r="C219" s="2"/>
      <c r="D219" s="2" t="s">
        <v>12</v>
      </c>
      <c r="E219" s="50" t="s">
        <v>129</v>
      </c>
      <c r="F219" s="1" t="s">
        <v>130</v>
      </c>
      <c r="G219" s="1" t="s">
        <v>5362</v>
      </c>
      <c r="H219" s="1" t="s">
        <v>9790</v>
      </c>
      <c r="I219" s="6" t="s">
        <v>4527</v>
      </c>
      <c r="J219" s="3">
        <v>42461</v>
      </c>
    </row>
    <row r="220" spans="1:10" ht="262.5" x14ac:dyDescent="0.4">
      <c r="A220" s="51">
        <f>IF(協力店一覧[[#This Row],[店舗・施設名]]="","",ROW(協力店一覧[[#This Row],[№]])-3)</f>
        <v>217</v>
      </c>
      <c r="B220" s="2" t="s">
        <v>85</v>
      </c>
      <c r="C220" s="2"/>
      <c r="D220" s="2" t="s">
        <v>12</v>
      </c>
      <c r="E220" s="33" t="s">
        <v>131</v>
      </c>
      <c r="F220" s="1" t="s">
        <v>132</v>
      </c>
      <c r="G220" s="1" t="s">
        <v>5363</v>
      </c>
      <c r="H220" s="1" t="s">
        <v>9790</v>
      </c>
      <c r="I220" s="6" t="s">
        <v>4527</v>
      </c>
      <c r="J220" s="3">
        <v>42461</v>
      </c>
    </row>
    <row r="221" spans="1:10" ht="262.5" x14ac:dyDescent="0.4">
      <c r="A221" s="51">
        <f>IF(協力店一覧[[#This Row],[店舗・施設名]]="","",ROW(協力店一覧[[#This Row],[№]])-3)</f>
        <v>218</v>
      </c>
      <c r="B221" s="2" t="s">
        <v>85</v>
      </c>
      <c r="C221" s="2"/>
      <c r="D221" s="2" t="s">
        <v>12</v>
      </c>
      <c r="E221" s="33" t="s">
        <v>133</v>
      </c>
      <c r="F221" s="50" t="s">
        <v>134</v>
      </c>
      <c r="G221" s="50" t="s">
        <v>5364</v>
      </c>
      <c r="H221" s="50" t="s">
        <v>9790</v>
      </c>
      <c r="I221" s="6" t="s">
        <v>4527</v>
      </c>
      <c r="J221" s="44">
        <v>42461</v>
      </c>
    </row>
    <row r="222" spans="1:10" ht="56.25" x14ac:dyDescent="0.4">
      <c r="A222" s="51">
        <f>IF(協力店一覧[[#This Row],[店舗・施設名]]="","",ROW(協力店一覧[[#This Row],[№]])-3)</f>
        <v>219</v>
      </c>
      <c r="B222" s="2" t="s">
        <v>85</v>
      </c>
      <c r="C222" s="2"/>
      <c r="D222" s="2" t="s">
        <v>12</v>
      </c>
      <c r="E222" s="33" t="s">
        <v>135</v>
      </c>
      <c r="F222" s="1" t="s">
        <v>136</v>
      </c>
      <c r="G222" s="1" t="s">
        <v>5365</v>
      </c>
      <c r="H222" s="1" t="s">
        <v>2031</v>
      </c>
      <c r="I222" s="6" t="s">
        <v>137</v>
      </c>
      <c r="J222" s="44">
        <v>42583</v>
      </c>
    </row>
    <row r="223" spans="1:10" ht="37.5" x14ac:dyDescent="0.4">
      <c r="A223" s="51">
        <f>IF(協力店一覧[[#This Row],[店舗・施設名]]="","",ROW(協力店一覧[[#This Row],[№]])-3)</f>
        <v>220</v>
      </c>
      <c r="B223" s="2" t="s">
        <v>85</v>
      </c>
      <c r="C223" s="2"/>
      <c r="D223" s="2" t="s">
        <v>12</v>
      </c>
      <c r="E223" s="1" t="s">
        <v>138</v>
      </c>
      <c r="F223" s="50" t="s">
        <v>139</v>
      </c>
      <c r="G223" s="50" t="s">
        <v>5366</v>
      </c>
      <c r="H223" s="1" t="s">
        <v>9441</v>
      </c>
      <c r="I223" s="6" t="s">
        <v>140</v>
      </c>
      <c r="J223" s="3">
        <v>43070</v>
      </c>
    </row>
    <row r="224" spans="1:10" ht="37.5" x14ac:dyDescent="0.4">
      <c r="A224" s="51">
        <f>IF(協力店一覧[[#This Row],[店舗・施設名]]="","",ROW(協力店一覧[[#This Row],[№]])-3)</f>
        <v>221</v>
      </c>
      <c r="B224" s="2" t="s">
        <v>85</v>
      </c>
      <c r="C224" s="2"/>
      <c r="D224" s="2" t="s">
        <v>12</v>
      </c>
      <c r="E224" s="50" t="s">
        <v>141</v>
      </c>
      <c r="F224" s="50" t="s">
        <v>142</v>
      </c>
      <c r="G224" s="50" t="s">
        <v>5367</v>
      </c>
      <c r="H224" s="33" t="s">
        <v>143</v>
      </c>
      <c r="I224" s="6" t="s">
        <v>144</v>
      </c>
      <c r="J224" s="44">
        <v>43076</v>
      </c>
    </row>
    <row r="225" spans="1:10" ht="150" x14ac:dyDescent="0.4">
      <c r="A225" s="51">
        <f>IF(協力店一覧[[#This Row],[店舗・施設名]]="","",ROW(協力店一覧[[#This Row],[№]])-3)</f>
        <v>222</v>
      </c>
      <c r="B225" s="2" t="s">
        <v>85</v>
      </c>
      <c r="C225" s="2"/>
      <c r="D225" s="2" t="s">
        <v>12</v>
      </c>
      <c r="E225" s="50" t="s">
        <v>145</v>
      </c>
      <c r="F225" s="50" t="s">
        <v>7839</v>
      </c>
      <c r="G225" s="50" t="s">
        <v>5368</v>
      </c>
      <c r="H225" s="50" t="s">
        <v>2059</v>
      </c>
      <c r="I225" s="6" t="s">
        <v>9486</v>
      </c>
      <c r="J225" s="3">
        <v>43081</v>
      </c>
    </row>
    <row r="226" spans="1:10" ht="37.5" x14ac:dyDescent="0.4">
      <c r="A226" s="51">
        <f>IF(協力店一覧[[#This Row],[店舗・施設名]]="","",ROW(協力店一覧[[#This Row],[№]])-3)</f>
        <v>223</v>
      </c>
      <c r="B226" s="2" t="s">
        <v>85</v>
      </c>
      <c r="C226" s="2"/>
      <c r="D226" s="2" t="s">
        <v>12</v>
      </c>
      <c r="E226" s="50" t="s">
        <v>146</v>
      </c>
      <c r="F226" s="50" t="s">
        <v>7840</v>
      </c>
      <c r="G226" s="50" t="s">
        <v>5369</v>
      </c>
      <c r="H226" s="50" t="s">
        <v>2032</v>
      </c>
      <c r="I226" s="6" t="s">
        <v>147</v>
      </c>
      <c r="J226" s="3">
        <v>43089</v>
      </c>
    </row>
    <row r="227" spans="1:10" ht="75" x14ac:dyDescent="0.4">
      <c r="A227" s="46">
        <f>IF(協力店一覧[[#This Row],[店舗・施設名]]="","",ROW(協力店一覧[[#This Row],[№]])-3)</f>
        <v>224</v>
      </c>
      <c r="B227" s="2" t="s">
        <v>85</v>
      </c>
      <c r="C227" s="2"/>
      <c r="D227" s="2" t="s">
        <v>12</v>
      </c>
      <c r="E227" s="1" t="s">
        <v>2463</v>
      </c>
      <c r="F227" s="1" t="s">
        <v>2464</v>
      </c>
      <c r="G227" s="1" t="s">
        <v>5370</v>
      </c>
      <c r="H227" s="16" t="s">
        <v>2747</v>
      </c>
      <c r="I227" s="6" t="s">
        <v>2414</v>
      </c>
      <c r="J227" s="3">
        <v>43834</v>
      </c>
    </row>
    <row r="228" spans="1:10" ht="75" x14ac:dyDescent="0.4">
      <c r="A228" s="46">
        <f>IF(協力店一覧[[#This Row],[店舗・施設名]]="","",ROW(協力店一覧[[#This Row],[№]])-3)</f>
        <v>225</v>
      </c>
      <c r="B228" s="2" t="s">
        <v>85</v>
      </c>
      <c r="C228" s="2"/>
      <c r="D228" s="2" t="s">
        <v>12</v>
      </c>
      <c r="E228" s="50" t="s">
        <v>2467</v>
      </c>
      <c r="F228" s="50" t="s">
        <v>2468</v>
      </c>
      <c r="G228" s="50" t="s">
        <v>5371</v>
      </c>
      <c r="H228" s="50" t="s">
        <v>2747</v>
      </c>
      <c r="I228" s="6" t="s">
        <v>2414</v>
      </c>
      <c r="J228" s="3">
        <v>43834</v>
      </c>
    </row>
    <row r="229" spans="1:10" ht="75" x14ac:dyDescent="0.4">
      <c r="A229" s="46">
        <f>IF(協力店一覧[[#This Row],[店舗・施設名]]="","",ROW(協力店一覧[[#This Row],[№]])-3)</f>
        <v>226</v>
      </c>
      <c r="B229" s="2" t="s">
        <v>85</v>
      </c>
      <c r="C229" s="2"/>
      <c r="D229" s="2" t="s">
        <v>12</v>
      </c>
      <c r="E229" s="1" t="s">
        <v>2475</v>
      </c>
      <c r="F229" s="50" t="s">
        <v>2476</v>
      </c>
      <c r="G229" s="50" t="s">
        <v>5372</v>
      </c>
      <c r="H229" s="1" t="s">
        <v>2747</v>
      </c>
      <c r="I229" s="6" t="s">
        <v>2414</v>
      </c>
      <c r="J229" s="52">
        <v>43834</v>
      </c>
    </row>
    <row r="230" spans="1:10" ht="75" x14ac:dyDescent="0.4">
      <c r="A230" s="46">
        <f>IF(協力店一覧[[#This Row],[店舗・施設名]]="","",ROW(協力店一覧[[#This Row],[№]])-3)</f>
        <v>227</v>
      </c>
      <c r="B230" s="2" t="s">
        <v>85</v>
      </c>
      <c r="C230" s="2"/>
      <c r="D230" s="2" t="s">
        <v>12</v>
      </c>
      <c r="E230" s="1" t="s">
        <v>2477</v>
      </c>
      <c r="F230" s="50" t="s">
        <v>2478</v>
      </c>
      <c r="G230" s="50" t="s">
        <v>5373</v>
      </c>
      <c r="H230" s="1" t="s">
        <v>2747</v>
      </c>
      <c r="I230" s="6" t="s">
        <v>2414</v>
      </c>
      <c r="J230" s="52">
        <v>43834</v>
      </c>
    </row>
    <row r="231" spans="1:10" ht="75" x14ac:dyDescent="0.4">
      <c r="A231" s="46">
        <f>IF(協力店一覧[[#This Row],[店舗・施設名]]="","",ROW(協力店一覧[[#This Row],[№]])-3)</f>
        <v>228</v>
      </c>
      <c r="B231" s="2" t="s">
        <v>85</v>
      </c>
      <c r="C231" s="2"/>
      <c r="D231" s="2" t="s">
        <v>12</v>
      </c>
      <c r="E231" s="1" t="s">
        <v>2542</v>
      </c>
      <c r="F231" s="23" t="s">
        <v>2543</v>
      </c>
      <c r="G231" s="23" t="s">
        <v>5374</v>
      </c>
      <c r="H231" s="50" t="s">
        <v>2747</v>
      </c>
      <c r="I231" s="6" t="s">
        <v>2414</v>
      </c>
      <c r="J231" s="3">
        <v>43834</v>
      </c>
    </row>
    <row r="232" spans="1:10" ht="112.5" x14ac:dyDescent="0.4">
      <c r="A232" s="51">
        <f>IF(協力店一覧[[#This Row],[店舗・施設名]]="","",ROW(協力店一覧[[#This Row],[№]])-3)</f>
        <v>229</v>
      </c>
      <c r="B232" s="2" t="s">
        <v>85</v>
      </c>
      <c r="C232" s="2"/>
      <c r="D232" s="2" t="s">
        <v>14</v>
      </c>
      <c r="E232" s="1" t="s">
        <v>3973</v>
      </c>
      <c r="F232" s="1" t="s">
        <v>3870</v>
      </c>
      <c r="G232" s="50" t="s">
        <v>5375</v>
      </c>
      <c r="H232" s="50" t="s">
        <v>3862</v>
      </c>
      <c r="I232" s="6" t="s">
        <v>3864</v>
      </c>
      <c r="J232" s="3">
        <v>41883</v>
      </c>
    </row>
    <row r="233" spans="1:10" ht="93.75" x14ac:dyDescent="0.4">
      <c r="A233" s="51">
        <f>IF(協力店一覧[[#This Row],[店舗・施設名]]="","",ROW(協力店一覧[[#This Row],[№]])-3)</f>
        <v>230</v>
      </c>
      <c r="B233" s="2" t="s">
        <v>85</v>
      </c>
      <c r="C233" s="2"/>
      <c r="D233" s="2" t="s">
        <v>14</v>
      </c>
      <c r="E233" s="33" t="s">
        <v>148</v>
      </c>
      <c r="F233" s="1" t="s">
        <v>7841</v>
      </c>
      <c r="G233" s="1" t="s">
        <v>5376</v>
      </c>
      <c r="H233" s="50" t="s">
        <v>3556</v>
      </c>
      <c r="I233" s="15" t="s">
        <v>2605</v>
      </c>
      <c r="J233" s="52">
        <v>42309</v>
      </c>
    </row>
    <row r="234" spans="1:10" ht="93.75" x14ac:dyDescent="0.4">
      <c r="A234" s="51">
        <f>IF(協力店一覧[[#This Row],[店舗・施設名]]="","",ROW(協力店一覧[[#This Row],[№]])-3)</f>
        <v>231</v>
      </c>
      <c r="B234" s="2" t="s">
        <v>85</v>
      </c>
      <c r="C234" s="2"/>
      <c r="D234" s="2" t="s">
        <v>14</v>
      </c>
      <c r="E234" s="50" t="s">
        <v>149</v>
      </c>
      <c r="F234" s="1" t="s">
        <v>150</v>
      </c>
      <c r="G234" s="1" t="s">
        <v>5377</v>
      </c>
      <c r="H234" s="33" t="s">
        <v>151</v>
      </c>
      <c r="I234" s="6" t="s">
        <v>9246</v>
      </c>
      <c r="J234" s="3">
        <v>42541</v>
      </c>
    </row>
    <row r="235" spans="1:10" ht="93.75" x14ac:dyDescent="0.4">
      <c r="A235" s="46">
        <f>IF(協力店一覧[[#This Row],[店舗・施設名]]="","",ROW(協力店一覧[[#This Row],[№]])-3)</f>
        <v>232</v>
      </c>
      <c r="B235" s="2" t="s">
        <v>85</v>
      </c>
      <c r="C235" s="2"/>
      <c r="D235" s="2" t="s">
        <v>14</v>
      </c>
      <c r="E235" s="50" t="s">
        <v>2598</v>
      </c>
      <c r="F235" s="1" t="s">
        <v>3446</v>
      </c>
      <c r="G235" s="1" t="s">
        <v>2600</v>
      </c>
      <c r="H235" s="33" t="s">
        <v>2749</v>
      </c>
      <c r="I235" s="15" t="s">
        <v>2599</v>
      </c>
      <c r="J235" s="52">
        <v>43840</v>
      </c>
    </row>
    <row r="236" spans="1:10" ht="56.25" x14ac:dyDescent="0.4">
      <c r="A236" s="51">
        <f>IF(協力店一覧[[#This Row],[店舗・施設名]]="","",ROW(協力店一覧[[#This Row],[№]])-3)</f>
        <v>233</v>
      </c>
      <c r="B236" s="2" t="s">
        <v>85</v>
      </c>
      <c r="C236" s="2"/>
      <c r="D236" s="2" t="s">
        <v>69</v>
      </c>
      <c r="E236" s="50" t="s">
        <v>152</v>
      </c>
      <c r="F236" s="1" t="s">
        <v>153</v>
      </c>
      <c r="G236" s="50" t="s">
        <v>5378</v>
      </c>
      <c r="H236" s="50" t="s">
        <v>3268</v>
      </c>
      <c r="I236" s="6" t="s">
        <v>154</v>
      </c>
      <c r="J236" s="3">
        <v>41944</v>
      </c>
    </row>
    <row r="237" spans="1:10" ht="93.75" x14ac:dyDescent="0.4">
      <c r="A237" s="51">
        <f>IF(協力店一覧[[#This Row],[店舗・施設名]]="","",ROW(協力店一覧[[#This Row],[№]])-3)</f>
        <v>234</v>
      </c>
      <c r="B237" s="2" t="s">
        <v>85</v>
      </c>
      <c r="C237" s="2"/>
      <c r="D237" s="2" t="s">
        <v>69</v>
      </c>
      <c r="E237" s="1" t="s">
        <v>155</v>
      </c>
      <c r="F237" s="1" t="s">
        <v>156</v>
      </c>
      <c r="G237" s="1" t="s">
        <v>5379</v>
      </c>
      <c r="H237" s="16" t="s">
        <v>2060</v>
      </c>
      <c r="I237" s="6" t="s">
        <v>157</v>
      </c>
      <c r="J237" s="52">
        <v>42005</v>
      </c>
    </row>
    <row r="238" spans="1:10" ht="93.75" x14ac:dyDescent="0.4">
      <c r="A238" s="51">
        <f>IF(協力店一覧[[#This Row],[店舗・施設名]]="","",ROW(協力店一覧[[#This Row],[№]])-3)</f>
        <v>235</v>
      </c>
      <c r="B238" s="2" t="s">
        <v>85</v>
      </c>
      <c r="C238" s="2"/>
      <c r="D238" s="2" t="s">
        <v>69</v>
      </c>
      <c r="E238" s="50" t="s">
        <v>158</v>
      </c>
      <c r="F238" s="1" t="s">
        <v>159</v>
      </c>
      <c r="G238" s="1" t="s">
        <v>5380</v>
      </c>
      <c r="H238" s="16" t="s">
        <v>2060</v>
      </c>
      <c r="I238" s="6" t="s">
        <v>157</v>
      </c>
      <c r="J238" s="3">
        <v>42005</v>
      </c>
    </row>
    <row r="239" spans="1:10" ht="75" x14ac:dyDescent="0.4">
      <c r="A239" s="51">
        <f>IF(協力店一覧[[#This Row],[店舗・施設名]]="","",ROW(協力店一覧[[#This Row],[№]])-3)</f>
        <v>236</v>
      </c>
      <c r="B239" s="2" t="s">
        <v>85</v>
      </c>
      <c r="C239" s="2"/>
      <c r="D239" s="2" t="s">
        <v>69</v>
      </c>
      <c r="E239" s="1" t="s">
        <v>160</v>
      </c>
      <c r="F239" s="1" t="s">
        <v>161</v>
      </c>
      <c r="G239" s="1" t="s">
        <v>5381</v>
      </c>
      <c r="H239" s="50" t="s">
        <v>72</v>
      </c>
      <c r="I239" s="6" t="s">
        <v>73</v>
      </c>
      <c r="J239" s="3">
        <v>41974</v>
      </c>
    </row>
    <row r="240" spans="1:10" ht="75" x14ac:dyDescent="0.4">
      <c r="A240" s="51">
        <f>IF(協力店一覧[[#This Row],[店舗・施設名]]="","",ROW(協力店一覧[[#This Row],[№]])-3)</f>
        <v>237</v>
      </c>
      <c r="B240" s="2" t="s">
        <v>85</v>
      </c>
      <c r="C240" s="2"/>
      <c r="D240" s="2" t="s">
        <v>69</v>
      </c>
      <c r="E240" s="1" t="s">
        <v>162</v>
      </c>
      <c r="F240" s="1" t="s">
        <v>163</v>
      </c>
      <c r="G240" s="50" t="s">
        <v>5382</v>
      </c>
      <c r="H240" s="1" t="s">
        <v>72</v>
      </c>
      <c r="I240" s="6" t="s">
        <v>73</v>
      </c>
      <c r="J240" s="3">
        <v>41974</v>
      </c>
    </row>
    <row r="241" spans="1:10" ht="37.5" x14ac:dyDescent="0.4">
      <c r="A241" s="51">
        <f>IF(協力店一覧[[#This Row],[店舗・施設名]]="","",ROW(協力店一覧[[#This Row],[№]])-3)</f>
        <v>238</v>
      </c>
      <c r="B241" s="2" t="s">
        <v>85</v>
      </c>
      <c r="C241" s="2"/>
      <c r="D241" s="2" t="s">
        <v>69</v>
      </c>
      <c r="E241" s="33" t="s">
        <v>164</v>
      </c>
      <c r="F241" s="50" t="s">
        <v>2098</v>
      </c>
      <c r="G241" s="50" t="s">
        <v>5383</v>
      </c>
      <c r="H241" s="50" t="s">
        <v>165</v>
      </c>
      <c r="I241" s="6" t="s">
        <v>166</v>
      </c>
      <c r="J241" s="3">
        <v>42309</v>
      </c>
    </row>
    <row r="242" spans="1:10" ht="93.75" x14ac:dyDescent="0.4">
      <c r="A242" s="51">
        <f>IF(協力店一覧[[#This Row],[店舗・施設名]]="","",ROW(協力店一覧[[#This Row],[№]])-3)</f>
        <v>239</v>
      </c>
      <c r="B242" s="2" t="s">
        <v>85</v>
      </c>
      <c r="C242" s="2"/>
      <c r="D242" s="2" t="s">
        <v>69</v>
      </c>
      <c r="E242" s="50" t="s">
        <v>167</v>
      </c>
      <c r="F242" s="1" t="s">
        <v>7842</v>
      </c>
      <c r="G242" s="1" t="s">
        <v>5384</v>
      </c>
      <c r="H242" s="1" t="s">
        <v>9571</v>
      </c>
      <c r="I242" s="6" t="s">
        <v>168</v>
      </c>
      <c r="J242" s="3">
        <v>42376</v>
      </c>
    </row>
    <row r="243" spans="1:10" ht="75" x14ac:dyDescent="0.4">
      <c r="A243" s="51">
        <f>IF(協力店一覧[[#This Row],[店舗・施設名]]="","",ROW(協力店一覧[[#This Row],[№]])-3)</f>
        <v>240</v>
      </c>
      <c r="B243" s="2" t="s">
        <v>85</v>
      </c>
      <c r="C243" s="2"/>
      <c r="D243" s="2" t="s">
        <v>69</v>
      </c>
      <c r="E243" s="50" t="s">
        <v>169</v>
      </c>
      <c r="F243" s="1" t="s">
        <v>7843</v>
      </c>
      <c r="G243" s="50" t="s">
        <v>5385</v>
      </c>
      <c r="H243" s="33" t="s">
        <v>4042</v>
      </c>
      <c r="I243" s="6" t="s">
        <v>9810</v>
      </c>
      <c r="J243" s="3">
        <v>42767</v>
      </c>
    </row>
    <row r="244" spans="1:10" ht="112.5" x14ac:dyDescent="0.4">
      <c r="A244" s="51">
        <f>IF(協力店一覧[[#This Row],[店舗・施設名]]="","",ROW(協力店一覧[[#This Row],[№]])-3)</f>
        <v>241</v>
      </c>
      <c r="B244" s="2" t="s">
        <v>85</v>
      </c>
      <c r="C244" s="2"/>
      <c r="D244" s="2" t="s">
        <v>69</v>
      </c>
      <c r="E244" s="50" t="s">
        <v>170</v>
      </c>
      <c r="F244" s="1" t="s">
        <v>171</v>
      </c>
      <c r="G244" s="1" t="s">
        <v>5386</v>
      </c>
      <c r="H244" s="1" t="s">
        <v>2061</v>
      </c>
      <c r="I244" s="6" t="s">
        <v>2181</v>
      </c>
      <c r="J244" s="3">
        <v>43374</v>
      </c>
    </row>
    <row r="245" spans="1:10" ht="112.5" x14ac:dyDescent="0.4">
      <c r="A245" s="51">
        <f>IF(協力店一覧[[#This Row],[店舗・施設名]]="","",ROW(協力店一覧[[#This Row],[№]])-3)</f>
        <v>242</v>
      </c>
      <c r="B245" s="2" t="s">
        <v>85</v>
      </c>
      <c r="C245" s="2"/>
      <c r="D245" s="2" t="s">
        <v>69</v>
      </c>
      <c r="E245" s="42" t="s">
        <v>172</v>
      </c>
      <c r="F245" s="1" t="s">
        <v>173</v>
      </c>
      <c r="G245" s="1" t="s">
        <v>5387</v>
      </c>
      <c r="H245" s="1" t="s">
        <v>2061</v>
      </c>
      <c r="I245" s="6" t="s">
        <v>2181</v>
      </c>
      <c r="J245" s="3">
        <v>43374</v>
      </c>
    </row>
    <row r="246" spans="1:10" ht="112.5" x14ac:dyDescent="0.4">
      <c r="A246" s="51">
        <f>IF(協力店一覧[[#This Row],[店舗・施設名]]="","",ROW(協力店一覧[[#This Row],[№]])-3)</f>
        <v>243</v>
      </c>
      <c r="B246" s="2" t="s">
        <v>85</v>
      </c>
      <c r="C246" s="2"/>
      <c r="D246" s="2" t="s">
        <v>69</v>
      </c>
      <c r="E246" s="42" t="s">
        <v>174</v>
      </c>
      <c r="F246" s="1" t="s">
        <v>175</v>
      </c>
      <c r="G246" s="1" t="s">
        <v>5388</v>
      </c>
      <c r="H246" s="50" t="s">
        <v>2061</v>
      </c>
      <c r="I246" s="6" t="s">
        <v>2181</v>
      </c>
      <c r="J246" s="3">
        <v>43374</v>
      </c>
    </row>
    <row r="247" spans="1:10" ht="112.5" x14ac:dyDescent="0.4">
      <c r="A247" s="51">
        <f>IF(協力店一覧[[#This Row],[店舗・施設名]]="","",ROW(協力店一覧[[#This Row],[№]])-3)</f>
        <v>244</v>
      </c>
      <c r="B247" s="2" t="s">
        <v>85</v>
      </c>
      <c r="C247" s="2"/>
      <c r="D247" s="2" t="s">
        <v>69</v>
      </c>
      <c r="E247" s="50" t="s">
        <v>176</v>
      </c>
      <c r="F247" s="1" t="s">
        <v>177</v>
      </c>
      <c r="G247" s="1" t="s">
        <v>5389</v>
      </c>
      <c r="H247" s="50" t="s">
        <v>2061</v>
      </c>
      <c r="I247" s="6" t="s">
        <v>2181</v>
      </c>
      <c r="J247" s="52">
        <v>43374</v>
      </c>
    </row>
    <row r="248" spans="1:10" ht="112.5" x14ac:dyDescent="0.4">
      <c r="A248" s="51">
        <f>IF(協力店一覧[[#This Row],[店舗・施設名]]="","",ROW(協力店一覧[[#This Row],[№]])-3)</f>
        <v>245</v>
      </c>
      <c r="B248" s="2" t="s">
        <v>85</v>
      </c>
      <c r="C248" s="2"/>
      <c r="D248" s="2" t="s">
        <v>69</v>
      </c>
      <c r="E248" s="50" t="s">
        <v>178</v>
      </c>
      <c r="F248" s="1" t="s">
        <v>179</v>
      </c>
      <c r="G248" s="1" t="s">
        <v>5390</v>
      </c>
      <c r="H248" s="50" t="s">
        <v>2061</v>
      </c>
      <c r="I248" s="6" t="s">
        <v>2181</v>
      </c>
      <c r="J248" s="3">
        <v>43374</v>
      </c>
    </row>
    <row r="249" spans="1:10" ht="112.5" x14ac:dyDescent="0.4">
      <c r="A249" s="51">
        <f>IF(協力店一覧[[#This Row],[店舗・施設名]]="","",ROW(協力店一覧[[#This Row],[№]])-3)</f>
        <v>246</v>
      </c>
      <c r="B249" s="2" t="s">
        <v>85</v>
      </c>
      <c r="C249" s="2"/>
      <c r="D249" s="13" t="s">
        <v>69</v>
      </c>
      <c r="E249" s="50" t="s">
        <v>180</v>
      </c>
      <c r="F249" s="1" t="s">
        <v>181</v>
      </c>
      <c r="G249" s="1" t="s">
        <v>5391</v>
      </c>
      <c r="H249" s="33" t="s">
        <v>2061</v>
      </c>
      <c r="I249" s="6" t="s">
        <v>2181</v>
      </c>
      <c r="J249" s="3">
        <v>43374</v>
      </c>
    </row>
    <row r="250" spans="1:10" ht="112.5" x14ac:dyDescent="0.4">
      <c r="A250" s="51">
        <f>IF(協力店一覧[[#This Row],[店舗・施設名]]="","",ROW(協力店一覧[[#This Row],[№]])-3)</f>
        <v>247</v>
      </c>
      <c r="B250" s="2" t="s">
        <v>85</v>
      </c>
      <c r="C250" s="2"/>
      <c r="D250" s="13" t="s">
        <v>69</v>
      </c>
      <c r="E250" s="42" t="s">
        <v>182</v>
      </c>
      <c r="F250" s="1" t="s">
        <v>183</v>
      </c>
      <c r="G250" s="1" t="s">
        <v>5392</v>
      </c>
      <c r="H250" s="1" t="s">
        <v>2061</v>
      </c>
      <c r="I250" s="6" t="s">
        <v>2181</v>
      </c>
      <c r="J250" s="3">
        <v>43374</v>
      </c>
    </row>
    <row r="251" spans="1:10" ht="112.5" x14ac:dyDescent="0.4">
      <c r="A251" s="51">
        <f>IF(協力店一覧[[#This Row],[店舗・施設名]]="","",ROW(協力店一覧[[#This Row],[№]])-3)</f>
        <v>248</v>
      </c>
      <c r="B251" s="2" t="s">
        <v>85</v>
      </c>
      <c r="C251" s="2"/>
      <c r="D251" s="2" t="s">
        <v>69</v>
      </c>
      <c r="E251" s="50" t="s">
        <v>184</v>
      </c>
      <c r="F251" s="1" t="s">
        <v>185</v>
      </c>
      <c r="G251" s="50" t="s">
        <v>5393</v>
      </c>
      <c r="H251" s="1" t="s">
        <v>2061</v>
      </c>
      <c r="I251" s="6" t="s">
        <v>2181</v>
      </c>
      <c r="J251" s="3">
        <v>43374</v>
      </c>
    </row>
    <row r="252" spans="1:10" ht="112.5" x14ac:dyDescent="0.4">
      <c r="A252" s="51">
        <f>IF(協力店一覧[[#This Row],[店舗・施設名]]="","",ROW(協力店一覧[[#This Row],[№]])-3)</f>
        <v>249</v>
      </c>
      <c r="B252" s="2" t="s">
        <v>85</v>
      </c>
      <c r="C252" s="2"/>
      <c r="D252" s="2" t="s">
        <v>69</v>
      </c>
      <c r="E252" s="50" t="s">
        <v>186</v>
      </c>
      <c r="F252" s="1" t="s">
        <v>187</v>
      </c>
      <c r="G252" s="1" t="s">
        <v>5394</v>
      </c>
      <c r="H252" s="50" t="s">
        <v>2061</v>
      </c>
      <c r="I252" s="53" t="s">
        <v>2181</v>
      </c>
      <c r="J252" s="3">
        <v>43374</v>
      </c>
    </row>
    <row r="253" spans="1:10" ht="112.5" x14ac:dyDescent="0.4">
      <c r="A253" s="51">
        <f>IF(協力店一覧[[#This Row],[店舗・施設名]]="","",ROW(協力店一覧[[#This Row],[№]])-3)</f>
        <v>250</v>
      </c>
      <c r="B253" s="2" t="s">
        <v>85</v>
      </c>
      <c r="C253" s="2"/>
      <c r="D253" s="2" t="s">
        <v>69</v>
      </c>
      <c r="E253" s="50" t="s">
        <v>188</v>
      </c>
      <c r="F253" s="50" t="s">
        <v>189</v>
      </c>
      <c r="G253" s="50" t="s">
        <v>5395</v>
      </c>
      <c r="H253" s="33" t="s">
        <v>2061</v>
      </c>
      <c r="I253" s="6" t="s">
        <v>2181</v>
      </c>
      <c r="J253" s="3">
        <v>43374</v>
      </c>
    </row>
    <row r="254" spans="1:10" ht="93.75" x14ac:dyDescent="0.4">
      <c r="A254" s="46">
        <f>IF(協力店一覧[[#This Row],[店舗・施設名]]="","",ROW(協力店一覧[[#This Row],[№]])-3)</f>
        <v>251</v>
      </c>
      <c r="B254" s="2" t="s">
        <v>85</v>
      </c>
      <c r="C254" s="2"/>
      <c r="D254" s="2" t="s">
        <v>22</v>
      </c>
      <c r="E254" s="50" t="s">
        <v>3296</v>
      </c>
      <c r="F254" s="50" t="s">
        <v>3297</v>
      </c>
      <c r="G254" s="50" t="s">
        <v>3298</v>
      </c>
      <c r="H254" s="50" t="s">
        <v>3302</v>
      </c>
      <c r="I254" s="6" t="s">
        <v>9247</v>
      </c>
      <c r="J254" s="3">
        <v>44113</v>
      </c>
    </row>
    <row r="255" spans="1:10" ht="112.5" x14ac:dyDescent="0.4">
      <c r="A255" s="46">
        <f>IF(協力店一覧[[#This Row],[店舗・施設名]]="","",ROW(協力店一覧[[#This Row],[№]])-3)</f>
        <v>252</v>
      </c>
      <c r="B255" s="2" t="s">
        <v>85</v>
      </c>
      <c r="C255" s="2"/>
      <c r="D255" s="2" t="s">
        <v>14</v>
      </c>
      <c r="E255" s="50" t="s">
        <v>10176</v>
      </c>
      <c r="F255" s="1" t="s">
        <v>3952</v>
      </c>
      <c r="G255" s="1" t="s">
        <v>5396</v>
      </c>
      <c r="H255" s="50" t="s">
        <v>3951</v>
      </c>
      <c r="I255" s="6" t="s">
        <v>3959</v>
      </c>
      <c r="J255" s="3">
        <v>44378</v>
      </c>
    </row>
    <row r="256" spans="1:10" ht="37.5" x14ac:dyDescent="0.4">
      <c r="A256" s="46">
        <f>IF(協力店一覧[[#This Row],[店舗・施設名]]="","",ROW(協力店一覧[[#This Row],[№]])-3)</f>
        <v>253</v>
      </c>
      <c r="B256" s="2" t="s">
        <v>85</v>
      </c>
      <c r="C256" s="2"/>
      <c r="D256" s="2" t="s">
        <v>9</v>
      </c>
      <c r="E256" s="50" t="s">
        <v>4086</v>
      </c>
      <c r="F256" s="1" t="s">
        <v>8201</v>
      </c>
      <c r="G256" s="1" t="s">
        <v>5397</v>
      </c>
      <c r="H256" s="50" t="s">
        <v>9572</v>
      </c>
      <c r="I256" s="6" t="s">
        <v>4097</v>
      </c>
      <c r="J256" s="3">
        <v>44378</v>
      </c>
    </row>
    <row r="257" spans="1:10" ht="75" x14ac:dyDescent="0.4">
      <c r="A257" s="46">
        <f>IF(協力店一覧[[#This Row],[店舗・施設名]]="","",ROW(協力店一覧[[#This Row],[№]])-3)</f>
        <v>254</v>
      </c>
      <c r="B257" s="2" t="s">
        <v>85</v>
      </c>
      <c r="C257" s="2"/>
      <c r="D257" s="2" t="s">
        <v>12</v>
      </c>
      <c r="E257" s="50" t="s">
        <v>4106</v>
      </c>
      <c r="F257" s="1" t="s">
        <v>4149</v>
      </c>
      <c r="G257" s="1" t="s">
        <v>5398</v>
      </c>
      <c r="H257" s="50" t="s">
        <v>4184</v>
      </c>
      <c r="I257" s="6" t="s">
        <v>4185</v>
      </c>
      <c r="J257" s="3">
        <v>44409</v>
      </c>
    </row>
    <row r="258" spans="1:10" ht="75" x14ac:dyDescent="0.4">
      <c r="A258" s="46">
        <f>IF(協力店一覧[[#This Row],[店舗・施設名]]="","",ROW(協力店一覧[[#This Row],[№]])-3)</f>
        <v>255</v>
      </c>
      <c r="B258" s="2" t="s">
        <v>85</v>
      </c>
      <c r="C258" s="2"/>
      <c r="D258" s="2" t="s">
        <v>12</v>
      </c>
      <c r="E258" s="50" t="s">
        <v>4313</v>
      </c>
      <c r="F258" s="1" t="s">
        <v>8200</v>
      </c>
      <c r="G258" s="1" t="s">
        <v>5399</v>
      </c>
      <c r="H258" s="50" t="s">
        <v>4184</v>
      </c>
      <c r="I258" s="6" t="s">
        <v>4185</v>
      </c>
      <c r="J258" s="3">
        <v>44440</v>
      </c>
    </row>
    <row r="259" spans="1:10" ht="168.75" x14ac:dyDescent="0.4">
      <c r="A259" s="46">
        <f>IF(協力店一覧[[#This Row],[店舗・施設名]]="","",ROW(協力店一覧[[#This Row],[№]])-3)</f>
        <v>256</v>
      </c>
      <c r="B259" s="2" t="s">
        <v>85</v>
      </c>
      <c r="C259" s="2"/>
      <c r="D259" s="2" t="s">
        <v>9</v>
      </c>
      <c r="E259" s="50" t="s">
        <v>4795</v>
      </c>
      <c r="F259" s="1" t="s">
        <v>4839</v>
      </c>
      <c r="G259" s="1" t="s">
        <v>5400</v>
      </c>
      <c r="H259" s="50" t="s">
        <v>9101</v>
      </c>
      <c r="I259" s="6" t="s">
        <v>9505</v>
      </c>
      <c r="J259" s="3">
        <v>44652</v>
      </c>
    </row>
    <row r="260" spans="1:10" ht="168.75" x14ac:dyDescent="0.4">
      <c r="A260" s="46">
        <f>IF(協力店一覧[[#This Row],[店舗・施設名]]="","",ROW(協力店一覧[[#This Row],[№]])-3)</f>
        <v>257</v>
      </c>
      <c r="B260" s="2" t="s">
        <v>85</v>
      </c>
      <c r="C260" s="2"/>
      <c r="D260" s="2" t="s">
        <v>9</v>
      </c>
      <c r="E260" s="50" t="s">
        <v>4798</v>
      </c>
      <c r="F260" s="1" t="s">
        <v>4842</v>
      </c>
      <c r="G260" s="50" t="s">
        <v>5401</v>
      </c>
      <c r="H260" s="1" t="s">
        <v>9101</v>
      </c>
      <c r="I260" s="6" t="s">
        <v>9505</v>
      </c>
      <c r="J260" s="3">
        <v>44652</v>
      </c>
    </row>
    <row r="261" spans="1:10" ht="168.75" x14ac:dyDescent="0.4">
      <c r="A261" s="46">
        <f>IF(協力店一覧[[#This Row],[店舗・施設名]]="","",ROW(協力店一覧[[#This Row],[№]])-3)</f>
        <v>258</v>
      </c>
      <c r="B261" s="2" t="s">
        <v>85</v>
      </c>
      <c r="C261" s="2"/>
      <c r="D261" s="2" t="s">
        <v>9</v>
      </c>
      <c r="E261" s="50" t="s">
        <v>4802</v>
      </c>
      <c r="F261" s="1" t="s">
        <v>4846</v>
      </c>
      <c r="G261" s="1" t="s">
        <v>5402</v>
      </c>
      <c r="H261" s="50" t="s">
        <v>9101</v>
      </c>
      <c r="I261" s="15" t="s">
        <v>9505</v>
      </c>
      <c r="J261" s="3">
        <v>44652</v>
      </c>
    </row>
    <row r="262" spans="1:10" ht="168.75" x14ac:dyDescent="0.4">
      <c r="A262" s="46">
        <f>IF(協力店一覧[[#This Row],[店舗・施設名]]="","",ROW(協力店一覧[[#This Row],[№]])-3)</f>
        <v>259</v>
      </c>
      <c r="B262" s="2" t="s">
        <v>85</v>
      </c>
      <c r="C262" s="2"/>
      <c r="D262" s="2" t="s">
        <v>9</v>
      </c>
      <c r="E262" s="50" t="s">
        <v>4808</v>
      </c>
      <c r="F262" s="1" t="s">
        <v>4851</v>
      </c>
      <c r="G262" s="1" t="s">
        <v>5403</v>
      </c>
      <c r="H262" s="50" t="s">
        <v>9101</v>
      </c>
      <c r="I262" s="6" t="s">
        <v>9505</v>
      </c>
      <c r="J262" s="3">
        <v>44652</v>
      </c>
    </row>
    <row r="263" spans="1:10" ht="75" x14ac:dyDescent="0.4">
      <c r="A263" s="46">
        <f>IF(協力店一覧[[#This Row],[店舗・施設名]]="","",ROW(協力店一覧[[#This Row],[№]])-3)</f>
        <v>260</v>
      </c>
      <c r="B263" s="2" t="s">
        <v>190</v>
      </c>
      <c r="C263" s="2" t="s">
        <v>5005</v>
      </c>
      <c r="D263" s="2" t="s">
        <v>12</v>
      </c>
      <c r="E263" s="1" t="s">
        <v>8607</v>
      </c>
      <c r="F263" s="1" t="s">
        <v>8608</v>
      </c>
      <c r="G263" s="1" t="s">
        <v>8609</v>
      </c>
      <c r="H263" s="50" t="s">
        <v>8593</v>
      </c>
      <c r="I263" s="6" t="s">
        <v>8594</v>
      </c>
      <c r="J263" s="3">
        <v>44866</v>
      </c>
    </row>
    <row r="264" spans="1:10" ht="150" x14ac:dyDescent="0.4">
      <c r="A264" s="46">
        <f>IF(協力店一覧[[#This Row],[店舗・施設名]]="","",ROW(協力店一覧[[#This Row],[№]])-3)</f>
        <v>261</v>
      </c>
      <c r="B264" s="2" t="s">
        <v>190</v>
      </c>
      <c r="C264" s="2" t="s">
        <v>5005</v>
      </c>
      <c r="D264" s="2" t="s">
        <v>9</v>
      </c>
      <c r="E264" s="50" t="s">
        <v>10259</v>
      </c>
      <c r="F264" s="1" t="s">
        <v>10260</v>
      </c>
      <c r="G264" s="1" t="s">
        <v>10261</v>
      </c>
      <c r="H264" s="50" t="s">
        <v>11</v>
      </c>
      <c r="I264" s="6" t="s">
        <v>10255</v>
      </c>
      <c r="J264" s="3">
        <v>45352</v>
      </c>
    </row>
    <row r="265" spans="1:10" ht="56.25" x14ac:dyDescent="0.4">
      <c r="A265" s="51">
        <f>IF(協力店一覧[[#This Row],[店舗・施設名]]="","",ROW(協力店一覧[[#This Row],[№]])-3)</f>
        <v>262</v>
      </c>
      <c r="B265" s="2" t="s">
        <v>190</v>
      </c>
      <c r="C265" s="2"/>
      <c r="D265" s="2" t="s">
        <v>9</v>
      </c>
      <c r="E265" s="1" t="s">
        <v>191</v>
      </c>
      <c r="F265" s="1" t="s">
        <v>192</v>
      </c>
      <c r="G265" s="50" t="s">
        <v>5404</v>
      </c>
      <c r="H265" s="50" t="s">
        <v>2008</v>
      </c>
      <c r="I265" s="6" t="s">
        <v>2150</v>
      </c>
      <c r="J265" s="3">
        <v>41883</v>
      </c>
    </row>
    <row r="266" spans="1:10" ht="150" x14ac:dyDescent="0.4">
      <c r="A266" s="51">
        <f>IF(協力店一覧[[#This Row],[店舗・施設名]]="","",ROW(協力店一覧[[#This Row],[№]])-3)</f>
        <v>263</v>
      </c>
      <c r="B266" s="2" t="s">
        <v>190</v>
      </c>
      <c r="C266" s="2"/>
      <c r="D266" s="2" t="s">
        <v>9</v>
      </c>
      <c r="E266" s="1" t="s">
        <v>193</v>
      </c>
      <c r="F266" s="1" t="s">
        <v>7844</v>
      </c>
      <c r="G266" s="1" t="s">
        <v>5405</v>
      </c>
      <c r="H266" s="33" t="s">
        <v>11</v>
      </c>
      <c r="I266" s="15" t="s">
        <v>10255</v>
      </c>
      <c r="J266" s="3">
        <v>43497</v>
      </c>
    </row>
    <row r="267" spans="1:10" ht="150" x14ac:dyDescent="0.4">
      <c r="A267" s="51">
        <f>IF(協力店一覧[[#This Row],[店舗・施設名]]="","",ROW(協力店一覧[[#This Row],[№]])-3)</f>
        <v>264</v>
      </c>
      <c r="B267" s="2" t="s">
        <v>190</v>
      </c>
      <c r="C267" s="2"/>
      <c r="D267" s="2" t="s">
        <v>9</v>
      </c>
      <c r="E267" s="50" t="s">
        <v>194</v>
      </c>
      <c r="F267" s="50" t="s">
        <v>2099</v>
      </c>
      <c r="G267" s="50" t="s">
        <v>5406</v>
      </c>
      <c r="H267" s="1" t="s">
        <v>11</v>
      </c>
      <c r="I267" s="6" t="s">
        <v>10255</v>
      </c>
      <c r="J267" s="3">
        <v>43497</v>
      </c>
    </row>
    <row r="268" spans="1:10" ht="150" x14ac:dyDescent="0.4">
      <c r="A268" s="51">
        <f>IF(協力店一覧[[#This Row],[店舗・施設名]]="","",ROW(協力店一覧[[#This Row],[№]])-3)</f>
        <v>265</v>
      </c>
      <c r="B268" s="2" t="s">
        <v>190</v>
      </c>
      <c r="C268" s="2"/>
      <c r="D268" s="2" t="s">
        <v>9</v>
      </c>
      <c r="E268" s="50" t="s">
        <v>195</v>
      </c>
      <c r="F268" s="1" t="s">
        <v>7845</v>
      </c>
      <c r="G268" s="1" t="s">
        <v>5407</v>
      </c>
      <c r="H268" s="50" t="s">
        <v>11</v>
      </c>
      <c r="I268" s="6" t="s">
        <v>10255</v>
      </c>
      <c r="J268" s="52">
        <v>43497</v>
      </c>
    </row>
    <row r="269" spans="1:10" ht="150" x14ac:dyDescent="0.4">
      <c r="A269" s="51">
        <f>IF(協力店一覧[[#This Row],[店舗・施設名]]="","",ROW(協力店一覧[[#This Row],[№]])-3)</f>
        <v>266</v>
      </c>
      <c r="B269" s="2" t="s">
        <v>190</v>
      </c>
      <c r="C269" s="2"/>
      <c r="D269" s="2" t="s">
        <v>9</v>
      </c>
      <c r="E269" s="1" t="s">
        <v>196</v>
      </c>
      <c r="F269" s="1" t="s">
        <v>7846</v>
      </c>
      <c r="G269" s="1" t="s">
        <v>5408</v>
      </c>
      <c r="H269" s="50" t="s">
        <v>11</v>
      </c>
      <c r="I269" s="6" t="s">
        <v>10255</v>
      </c>
      <c r="J269" s="3">
        <v>43497</v>
      </c>
    </row>
    <row r="270" spans="1:10" ht="131.25" x14ac:dyDescent="0.4">
      <c r="A270" s="51">
        <f>IF(協力店一覧[[#This Row],[店舗・施設名]]="","",ROW(協力店一覧[[#This Row],[№]])-3)</f>
        <v>267</v>
      </c>
      <c r="B270" s="2" t="s">
        <v>190</v>
      </c>
      <c r="C270" s="2"/>
      <c r="D270" s="2" t="s">
        <v>12</v>
      </c>
      <c r="E270" s="1" t="s">
        <v>197</v>
      </c>
      <c r="F270" s="1" t="s">
        <v>2100</v>
      </c>
      <c r="G270" s="1" t="s">
        <v>5409</v>
      </c>
      <c r="H270" s="50" t="s">
        <v>29</v>
      </c>
      <c r="I270" s="6" t="s">
        <v>9807</v>
      </c>
      <c r="J270" s="3">
        <v>43525</v>
      </c>
    </row>
    <row r="271" spans="1:10" ht="262.5" x14ac:dyDescent="0.4">
      <c r="A271" s="51">
        <f>IF(協力店一覧[[#This Row],[店舗・施設名]]="","",ROW(協力店一覧[[#This Row],[№]])-3)</f>
        <v>268</v>
      </c>
      <c r="B271" s="2" t="s">
        <v>190</v>
      </c>
      <c r="C271" s="2"/>
      <c r="D271" s="2" t="s">
        <v>12</v>
      </c>
      <c r="E271" s="50" t="s">
        <v>198</v>
      </c>
      <c r="F271" s="1" t="s">
        <v>199</v>
      </c>
      <c r="G271" s="1" t="s">
        <v>5410</v>
      </c>
      <c r="H271" s="23" t="s">
        <v>9790</v>
      </c>
      <c r="I271" s="6" t="s">
        <v>4527</v>
      </c>
      <c r="J271" s="3">
        <v>42461</v>
      </c>
    </row>
    <row r="272" spans="1:10" ht="56.25" x14ac:dyDescent="0.4">
      <c r="A272" s="51">
        <f>IF(協力店一覧[[#This Row],[店舗・施設名]]="","",ROW(協力店一覧[[#This Row],[№]])-3)</f>
        <v>269</v>
      </c>
      <c r="B272" s="2" t="s">
        <v>190</v>
      </c>
      <c r="C272" s="2"/>
      <c r="D272" s="2" t="s">
        <v>12</v>
      </c>
      <c r="E272" s="1" t="s">
        <v>200</v>
      </c>
      <c r="F272" s="1" t="s">
        <v>201</v>
      </c>
      <c r="G272" s="1" t="s">
        <v>5411</v>
      </c>
      <c r="H272" s="1" t="s">
        <v>2031</v>
      </c>
      <c r="I272" s="6" t="s">
        <v>137</v>
      </c>
      <c r="J272" s="52">
        <v>42583</v>
      </c>
    </row>
    <row r="273" spans="1:10" ht="93.75" x14ac:dyDescent="0.4">
      <c r="A273" s="51">
        <f>IF(協力店一覧[[#This Row],[店舗・施設名]]="","",ROW(協力店一覧[[#This Row],[№]])-3)</f>
        <v>270</v>
      </c>
      <c r="B273" s="2" t="s">
        <v>1887</v>
      </c>
      <c r="C273" s="2"/>
      <c r="D273" s="2" t="s">
        <v>14</v>
      </c>
      <c r="E273" s="50" t="s">
        <v>3612</v>
      </c>
      <c r="F273" s="1" t="s">
        <v>202</v>
      </c>
      <c r="G273" s="1" t="s">
        <v>5412</v>
      </c>
      <c r="H273" s="42" t="s">
        <v>203</v>
      </c>
      <c r="I273" s="6" t="s">
        <v>2284</v>
      </c>
      <c r="J273" s="3">
        <v>42064</v>
      </c>
    </row>
    <row r="274" spans="1:10" ht="93.75" x14ac:dyDescent="0.4">
      <c r="A274" s="51">
        <f>IF(協力店一覧[[#This Row],[店舗・施設名]]="","",ROW(協力店一覧[[#This Row],[№]])-3)</f>
        <v>271</v>
      </c>
      <c r="B274" s="2" t="s">
        <v>190</v>
      </c>
      <c r="C274" s="2"/>
      <c r="D274" s="2" t="s">
        <v>14</v>
      </c>
      <c r="E274" s="50" t="s">
        <v>3616</v>
      </c>
      <c r="F274" s="1" t="s">
        <v>204</v>
      </c>
      <c r="G274" s="50" t="s">
        <v>5413</v>
      </c>
      <c r="H274" s="42" t="s">
        <v>9442</v>
      </c>
      <c r="I274" s="6" t="s">
        <v>9248</v>
      </c>
      <c r="J274" s="3">
        <v>43191</v>
      </c>
    </row>
    <row r="275" spans="1:10" ht="75" x14ac:dyDescent="0.4">
      <c r="A275" s="46">
        <f>IF(協力店一覧[[#This Row],[店舗・施設名]]="","",ROW(協力店一覧[[#This Row],[№]])-3)</f>
        <v>272</v>
      </c>
      <c r="B275" s="2" t="s">
        <v>190</v>
      </c>
      <c r="C275" s="2"/>
      <c r="D275" s="2" t="s">
        <v>14</v>
      </c>
      <c r="E275" s="1" t="s">
        <v>3617</v>
      </c>
      <c r="F275" s="1" t="s">
        <v>2669</v>
      </c>
      <c r="G275" s="1" t="s">
        <v>5414</v>
      </c>
      <c r="H275" s="50" t="s">
        <v>2392</v>
      </c>
      <c r="I275" s="6" t="s">
        <v>2383</v>
      </c>
      <c r="J275" s="3">
        <v>43725</v>
      </c>
    </row>
    <row r="276" spans="1:10" ht="37.5" x14ac:dyDescent="0.4">
      <c r="A276" s="51">
        <f>IF(協力店一覧[[#This Row],[店舗・施設名]]="","",ROW(協力店一覧[[#This Row],[№]])-3)</f>
        <v>273</v>
      </c>
      <c r="B276" s="2" t="s">
        <v>190</v>
      </c>
      <c r="C276" s="2"/>
      <c r="D276" s="2" t="s">
        <v>69</v>
      </c>
      <c r="E276" s="1" t="s">
        <v>2361</v>
      </c>
      <c r="F276" s="1" t="s">
        <v>2151</v>
      </c>
      <c r="G276" s="1" t="s">
        <v>5415</v>
      </c>
      <c r="H276" s="42" t="s">
        <v>2023</v>
      </c>
      <c r="I276" s="6" t="s">
        <v>62</v>
      </c>
      <c r="J276" s="52">
        <v>41913</v>
      </c>
    </row>
    <row r="277" spans="1:10" ht="75" x14ac:dyDescent="0.4">
      <c r="A277" s="51">
        <f>IF(協力店一覧[[#This Row],[店舗・施設名]]="","",ROW(協力店一覧[[#This Row],[№]])-3)</f>
        <v>274</v>
      </c>
      <c r="B277" s="2" t="s">
        <v>190</v>
      </c>
      <c r="C277" s="2"/>
      <c r="D277" s="2" t="s">
        <v>69</v>
      </c>
      <c r="E277" s="1" t="s">
        <v>205</v>
      </c>
      <c r="F277" s="1" t="s">
        <v>206</v>
      </c>
      <c r="G277" s="1" t="s">
        <v>5416</v>
      </c>
      <c r="H277" s="42" t="s">
        <v>72</v>
      </c>
      <c r="I277" s="6" t="s">
        <v>73</v>
      </c>
      <c r="J277" s="3">
        <v>41974</v>
      </c>
    </row>
    <row r="278" spans="1:10" ht="75" x14ac:dyDescent="0.4">
      <c r="A278" s="51">
        <f>IF(協力店一覧[[#This Row],[店舗・施設名]]="","",ROW(協力店一覧[[#This Row],[№]])-3)</f>
        <v>275</v>
      </c>
      <c r="B278" s="2" t="s">
        <v>190</v>
      </c>
      <c r="C278" s="2"/>
      <c r="D278" s="2" t="s">
        <v>69</v>
      </c>
      <c r="E278" s="1" t="s">
        <v>207</v>
      </c>
      <c r="F278" s="1" t="s">
        <v>208</v>
      </c>
      <c r="G278" s="1" t="s">
        <v>5417</v>
      </c>
      <c r="H278" s="1" t="s">
        <v>72</v>
      </c>
      <c r="I278" s="6" t="s">
        <v>73</v>
      </c>
      <c r="J278" s="3">
        <v>41974</v>
      </c>
    </row>
    <row r="279" spans="1:10" ht="168.75" x14ac:dyDescent="0.4">
      <c r="A279" s="46">
        <f>IF(協力店一覧[[#This Row],[店舗・施設名]]="","",ROW(協力店一覧[[#This Row],[№]])-3)</f>
        <v>276</v>
      </c>
      <c r="B279" s="2" t="s">
        <v>190</v>
      </c>
      <c r="C279" s="2"/>
      <c r="D279" s="2" t="s">
        <v>9</v>
      </c>
      <c r="E279" s="1" t="s">
        <v>4781</v>
      </c>
      <c r="F279" s="1" t="s">
        <v>4827</v>
      </c>
      <c r="G279" s="1" t="s">
        <v>5418</v>
      </c>
      <c r="H279" s="1" t="s">
        <v>9101</v>
      </c>
      <c r="I279" s="6" t="s">
        <v>9505</v>
      </c>
      <c r="J279" s="3">
        <v>44652</v>
      </c>
    </row>
    <row r="280" spans="1:10" ht="93.75" x14ac:dyDescent="0.4">
      <c r="A280" s="46">
        <f>IF(協力店一覧[[#This Row],[店舗・施設名]]="","",ROW(協力店一覧[[#This Row],[№]])-3)</f>
        <v>277</v>
      </c>
      <c r="B280" s="2" t="s">
        <v>296</v>
      </c>
      <c r="C280" s="2" t="s">
        <v>5005</v>
      </c>
      <c r="D280" s="2" t="s">
        <v>14</v>
      </c>
      <c r="E280" s="50" t="s">
        <v>5141</v>
      </c>
      <c r="F280" s="1" t="s">
        <v>5142</v>
      </c>
      <c r="G280" s="1" t="s">
        <v>5143</v>
      </c>
      <c r="H280" s="1" t="s">
        <v>5137</v>
      </c>
      <c r="I280" s="6" t="s">
        <v>5215</v>
      </c>
      <c r="J280" s="3">
        <v>44713</v>
      </c>
    </row>
    <row r="281" spans="1:10" ht="56.25" x14ac:dyDescent="0.4">
      <c r="A281" s="46">
        <f>IF(協力店一覧[[#This Row],[店舗・施設名]]="","",ROW(協力店一覧[[#This Row],[№]])-3)</f>
        <v>278</v>
      </c>
      <c r="B281" s="2" t="s">
        <v>296</v>
      </c>
      <c r="C281" s="2" t="s">
        <v>5005</v>
      </c>
      <c r="D281" s="2" t="s">
        <v>69</v>
      </c>
      <c r="E281" s="50" t="s">
        <v>5195</v>
      </c>
      <c r="F281" s="50" t="s">
        <v>7847</v>
      </c>
      <c r="G281" s="50" t="s">
        <v>5196</v>
      </c>
      <c r="H281" s="1" t="s">
        <v>5222</v>
      </c>
      <c r="I281" s="6" t="s">
        <v>5197</v>
      </c>
      <c r="J281" s="3">
        <v>44713</v>
      </c>
    </row>
    <row r="282" spans="1:10" ht="56.25" x14ac:dyDescent="0.4">
      <c r="A282" s="46">
        <f>IF(協力店一覧[[#This Row],[店舗・施設名]]="","",ROW(協力店一覧[[#This Row],[№]])-3)</f>
        <v>279</v>
      </c>
      <c r="B282" s="2" t="s">
        <v>296</v>
      </c>
      <c r="C282" s="2" t="s">
        <v>5005</v>
      </c>
      <c r="D282" s="2" t="s">
        <v>9</v>
      </c>
      <c r="E282" s="50" t="s">
        <v>5198</v>
      </c>
      <c r="F282" s="1" t="s">
        <v>5199</v>
      </c>
      <c r="G282" s="50" t="s">
        <v>5200</v>
      </c>
      <c r="H282" s="1" t="s">
        <v>5201</v>
      </c>
      <c r="I282" s="6" t="s">
        <v>5202</v>
      </c>
      <c r="J282" s="52">
        <v>44682</v>
      </c>
    </row>
    <row r="283" spans="1:10" ht="112.5" x14ac:dyDescent="0.4">
      <c r="A283" s="46">
        <f>IF(協力店一覧[[#This Row],[店舗・施設名]]="","",ROW(協力店一覧[[#This Row],[№]])-3)</f>
        <v>280</v>
      </c>
      <c r="B283" s="2" t="s">
        <v>296</v>
      </c>
      <c r="C283" s="2" t="s">
        <v>5005</v>
      </c>
      <c r="D283" s="2" t="s">
        <v>19</v>
      </c>
      <c r="E283" s="1" t="s">
        <v>7016</v>
      </c>
      <c r="F283" s="1" t="s">
        <v>7848</v>
      </c>
      <c r="G283" s="1" t="s">
        <v>7017</v>
      </c>
      <c r="H283" s="50" t="s">
        <v>7018</v>
      </c>
      <c r="I283" s="6" t="s">
        <v>7019</v>
      </c>
      <c r="J283" s="52">
        <v>44682</v>
      </c>
    </row>
    <row r="284" spans="1:10" ht="93.75" x14ac:dyDescent="0.4">
      <c r="A284" s="46">
        <f>IF(協力店一覧[[#This Row],[店舗・施設名]]="","",ROW(協力店一覧[[#This Row],[№]])-3)</f>
        <v>281</v>
      </c>
      <c r="B284" s="2" t="s">
        <v>296</v>
      </c>
      <c r="C284" s="2" t="s">
        <v>5005</v>
      </c>
      <c r="D284" s="2" t="s">
        <v>9</v>
      </c>
      <c r="E284" s="1" t="s">
        <v>7339</v>
      </c>
      <c r="F284" s="1" t="s">
        <v>8278</v>
      </c>
      <c r="G284" s="1" t="s">
        <v>7340</v>
      </c>
      <c r="H284" s="50" t="s">
        <v>9573</v>
      </c>
      <c r="I284" s="6" t="s">
        <v>7458</v>
      </c>
      <c r="J284" s="3">
        <v>44757</v>
      </c>
    </row>
    <row r="285" spans="1:10" ht="93.75" x14ac:dyDescent="0.4">
      <c r="A285" s="46">
        <f>IF(協力店一覧[[#This Row],[店舗・施設名]]="","",ROW(協力店一覧[[#This Row],[№]])-3)</f>
        <v>282</v>
      </c>
      <c r="B285" s="2" t="s">
        <v>296</v>
      </c>
      <c r="C285" s="2" t="s">
        <v>5005</v>
      </c>
      <c r="D285" s="2" t="s">
        <v>19</v>
      </c>
      <c r="E285" s="33" t="s">
        <v>8516</v>
      </c>
      <c r="F285" s="1" t="s">
        <v>8517</v>
      </c>
      <c r="G285" s="1" t="s">
        <v>8518</v>
      </c>
      <c r="H285" s="1" t="s">
        <v>8519</v>
      </c>
      <c r="I285" s="6" t="s">
        <v>8520</v>
      </c>
      <c r="J285" s="52">
        <v>44835</v>
      </c>
    </row>
    <row r="286" spans="1:10" ht="75" x14ac:dyDescent="0.4">
      <c r="A286" s="46">
        <f>IF(協力店一覧[[#This Row],[店舗・施設名]]="","",ROW(協力店一覧[[#This Row],[№]])-3)</f>
        <v>283</v>
      </c>
      <c r="B286" s="2" t="s">
        <v>296</v>
      </c>
      <c r="C286" s="2" t="s">
        <v>5005</v>
      </c>
      <c r="D286" s="2" t="s">
        <v>12</v>
      </c>
      <c r="E286" s="1" t="s">
        <v>8616</v>
      </c>
      <c r="F286" s="1" t="s">
        <v>8617</v>
      </c>
      <c r="G286" s="1" t="s">
        <v>8618</v>
      </c>
      <c r="H286" s="1" t="s">
        <v>8593</v>
      </c>
      <c r="I286" s="6" t="s">
        <v>8594</v>
      </c>
      <c r="J286" s="52">
        <v>44866</v>
      </c>
    </row>
    <row r="287" spans="1:10" ht="75" x14ac:dyDescent="0.4">
      <c r="A287" s="46">
        <f>IF(協力店一覧[[#This Row],[店舗・施設名]]="","",ROW(協力店一覧[[#This Row],[№]])-3)</f>
        <v>284</v>
      </c>
      <c r="B287" s="2" t="s">
        <v>296</v>
      </c>
      <c r="C287" s="2" t="s">
        <v>5005</v>
      </c>
      <c r="D287" s="13" t="s">
        <v>12</v>
      </c>
      <c r="E287" s="1" t="s">
        <v>8619</v>
      </c>
      <c r="F287" s="1" t="s">
        <v>8620</v>
      </c>
      <c r="G287" s="1" t="s">
        <v>8621</v>
      </c>
      <c r="H287" s="50" t="s">
        <v>8593</v>
      </c>
      <c r="I287" s="6" t="s">
        <v>8594</v>
      </c>
      <c r="J287" s="52">
        <v>44866</v>
      </c>
    </row>
    <row r="288" spans="1:10" ht="75" x14ac:dyDescent="0.4">
      <c r="A288" s="46">
        <f>IF(協力店一覧[[#This Row],[店舗・施設名]]="","",ROW(協力店一覧[[#This Row],[№]])-3)</f>
        <v>285</v>
      </c>
      <c r="B288" s="2" t="s">
        <v>296</v>
      </c>
      <c r="C288" s="2" t="s">
        <v>5005</v>
      </c>
      <c r="D288" s="2" t="s">
        <v>9</v>
      </c>
      <c r="E288" s="50" t="s">
        <v>8558</v>
      </c>
      <c r="F288" s="1" t="s">
        <v>8559</v>
      </c>
      <c r="G288" s="1" t="s">
        <v>8560</v>
      </c>
      <c r="H288" s="1" t="s">
        <v>8561</v>
      </c>
      <c r="I288" s="6" t="s">
        <v>8562</v>
      </c>
      <c r="J288" s="3">
        <v>44824</v>
      </c>
    </row>
    <row r="289" spans="1:10" ht="75" x14ac:dyDescent="0.4">
      <c r="A289" s="46">
        <f>IF(協力店一覧[[#This Row],[店舗・施設名]]="","",ROW(協力店一覧[[#This Row],[№]])-3)</f>
        <v>286</v>
      </c>
      <c r="B289" s="2" t="s">
        <v>296</v>
      </c>
      <c r="C289" s="2" t="s">
        <v>5005</v>
      </c>
      <c r="D289" s="2" t="s">
        <v>9</v>
      </c>
      <c r="E289" s="50" t="s">
        <v>9115</v>
      </c>
      <c r="F289" s="50" t="s">
        <v>9116</v>
      </c>
      <c r="G289" s="50" t="s">
        <v>9117</v>
      </c>
      <c r="H289" s="50" t="s">
        <v>9574</v>
      </c>
      <c r="I289" s="6" t="s">
        <v>9118</v>
      </c>
      <c r="J289" s="3">
        <v>45017</v>
      </c>
    </row>
    <row r="290" spans="1:10" ht="75" x14ac:dyDescent="0.4">
      <c r="A290" s="46">
        <f>IF(協力店一覧[[#This Row],[店舗・施設名]]="","",ROW(協力店一覧[[#This Row],[№]])-3)</f>
        <v>287</v>
      </c>
      <c r="B290" s="2" t="s">
        <v>296</v>
      </c>
      <c r="C290" s="2" t="s">
        <v>5005</v>
      </c>
      <c r="D290" s="2" t="s">
        <v>9</v>
      </c>
      <c r="E290" s="1" t="s">
        <v>9162</v>
      </c>
      <c r="F290" s="1" t="s">
        <v>9163</v>
      </c>
      <c r="G290" s="1" t="s">
        <v>9164</v>
      </c>
      <c r="H290" s="1" t="s">
        <v>9165</v>
      </c>
      <c r="I290" s="6" t="s">
        <v>9166</v>
      </c>
      <c r="J290" s="3">
        <v>45047</v>
      </c>
    </row>
    <row r="291" spans="1:10" ht="150" x14ac:dyDescent="0.4">
      <c r="A291" s="46">
        <f>IF(協力店一覧[[#This Row],[店舗・施設名]]="","",ROW(協力店一覧[[#This Row],[№]])-3)</f>
        <v>288</v>
      </c>
      <c r="B291" s="2" t="s">
        <v>296</v>
      </c>
      <c r="C291" s="2" t="s">
        <v>5005</v>
      </c>
      <c r="D291" s="2" t="s">
        <v>9</v>
      </c>
      <c r="E291" s="1" t="s">
        <v>9181</v>
      </c>
      <c r="F291" s="50" t="s">
        <v>9182</v>
      </c>
      <c r="G291" s="50" t="s">
        <v>9183</v>
      </c>
      <c r="H291" s="1" t="s">
        <v>9184</v>
      </c>
      <c r="I291" s="6" t="s">
        <v>9249</v>
      </c>
      <c r="J291" s="52">
        <v>45058</v>
      </c>
    </row>
    <row r="292" spans="1:10" ht="75" x14ac:dyDescent="0.4">
      <c r="A292" s="46">
        <f>IF(協力店一覧[[#This Row],[店舗・施設名]]="","",ROW(協力店一覧[[#This Row],[№]])-3)</f>
        <v>289</v>
      </c>
      <c r="B292" s="2" t="s">
        <v>296</v>
      </c>
      <c r="C292" s="2" t="s">
        <v>5005</v>
      </c>
      <c r="D292" s="2" t="s">
        <v>9</v>
      </c>
      <c r="E292" s="50" t="s">
        <v>9216</v>
      </c>
      <c r="F292" s="1" t="s">
        <v>9217</v>
      </c>
      <c r="G292" s="1" t="s">
        <v>9218</v>
      </c>
      <c r="H292" s="50" t="s">
        <v>9219</v>
      </c>
      <c r="I292" s="6" t="s">
        <v>9229</v>
      </c>
      <c r="J292" s="3">
        <v>45078</v>
      </c>
    </row>
    <row r="293" spans="1:10" ht="131.25" x14ac:dyDescent="0.4">
      <c r="A293" s="46">
        <f>IF(協力店一覧[[#This Row],[店舗・施設名]]="","",ROW(協力店一覧[[#This Row],[№]])-3)</f>
        <v>290</v>
      </c>
      <c r="B293" s="2" t="s">
        <v>296</v>
      </c>
      <c r="C293" s="2" t="s">
        <v>5005</v>
      </c>
      <c r="D293" s="2" t="s">
        <v>9</v>
      </c>
      <c r="E293" s="1" t="s">
        <v>9307</v>
      </c>
      <c r="F293" s="1" t="s">
        <v>9308</v>
      </c>
      <c r="G293" s="1" t="s">
        <v>9309</v>
      </c>
      <c r="H293" s="1" t="s">
        <v>360</v>
      </c>
      <c r="I293" s="6" t="s">
        <v>9310</v>
      </c>
      <c r="J293" s="3">
        <v>44986</v>
      </c>
    </row>
    <row r="294" spans="1:10" ht="93.75" x14ac:dyDescent="0.4">
      <c r="A294" s="46">
        <f>IF(協力店一覧[[#This Row],[店舗・施設名]]="","",ROW(協力店一覧[[#This Row],[№]])-3)</f>
        <v>291</v>
      </c>
      <c r="B294" s="2" t="s">
        <v>296</v>
      </c>
      <c r="C294" s="2" t="s">
        <v>5005</v>
      </c>
      <c r="D294" s="2" t="s">
        <v>9</v>
      </c>
      <c r="E294" s="1" t="s">
        <v>9311</v>
      </c>
      <c r="F294" s="1" t="s">
        <v>9308</v>
      </c>
      <c r="G294" s="1" t="s">
        <v>9312</v>
      </c>
      <c r="H294" s="50" t="s">
        <v>9313</v>
      </c>
      <c r="I294" s="6" t="s">
        <v>9314</v>
      </c>
      <c r="J294" s="52">
        <v>44986</v>
      </c>
    </row>
    <row r="295" spans="1:10" ht="75" x14ac:dyDescent="0.4">
      <c r="A295" s="46">
        <f>IF(協力店一覧[[#This Row],[店舗・施設名]]="","",ROW(協力店一覧[[#This Row],[№]])-3)</f>
        <v>292</v>
      </c>
      <c r="B295" s="2" t="s">
        <v>296</v>
      </c>
      <c r="C295" s="2" t="s">
        <v>5005</v>
      </c>
      <c r="D295" s="2" t="s">
        <v>9</v>
      </c>
      <c r="E295" s="50" t="s">
        <v>9315</v>
      </c>
      <c r="F295" s="1" t="s">
        <v>9316</v>
      </c>
      <c r="G295" s="1" t="s">
        <v>9317</v>
      </c>
      <c r="H295" s="1" t="s">
        <v>9318</v>
      </c>
      <c r="I295" s="6" t="s">
        <v>9319</v>
      </c>
      <c r="J295" s="3">
        <v>45056</v>
      </c>
    </row>
    <row r="296" spans="1:10" ht="75" x14ac:dyDescent="0.4">
      <c r="A296" s="46">
        <f>IF(協力店一覧[[#This Row],[店舗・施設名]]="","",ROW(協力店一覧[[#This Row],[№]])-3)</f>
        <v>293</v>
      </c>
      <c r="B296" s="2" t="s">
        <v>296</v>
      </c>
      <c r="C296" s="2" t="s">
        <v>5005</v>
      </c>
      <c r="D296" s="2" t="s">
        <v>9</v>
      </c>
      <c r="E296" s="1" t="s">
        <v>9320</v>
      </c>
      <c r="F296" s="1" t="s">
        <v>9321</v>
      </c>
      <c r="G296" s="1" t="s">
        <v>9322</v>
      </c>
      <c r="H296" s="1" t="s">
        <v>360</v>
      </c>
      <c r="I296" s="6" t="s">
        <v>9323</v>
      </c>
      <c r="J296" s="3">
        <v>44986</v>
      </c>
    </row>
    <row r="297" spans="1:10" ht="93.75" x14ac:dyDescent="0.4">
      <c r="A297" s="46">
        <f>IF(協力店一覧[[#This Row],[店舗・施設名]]="","",ROW(協力店一覧[[#This Row],[№]])-3)</f>
        <v>294</v>
      </c>
      <c r="B297" s="2" t="s">
        <v>296</v>
      </c>
      <c r="C297" s="2" t="s">
        <v>5005</v>
      </c>
      <c r="D297" s="2" t="s">
        <v>69</v>
      </c>
      <c r="E297" s="50" t="s">
        <v>9396</v>
      </c>
      <c r="F297" s="1" t="s">
        <v>9386</v>
      </c>
      <c r="G297" s="50" t="s">
        <v>9387</v>
      </c>
      <c r="H297" s="50" t="s">
        <v>9397</v>
      </c>
      <c r="I297" s="15" t="s">
        <v>7486</v>
      </c>
      <c r="J297" s="3">
        <v>45108</v>
      </c>
    </row>
    <row r="298" spans="1:10" ht="56.25" x14ac:dyDescent="0.4">
      <c r="A298" s="46">
        <f>IF(協力店一覧[[#This Row],[店舗・施設名]]="","",ROW(協力店一覧[[#This Row],[№]])-3)</f>
        <v>295</v>
      </c>
      <c r="B298" s="2" t="s">
        <v>296</v>
      </c>
      <c r="C298" s="2" t="s">
        <v>5005</v>
      </c>
      <c r="D298" s="2" t="s">
        <v>9</v>
      </c>
      <c r="E298" s="50" t="s">
        <v>9534</v>
      </c>
      <c r="F298" s="1" t="s">
        <v>9940</v>
      </c>
      <c r="G298" s="50" t="s">
        <v>9535</v>
      </c>
      <c r="H298" s="1" t="s">
        <v>9536</v>
      </c>
      <c r="I298" s="6" t="s">
        <v>9537</v>
      </c>
      <c r="J298" s="3">
        <v>45131</v>
      </c>
    </row>
    <row r="299" spans="1:10" ht="93.75" x14ac:dyDescent="0.4">
      <c r="A299" s="46">
        <f>IF(協力店一覧[[#This Row],[店舗・施設名]]="","",ROW(協力店一覧[[#This Row],[№]])-3)</f>
        <v>296</v>
      </c>
      <c r="B299" s="2" t="s">
        <v>296</v>
      </c>
      <c r="C299" s="2" t="s">
        <v>5005</v>
      </c>
      <c r="D299" s="2" t="s">
        <v>9</v>
      </c>
      <c r="E299" s="50" t="s">
        <v>9946</v>
      </c>
      <c r="F299" s="1" t="s">
        <v>9947</v>
      </c>
      <c r="G299" s="1" t="s">
        <v>9948</v>
      </c>
      <c r="H299" s="1" t="s">
        <v>9949</v>
      </c>
      <c r="I299" s="6" t="s">
        <v>9950</v>
      </c>
      <c r="J299" s="3">
        <v>45139</v>
      </c>
    </row>
    <row r="300" spans="1:10" ht="56.25" x14ac:dyDescent="0.4">
      <c r="A300" s="46">
        <f>IF(協力店一覧[[#This Row],[店舗・施設名]]="","",ROW(協力店一覧[[#This Row],[№]])-3)</f>
        <v>297</v>
      </c>
      <c r="B300" s="2" t="s">
        <v>296</v>
      </c>
      <c r="C300" s="2" t="s">
        <v>5005</v>
      </c>
      <c r="D300" s="2" t="s">
        <v>9</v>
      </c>
      <c r="E300" s="1" t="s">
        <v>10085</v>
      </c>
      <c r="F300" s="1" t="s">
        <v>10410</v>
      </c>
      <c r="G300" s="50" t="s">
        <v>10086</v>
      </c>
      <c r="H300" s="1" t="s">
        <v>10087</v>
      </c>
      <c r="I300" s="6" t="s">
        <v>10088</v>
      </c>
      <c r="J300" s="3">
        <v>45219</v>
      </c>
    </row>
    <row r="301" spans="1:10" ht="262.5" x14ac:dyDescent="0.4">
      <c r="A301" s="46">
        <f>IF(協力店一覧[[#This Row],[店舗・施設名]]="","",ROW(協力店一覧[[#This Row],[№]])-3)</f>
        <v>298</v>
      </c>
      <c r="B301" s="2" t="s">
        <v>296</v>
      </c>
      <c r="C301" s="2" t="s">
        <v>5005</v>
      </c>
      <c r="D301" s="2" t="s">
        <v>12</v>
      </c>
      <c r="E301" s="50" t="s">
        <v>10315</v>
      </c>
      <c r="F301" s="1" t="s">
        <v>10316</v>
      </c>
      <c r="G301" s="1" t="s">
        <v>10317</v>
      </c>
      <c r="H301" s="50" t="s">
        <v>10314</v>
      </c>
      <c r="I301" s="6" t="s">
        <v>4537</v>
      </c>
      <c r="J301" s="52">
        <v>45407</v>
      </c>
    </row>
    <row r="302" spans="1:10" ht="168.75" x14ac:dyDescent="0.4">
      <c r="A302" s="46">
        <f>IF(協力店一覧[[#This Row],[店舗・施設名]]="","",ROW(協力店一覧[[#This Row],[№]])-3)</f>
        <v>299</v>
      </c>
      <c r="B302" s="2" t="s">
        <v>296</v>
      </c>
      <c r="C302" s="2" t="s">
        <v>5005</v>
      </c>
      <c r="D302" s="2" t="s">
        <v>9</v>
      </c>
      <c r="E302" s="1" t="s">
        <v>10373</v>
      </c>
      <c r="F302" s="1" t="s">
        <v>10374</v>
      </c>
      <c r="G302" s="50" t="s">
        <v>10375</v>
      </c>
      <c r="H302" s="50" t="s">
        <v>9100</v>
      </c>
      <c r="I302" s="6" t="s">
        <v>10376</v>
      </c>
      <c r="J302" s="52">
        <v>45460</v>
      </c>
    </row>
    <row r="303" spans="1:10" ht="37.5" x14ac:dyDescent="0.4">
      <c r="A303" s="51">
        <f>IF(協力店一覧[[#This Row],[店舗・施設名]]="","",ROW(協力店一覧[[#This Row],[№]])-3)</f>
        <v>300</v>
      </c>
      <c r="B303" s="2" t="s">
        <v>296</v>
      </c>
      <c r="C303" s="2"/>
      <c r="D303" s="2" t="s">
        <v>9</v>
      </c>
      <c r="E303" s="50" t="s">
        <v>297</v>
      </c>
      <c r="F303" s="1" t="s">
        <v>298</v>
      </c>
      <c r="G303" s="50" t="s">
        <v>5419</v>
      </c>
      <c r="H303" s="50" t="s">
        <v>299</v>
      </c>
      <c r="I303" s="6" t="s">
        <v>300</v>
      </c>
      <c r="J303" s="3">
        <v>42186</v>
      </c>
    </row>
    <row r="304" spans="1:10" ht="37.5" x14ac:dyDescent="0.4">
      <c r="A304" s="51">
        <f>IF(協力店一覧[[#This Row],[店舗・施設名]]="","",ROW(協力店一覧[[#This Row],[№]])-3)</f>
        <v>301</v>
      </c>
      <c r="B304" s="2" t="s">
        <v>296</v>
      </c>
      <c r="C304" s="2"/>
      <c r="D304" s="2" t="s">
        <v>9</v>
      </c>
      <c r="E304" s="50" t="s">
        <v>301</v>
      </c>
      <c r="F304" s="1" t="s">
        <v>302</v>
      </c>
      <c r="G304" s="1" t="s">
        <v>5420</v>
      </c>
      <c r="H304" s="50" t="s">
        <v>303</v>
      </c>
      <c r="I304" s="6" t="s">
        <v>304</v>
      </c>
      <c r="J304" s="52">
        <v>42186</v>
      </c>
    </row>
    <row r="305" spans="1:10" ht="56.25" x14ac:dyDescent="0.4">
      <c r="A305" s="51">
        <f>IF(協力店一覧[[#This Row],[店舗・施設名]]="","",ROW(協力店一覧[[#This Row],[№]])-3)</f>
        <v>302</v>
      </c>
      <c r="B305" s="2" t="s">
        <v>296</v>
      </c>
      <c r="C305" s="2"/>
      <c r="D305" s="2" t="s">
        <v>9</v>
      </c>
      <c r="E305" s="50" t="s">
        <v>305</v>
      </c>
      <c r="F305" s="1" t="s">
        <v>306</v>
      </c>
      <c r="G305" s="50" t="s">
        <v>5421</v>
      </c>
      <c r="H305" s="1" t="s">
        <v>307</v>
      </c>
      <c r="I305" s="6" t="s">
        <v>308</v>
      </c>
      <c r="J305" s="3">
        <v>42217</v>
      </c>
    </row>
    <row r="306" spans="1:10" ht="37.5" x14ac:dyDescent="0.4">
      <c r="A306" s="51">
        <f>IF(協力店一覧[[#This Row],[店舗・施設名]]="","",ROW(協力店一覧[[#This Row],[№]])-3)</f>
        <v>303</v>
      </c>
      <c r="B306" s="2" t="s">
        <v>296</v>
      </c>
      <c r="C306" s="2"/>
      <c r="D306" s="2" t="s">
        <v>9</v>
      </c>
      <c r="E306" s="50" t="s">
        <v>309</v>
      </c>
      <c r="F306" s="1" t="s">
        <v>310</v>
      </c>
      <c r="G306" s="50" t="s">
        <v>5422</v>
      </c>
      <c r="H306" s="50" t="s">
        <v>311</v>
      </c>
      <c r="I306" s="6" t="s">
        <v>312</v>
      </c>
      <c r="J306" s="3">
        <v>42217</v>
      </c>
    </row>
    <row r="307" spans="1:10" ht="56.25" x14ac:dyDescent="0.4">
      <c r="A307" s="51">
        <f>IF(協力店一覧[[#This Row],[店舗・施設名]]="","",ROW(協力店一覧[[#This Row],[№]])-3)</f>
        <v>304</v>
      </c>
      <c r="B307" s="2" t="s">
        <v>296</v>
      </c>
      <c r="C307" s="2"/>
      <c r="D307" s="2" t="s">
        <v>9</v>
      </c>
      <c r="E307" s="50" t="s">
        <v>313</v>
      </c>
      <c r="F307" s="1" t="s">
        <v>7849</v>
      </c>
      <c r="G307" s="50" t="s">
        <v>5423</v>
      </c>
      <c r="H307" s="50" t="s">
        <v>1982</v>
      </c>
      <c r="I307" s="6" t="s">
        <v>9487</v>
      </c>
      <c r="J307" s="3">
        <v>42193</v>
      </c>
    </row>
    <row r="308" spans="1:10" ht="93.75" x14ac:dyDescent="0.4">
      <c r="A308" s="51">
        <f>IF(協力店一覧[[#This Row],[店舗・施設名]]="","",ROW(協力店一覧[[#This Row],[№]])-3)</f>
        <v>305</v>
      </c>
      <c r="B308" s="2" t="s">
        <v>296</v>
      </c>
      <c r="C308" s="2"/>
      <c r="D308" s="2" t="s">
        <v>9</v>
      </c>
      <c r="E308" s="50" t="s">
        <v>2642</v>
      </c>
      <c r="F308" s="50" t="s">
        <v>7850</v>
      </c>
      <c r="G308" s="50" t="s">
        <v>5424</v>
      </c>
      <c r="H308" s="50" t="s">
        <v>2640</v>
      </c>
      <c r="I308" s="6" t="s">
        <v>2641</v>
      </c>
      <c r="J308" s="3">
        <v>42278</v>
      </c>
    </row>
    <row r="309" spans="1:10" ht="93.75" x14ac:dyDescent="0.4">
      <c r="A309" s="51">
        <f>IF(協力店一覧[[#This Row],[店舗・施設名]]="","",ROW(協力店一覧[[#This Row],[№]])-3)</f>
        <v>306</v>
      </c>
      <c r="B309" s="2" t="s">
        <v>296</v>
      </c>
      <c r="C309" s="2"/>
      <c r="D309" s="2" t="s">
        <v>9</v>
      </c>
      <c r="E309" s="50" t="s">
        <v>314</v>
      </c>
      <c r="F309" s="1" t="s">
        <v>315</v>
      </c>
      <c r="G309" s="1" t="s">
        <v>5425</v>
      </c>
      <c r="H309" s="50" t="s">
        <v>2353</v>
      </c>
      <c r="I309" s="6" t="s">
        <v>48</v>
      </c>
      <c r="J309" s="3">
        <v>42323</v>
      </c>
    </row>
    <row r="310" spans="1:10" ht="37.5" x14ac:dyDescent="0.4">
      <c r="A310" s="51">
        <f>IF(協力店一覧[[#This Row],[店舗・施設名]]="","",ROW(協力店一覧[[#This Row],[№]])-3)</f>
        <v>307</v>
      </c>
      <c r="B310" s="2" t="s">
        <v>296</v>
      </c>
      <c r="C310" s="2"/>
      <c r="D310" s="2" t="s">
        <v>9</v>
      </c>
      <c r="E310" s="50" t="s">
        <v>316</v>
      </c>
      <c r="F310" s="1" t="s">
        <v>3451</v>
      </c>
      <c r="G310" s="1" t="s">
        <v>5426</v>
      </c>
      <c r="H310" s="50" t="s">
        <v>317</v>
      </c>
      <c r="I310" s="6" t="s">
        <v>318</v>
      </c>
      <c r="J310" s="3">
        <v>42309</v>
      </c>
    </row>
    <row r="311" spans="1:10" ht="37.5" x14ac:dyDescent="0.4">
      <c r="A311" s="51">
        <f>IF(協力店一覧[[#This Row],[店舗・施設名]]="","",ROW(協力店一覧[[#This Row],[№]])-3)</f>
        <v>308</v>
      </c>
      <c r="B311" s="2" t="s">
        <v>296</v>
      </c>
      <c r="C311" s="2"/>
      <c r="D311" s="2" t="s">
        <v>9</v>
      </c>
      <c r="E311" s="19" t="s">
        <v>319</v>
      </c>
      <c r="F311" s="1" t="s">
        <v>320</v>
      </c>
      <c r="G311" s="19" t="s">
        <v>5427</v>
      </c>
      <c r="H311" s="1" t="s">
        <v>10371</v>
      </c>
      <c r="I311" s="6" t="s">
        <v>321</v>
      </c>
      <c r="J311" s="3">
        <v>45444</v>
      </c>
    </row>
    <row r="312" spans="1:10" ht="56.25" x14ac:dyDescent="0.4">
      <c r="A312" s="51">
        <f>IF(協力店一覧[[#This Row],[店舗・施設名]]="","",ROW(協力店一覧[[#This Row],[№]])-3)</f>
        <v>309</v>
      </c>
      <c r="B312" s="2" t="s">
        <v>296</v>
      </c>
      <c r="C312" s="2"/>
      <c r="D312" s="2" t="s">
        <v>9</v>
      </c>
      <c r="E312" s="50" t="s">
        <v>2643</v>
      </c>
      <c r="F312" s="1" t="s">
        <v>3452</v>
      </c>
      <c r="G312" s="50" t="s">
        <v>5428</v>
      </c>
      <c r="H312" s="1" t="s">
        <v>322</v>
      </c>
      <c r="I312" s="6" t="s">
        <v>2644</v>
      </c>
      <c r="J312" s="52">
        <v>42430</v>
      </c>
    </row>
    <row r="313" spans="1:10" ht="75" x14ac:dyDescent="0.4">
      <c r="A313" s="51">
        <f>IF(協力店一覧[[#This Row],[店舗・施設名]]="","",ROW(協力店一覧[[#This Row],[№]])-3)</f>
        <v>310</v>
      </c>
      <c r="B313" s="2" t="s">
        <v>296</v>
      </c>
      <c r="C313" s="2"/>
      <c r="D313" s="2" t="s">
        <v>9</v>
      </c>
      <c r="E313" s="50" t="s">
        <v>323</v>
      </c>
      <c r="F313" s="1" t="s">
        <v>7851</v>
      </c>
      <c r="G313" s="1" t="s">
        <v>5429</v>
      </c>
      <c r="H313" s="50" t="s">
        <v>324</v>
      </c>
      <c r="I313" s="15" t="s">
        <v>325</v>
      </c>
      <c r="J313" s="52">
        <v>42644</v>
      </c>
    </row>
    <row r="314" spans="1:10" ht="56.25" x14ac:dyDescent="0.4">
      <c r="A314" s="51">
        <f>IF(協力店一覧[[#This Row],[店舗・施設名]]="","",ROW(協力店一覧[[#This Row],[№]])-3)</f>
        <v>311</v>
      </c>
      <c r="B314" s="2" t="s">
        <v>296</v>
      </c>
      <c r="C314" s="2"/>
      <c r="D314" s="13" t="s">
        <v>9</v>
      </c>
      <c r="E314" s="50" t="s">
        <v>326</v>
      </c>
      <c r="F314" s="1" t="s">
        <v>327</v>
      </c>
      <c r="G314" s="1" t="s">
        <v>5430</v>
      </c>
      <c r="H314" s="1" t="s">
        <v>328</v>
      </c>
      <c r="I314" s="15" t="s">
        <v>3675</v>
      </c>
      <c r="J314" s="52">
        <v>42769</v>
      </c>
    </row>
    <row r="315" spans="1:10" ht="56.25" x14ac:dyDescent="0.4">
      <c r="A315" s="51">
        <f>IF(協力店一覧[[#This Row],[店舗・施設名]]="","",ROW(協力店一覧[[#This Row],[№]])-3)</f>
        <v>312</v>
      </c>
      <c r="B315" s="2" t="s">
        <v>296</v>
      </c>
      <c r="C315" s="2"/>
      <c r="D315" s="2" t="s">
        <v>9</v>
      </c>
      <c r="E315" s="50" t="s">
        <v>3678</v>
      </c>
      <c r="F315" s="1" t="s">
        <v>2324</v>
      </c>
      <c r="G315" s="1" t="s">
        <v>5431</v>
      </c>
      <c r="H315" s="50" t="s">
        <v>9575</v>
      </c>
      <c r="I315" s="15" t="s">
        <v>3679</v>
      </c>
      <c r="J315" s="52">
        <v>42871</v>
      </c>
    </row>
    <row r="316" spans="1:10" ht="37.5" x14ac:dyDescent="0.4">
      <c r="A316" s="51">
        <f>IF(協力店一覧[[#This Row],[店舗・施設名]]="","",ROW(協力店一覧[[#This Row],[№]])-3)</f>
        <v>313</v>
      </c>
      <c r="B316" s="2" t="s">
        <v>296</v>
      </c>
      <c r="C316" s="2"/>
      <c r="D316" s="2" t="s">
        <v>9</v>
      </c>
      <c r="E316" s="1" t="s">
        <v>329</v>
      </c>
      <c r="F316" s="1" t="s">
        <v>330</v>
      </c>
      <c r="G316" s="1" t="s">
        <v>5432</v>
      </c>
      <c r="H316" s="16" t="s">
        <v>3557</v>
      </c>
      <c r="I316" s="6" t="s">
        <v>62</v>
      </c>
      <c r="J316" s="52">
        <v>43252</v>
      </c>
    </row>
    <row r="317" spans="1:10" ht="150" x14ac:dyDescent="0.4">
      <c r="A317" s="51">
        <f>IF(協力店一覧[[#This Row],[店舗・施設名]]="","",ROW(協力店一覧[[#This Row],[№]])-3)</f>
        <v>314</v>
      </c>
      <c r="B317" s="2" t="s">
        <v>296</v>
      </c>
      <c r="C317" s="2"/>
      <c r="D317" s="2" t="s">
        <v>9</v>
      </c>
      <c r="E317" s="1" t="s">
        <v>3558</v>
      </c>
      <c r="F317" s="1" t="s">
        <v>3448</v>
      </c>
      <c r="G317" s="1" t="s">
        <v>5433</v>
      </c>
      <c r="H317" s="50" t="s">
        <v>11</v>
      </c>
      <c r="I317" s="6" t="s">
        <v>10255</v>
      </c>
      <c r="J317" s="52">
        <v>43252</v>
      </c>
    </row>
    <row r="318" spans="1:10" ht="56.25" x14ac:dyDescent="0.4">
      <c r="A318" s="51">
        <f>IF(協力店一覧[[#This Row],[店舗・施設名]]="","",ROW(協力店一覧[[#This Row],[№]])-3)</f>
        <v>315</v>
      </c>
      <c r="B318" s="2" t="s">
        <v>296</v>
      </c>
      <c r="C318" s="2"/>
      <c r="D318" s="2" t="s">
        <v>9</v>
      </c>
      <c r="E318" s="50" t="s">
        <v>331</v>
      </c>
      <c r="F318" s="1" t="s">
        <v>330</v>
      </c>
      <c r="G318" s="33" t="s">
        <v>5434</v>
      </c>
      <c r="H318" s="10" t="s">
        <v>9336</v>
      </c>
      <c r="I318" s="36" t="s">
        <v>332</v>
      </c>
      <c r="J318" s="52">
        <v>45071</v>
      </c>
    </row>
    <row r="319" spans="1:10" ht="37.5" x14ac:dyDescent="0.4">
      <c r="A319" s="51">
        <f>IF(協力店一覧[[#This Row],[店舗・施設名]]="","",ROW(協力店一覧[[#This Row],[№]])-3)</f>
        <v>316</v>
      </c>
      <c r="B319" s="2" t="s">
        <v>296</v>
      </c>
      <c r="C319" s="2"/>
      <c r="D319" s="2" t="s">
        <v>9</v>
      </c>
      <c r="E319" s="33" t="s">
        <v>333</v>
      </c>
      <c r="F319" s="1" t="s">
        <v>330</v>
      </c>
      <c r="G319" s="33" t="s">
        <v>5435</v>
      </c>
      <c r="H319" s="1" t="s">
        <v>334</v>
      </c>
      <c r="I319" s="6" t="s">
        <v>335</v>
      </c>
      <c r="J319" s="52">
        <v>43252</v>
      </c>
    </row>
    <row r="320" spans="1:10" ht="150" x14ac:dyDescent="0.4">
      <c r="A320" s="51">
        <f>IF(協力店一覧[[#This Row],[店舗・施設名]]="","",ROW(協力店一覧[[#This Row],[№]])-3)</f>
        <v>317</v>
      </c>
      <c r="B320" s="2" t="s">
        <v>296</v>
      </c>
      <c r="C320" s="2"/>
      <c r="D320" s="2" t="s">
        <v>9</v>
      </c>
      <c r="E320" s="50" t="s">
        <v>7392</v>
      </c>
      <c r="F320" s="1" t="s">
        <v>2236</v>
      </c>
      <c r="G320" s="33" t="s">
        <v>5436</v>
      </c>
      <c r="H320" s="1" t="s">
        <v>11</v>
      </c>
      <c r="I320" s="6" t="s">
        <v>10255</v>
      </c>
      <c r="J320" s="52">
        <v>43497</v>
      </c>
    </row>
    <row r="321" spans="1:10" ht="150" x14ac:dyDescent="0.4">
      <c r="A321" s="51">
        <f>IF(協力店一覧[[#This Row],[店舗・施設名]]="","",ROW(協力店一覧[[#This Row],[№]])-3)</f>
        <v>318</v>
      </c>
      <c r="B321" s="2" t="s">
        <v>296</v>
      </c>
      <c r="C321" s="2"/>
      <c r="D321" s="2" t="s">
        <v>9</v>
      </c>
      <c r="E321" s="50" t="s">
        <v>336</v>
      </c>
      <c r="F321" s="50" t="s">
        <v>7852</v>
      </c>
      <c r="G321" s="50" t="s">
        <v>5437</v>
      </c>
      <c r="H321" s="1" t="s">
        <v>11</v>
      </c>
      <c r="I321" s="6" t="s">
        <v>10255</v>
      </c>
      <c r="J321" s="3">
        <v>43497</v>
      </c>
    </row>
    <row r="322" spans="1:10" ht="150" x14ac:dyDescent="0.4">
      <c r="A322" s="51">
        <f>IF(協力店一覧[[#This Row],[店舗・施設名]]="","",ROW(協力店一覧[[#This Row],[№]])-3)</f>
        <v>319</v>
      </c>
      <c r="B322" s="2" t="s">
        <v>296</v>
      </c>
      <c r="C322" s="2"/>
      <c r="D322" s="2" t="s">
        <v>9</v>
      </c>
      <c r="E322" s="1" t="s">
        <v>337</v>
      </c>
      <c r="F322" s="1" t="s">
        <v>7853</v>
      </c>
      <c r="G322" s="1" t="s">
        <v>5438</v>
      </c>
      <c r="H322" s="1" t="s">
        <v>11</v>
      </c>
      <c r="I322" s="6" t="s">
        <v>10255</v>
      </c>
      <c r="J322" s="52">
        <v>43497</v>
      </c>
    </row>
    <row r="323" spans="1:10" ht="150" x14ac:dyDescent="0.4">
      <c r="A323" s="51">
        <f>IF(協力店一覧[[#This Row],[店舗・施設名]]="","",ROW(協力店一覧[[#This Row],[№]])-3)</f>
        <v>320</v>
      </c>
      <c r="B323" s="2" t="s">
        <v>296</v>
      </c>
      <c r="C323" s="2"/>
      <c r="D323" s="2" t="s">
        <v>9</v>
      </c>
      <c r="E323" s="1" t="s">
        <v>338</v>
      </c>
      <c r="F323" s="1" t="s">
        <v>7854</v>
      </c>
      <c r="G323" s="1" t="s">
        <v>5439</v>
      </c>
      <c r="H323" s="50" t="s">
        <v>11</v>
      </c>
      <c r="I323" s="15" t="s">
        <v>10255</v>
      </c>
      <c r="J323" s="3">
        <v>43497</v>
      </c>
    </row>
    <row r="324" spans="1:10" ht="150" x14ac:dyDescent="0.4">
      <c r="A324" s="51">
        <f>IF(協力店一覧[[#This Row],[店舗・施設名]]="","",ROW(協力店一覧[[#This Row],[№]])-3)</f>
        <v>321</v>
      </c>
      <c r="B324" s="2" t="s">
        <v>296</v>
      </c>
      <c r="C324" s="2"/>
      <c r="D324" s="2" t="s">
        <v>9</v>
      </c>
      <c r="E324" s="1" t="s">
        <v>339</v>
      </c>
      <c r="F324" s="1" t="s">
        <v>7855</v>
      </c>
      <c r="G324" s="50" t="s">
        <v>5440</v>
      </c>
      <c r="H324" s="1" t="s">
        <v>11</v>
      </c>
      <c r="I324" s="6" t="s">
        <v>10255</v>
      </c>
      <c r="J324" s="3">
        <v>43497</v>
      </c>
    </row>
    <row r="325" spans="1:10" ht="150" x14ac:dyDescent="0.4">
      <c r="A325" s="51">
        <f>IF(協力店一覧[[#This Row],[店舗・施設名]]="","",ROW(協力店一覧[[#This Row],[№]])-3)</f>
        <v>322</v>
      </c>
      <c r="B325" s="2" t="s">
        <v>296</v>
      </c>
      <c r="C325" s="2"/>
      <c r="D325" s="2" t="s">
        <v>9</v>
      </c>
      <c r="E325" s="1" t="s">
        <v>340</v>
      </c>
      <c r="F325" s="1" t="s">
        <v>7856</v>
      </c>
      <c r="G325" s="50" t="s">
        <v>5441</v>
      </c>
      <c r="H325" s="1" t="s">
        <v>11</v>
      </c>
      <c r="I325" s="6" t="s">
        <v>10255</v>
      </c>
      <c r="J325" s="3">
        <v>43497</v>
      </c>
    </row>
    <row r="326" spans="1:10" ht="150" x14ac:dyDescent="0.4">
      <c r="A326" s="51">
        <f>IF(協力店一覧[[#This Row],[店舗・施設名]]="","",ROW(協力店一覧[[#This Row],[№]])-3)</f>
        <v>323</v>
      </c>
      <c r="B326" s="2" t="s">
        <v>296</v>
      </c>
      <c r="C326" s="2"/>
      <c r="D326" s="2" t="s">
        <v>9</v>
      </c>
      <c r="E326" s="1" t="s">
        <v>341</v>
      </c>
      <c r="F326" s="50" t="s">
        <v>7857</v>
      </c>
      <c r="G326" s="50" t="s">
        <v>5442</v>
      </c>
      <c r="H326" s="1" t="s">
        <v>11</v>
      </c>
      <c r="I326" s="6" t="s">
        <v>10255</v>
      </c>
      <c r="J326" s="52">
        <v>43497</v>
      </c>
    </row>
    <row r="327" spans="1:10" ht="150" x14ac:dyDescent="0.4">
      <c r="A327" s="51">
        <f>IF(協力店一覧[[#This Row],[店舗・施設名]]="","",ROW(協力店一覧[[#This Row],[№]])-3)</f>
        <v>324</v>
      </c>
      <c r="B327" s="2" t="s">
        <v>296</v>
      </c>
      <c r="C327" s="2"/>
      <c r="D327" s="2" t="s">
        <v>9</v>
      </c>
      <c r="E327" s="50" t="s">
        <v>342</v>
      </c>
      <c r="F327" s="1" t="s">
        <v>2214</v>
      </c>
      <c r="G327" s="1" t="s">
        <v>5443</v>
      </c>
      <c r="H327" s="1" t="s">
        <v>11</v>
      </c>
      <c r="I327" s="15" t="s">
        <v>10255</v>
      </c>
      <c r="J327" s="52">
        <v>43497</v>
      </c>
    </row>
    <row r="328" spans="1:10" ht="150" x14ac:dyDescent="0.4">
      <c r="A328" s="51">
        <f>IF(協力店一覧[[#This Row],[店舗・施設名]]="","",ROW(協力店一覧[[#This Row],[№]])-3)</f>
        <v>325</v>
      </c>
      <c r="B328" s="2" t="s">
        <v>296</v>
      </c>
      <c r="C328" s="2"/>
      <c r="D328" s="2" t="s">
        <v>9</v>
      </c>
      <c r="E328" s="50" t="s">
        <v>343</v>
      </c>
      <c r="F328" s="1" t="s">
        <v>7858</v>
      </c>
      <c r="G328" s="33" t="s">
        <v>5444</v>
      </c>
      <c r="H328" s="1" t="s">
        <v>11</v>
      </c>
      <c r="I328" s="6" t="s">
        <v>10255</v>
      </c>
      <c r="J328" s="52">
        <v>43497</v>
      </c>
    </row>
    <row r="329" spans="1:10" ht="131.25" x14ac:dyDescent="0.4">
      <c r="A329" s="51">
        <f>IF(協力店一覧[[#This Row],[店舗・施設名]]="","",ROW(協力店一覧[[#This Row],[№]])-3)</f>
        <v>326</v>
      </c>
      <c r="B329" s="2" t="s">
        <v>296</v>
      </c>
      <c r="C329" s="2"/>
      <c r="D329" s="2" t="s">
        <v>12</v>
      </c>
      <c r="E329" s="50" t="s">
        <v>344</v>
      </c>
      <c r="F329" s="1" t="s">
        <v>2215</v>
      </c>
      <c r="G329" s="1" t="s">
        <v>5445</v>
      </c>
      <c r="H329" s="1" t="s">
        <v>29</v>
      </c>
      <c r="I329" s="6" t="s">
        <v>9807</v>
      </c>
      <c r="J329" s="3">
        <v>43525</v>
      </c>
    </row>
    <row r="330" spans="1:10" ht="131.25" x14ac:dyDescent="0.4">
      <c r="A330" s="51">
        <f>IF(協力店一覧[[#This Row],[店舗・施設名]]="","",ROW(協力店一覧[[#This Row],[№]])-3)</f>
        <v>327</v>
      </c>
      <c r="B330" s="2" t="s">
        <v>296</v>
      </c>
      <c r="C330" s="2"/>
      <c r="D330" s="2" t="s">
        <v>12</v>
      </c>
      <c r="E330" s="1" t="s">
        <v>345</v>
      </c>
      <c r="F330" s="1" t="s">
        <v>346</v>
      </c>
      <c r="G330" s="50" t="s">
        <v>5446</v>
      </c>
      <c r="H330" s="50" t="s">
        <v>13</v>
      </c>
      <c r="I330" s="6" t="s">
        <v>62</v>
      </c>
      <c r="J330" s="52">
        <v>41944</v>
      </c>
    </row>
    <row r="331" spans="1:10" ht="131.25" x14ac:dyDescent="0.4">
      <c r="A331" s="51">
        <f>IF(協力店一覧[[#This Row],[店舗・施設名]]="","",ROW(協力店一覧[[#This Row],[№]])-3)</f>
        <v>328</v>
      </c>
      <c r="B331" s="2" t="s">
        <v>296</v>
      </c>
      <c r="C331" s="2"/>
      <c r="D331" s="2" t="s">
        <v>12</v>
      </c>
      <c r="E331" s="50" t="s">
        <v>347</v>
      </c>
      <c r="F331" s="1" t="s">
        <v>348</v>
      </c>
      <c r="G331" s="1" t="s">
        <v>5447</v>
      </c>
      <c r="H331" s="1" t="s">
        <v>13</v>
      </c>
      <c r="I331" s="6" t="s">
        <v>62</v>
      </c>
      <c r="J331" s="52">
        <v>41944</v>
      </c>
    </row>
    <row r="332" spans="1:10" ht="56.25" x14ac:dyDescent="0.4">
      <c r="A332" s="51">
        <f>IF(協力店一覧[[#This Row],[店舗・施設名]]="","",ROW(協力店一覧[[#This Row],[№]])-3)</f>
        <v>329</v>
      </c>
      <c r="B332" s="2" t="s">
        <v>296</v>
      </c>
      <c r="C332" s="2"/>
      <c r="D332" s="2" t="s">
        <v>12</v>
      </c>
      <c r="E332" s="1" t="s">
        <v>349</v>
      </c>
      <c r="F332" s="1" t="s">
        <v>2237</v>
      </c>
      <c r="G332" s="1" t="s">
        <v>5448</v>
      </c>
      <c r="H332" s="16" t="s">
        <v>350</v>
      </c>
      <c r="I332" s="6" t="s">
        <v>351</v>
      </c>
      <c r="J332" s="52">
        <v>42430</v>
      </c>
    </row>
    <row r="333" spans="1:10" ht="56.25" x14ac:dyDescent="0.4">
      <c r="A333" s="51">
        <f>IF(協力店一覧[[#This Row],[店舗・施設名]]="","",ROW(協力店一覧[[#This Row],[№]])-3)</f>
        <v>330</v>
      </c>
      <c r="B333" s="2" t="s">
        <v>296</v>
      </c>
      <c r="C333" s="2"/>
      <c r="D333" s="2" t="s">
        <v>12</v>
      </c>
      <c r="E333" s="1" t="s">
        <v>352</v>
      </c>
      <c r="F333" s="1" t="s">
        <v>353</v>
      </c>
      <c r="G333" s="1" t="s">
        <v>5449</v>
      </c>
      <c r="H333" s="16" t="s">
        <v>2031</v>
      </c>
      <c r="I333" s="6" t="s">
        <v>137</v>
      </c>
      <c r="J333" s="52">
        <v>42583</v>
      </c>
    </row>
    <row r="334" spans="1:10" ht="37.5" x14ac:dyDescent="0.4">
      <c r="A334" s="51">
        <f>IF(協力店一覧[[#This Row],[店舗・施設名]]="","",ROW(協力店一覧[[#This Row],[№]])-3)</f>
        <v>331</v>
      </c>
      <c r="B334" s="2" t="s">
        <v>296</v>
      </c>
      <c r="C334" s="2"/>
      <c r="D334" s="2" t="s">
        <v>12</v>
      </c>
      <c r="E334" s="33" t="s">
        <v>355</v>
      </c>
      <c r="F334" s="1" t="s">
        <v>330</v>
      </c>
      <c r="G334" s="33" t="s">
        <v>5450</v>
      </c>
      <c r="H334" s="50" t="s">
        <v>3559</v>
      </c>
      <c r="I334" s="6" t="s">
        <v>62</v>
      </c>
      <c r="J334" s="52">
        <v>43252</v>
      </c>
    </row>
    <row r="335" spans="1:10" ht="56.25" x14ac:dyDescent="0.4">
      <c r="A335" s="51">
        <f>IF(協力店一覧[[#This Row],[店舗・施設名]]="","",ROW(協力店一覧[[#This Row],[№]])-3)</f>
        <v>332</v>
      </c>
      <c r="B335" s="2" t="s">
        <v>296</v>
      </c>
      <c r="C335" s="2"/>
      <c r="D335" s="2" t="s">
        <v>12</v>
      </c>
      <c r="E335" s="1" t="s">
        <v>356</v>
      </c>
      <c r="F335" s="1" t="s">
        <v>354</v>
      </c>
      <c r="G335" s="1" t="s">
        <v>5451</v>
      </c>
      <c r="H335" s="1" t="s">
        <v>357</v>
      </c>
      <c r="I335" s="6" t="s">
        <v>358</v>
      </c>
      <c r="J335" s="3">
        <v>43252</v>
      </c>
    </row>
    <row r="336" spans="1:10" ht="75" x14ac:dyDescent="0.4">
      <c r="A336" s="51">
        <f>IF(協力店一覧[[#This Row],[店舗・施設名]]="","",ROW(協力店一覧[[#This Row],[№]])-3)</f>
        <v>333</v>
      </c>
      <c r="B336" s="2" t="s">
        <v>296</v>
      </c>
      <c r="C336" s="2"/>
      <c r="D336" s="2" t="s">
        <v>12</v>
      </c>
      <c r="E336" s="1" t="s">
        <v>359</v>
      </c>
      <c r="F336" s="1" t="s">
        <v>3560</v>
      </c>
      <c r="G336" s="1" t="s">
        <v>5452</v>
      </c>
      <c r="H336" s="1" t="s">
        <v>3561</v>
      </c>
      <c r="I336" s="6" t="s">
        <v>361</v>
      </c>
      <c r="J336" s="3">
        <v>43252</v>
      </c>
    </row>
    <row r="337" spans="1:10" ht="37.5" x14ac:dyDescent="0.4">
      <c r="A337" s="51">
        <f>IF(協力店一覧[[#This Row],[店舗・施設名]]="","",ROW(協力店一覧[[#This Row],[№]])-3)</f>
        <v>334</v>
      </c>
      <c r="B337" s="2" t="s">
        <v>296</v>
      </c>
      <c r="C337" s="2"/>
      <c r="D337" s="2" t="s">
        <v>12</v>
      </c>
      <c r="E337" s="1" t="s">
        <v>3562</v>
      </c>
      <c r="F337" s="1" t="s">
        <v>362</v>
      </c>
      <c r="G337" s="1" t="s">
        <v>5453</v>
      </c>
      <c r="H337" s="1" t="s">
        <v>363</v>
      </c>
      <c r="I337" s="6" t="s">
        <v>364</v>
      </c>
      <c r="J337" s="52">
        <v>43252</v>
      </c>
    </row>
    <row r="338" spans="1:10" ht="75" x14ac:dyDescent="0.4">
      <c r="A338" s="51">
        <f>IF(協力店一覧[[#This Row],[店舗・施設名]]="","",ROW(協力店一覧[[#This Row],[№]])-3)</f>
        <v>335</v>
      </c>
      <c r="B338" s="2" t="s">
        <v>296</v>
      </c>
      <c r="C338" s="2"/>
      <c r="D338" s="2" t="s">
        <v>12</v>
      </c>
      <c r="E338" s="50" t="s">
        <v>365</v>
      </c>
      <c r="F338" s="1" t="s">
        <v>354</v>
      </c>
      <c r="G338" s="1" t="s">
        <v>5454</v>
      </c>
      <c r="H338" s="1" t="s">
        <v>366</v>
      </c>
      <c r="I338" s="6" t="s">
        <v>367</v>
      </c>
      <c r="J338" s="3">
        <v>43252</v>
      </c>
    </row>
    <row r="339" spans="1:10" ht="75" x14ac:dyDescent="0.4">
      <c r="A339" s="46">
        <f>IF(協力店一覧[[#This Row],[店舗・施設名]]="","",ROW(協力店一覧[[#This Row],[№]])-3)</f>
        <v>336</v>
      </c>
      <c r="B339" s="2" t="s">
        <v>296</v>
      </c>
      <c r="C339" s="2"/>
      <c r="D339" s="2" t="s">
        <v>12</v>
      </c>
      <c r="E339" s="50" t="s">
        <v>2523</v>
      </c>
      <c r="F339" s="1" t="s">
        <v>2524</v>
      </c>
      <c r="G339" s="1" t="s">
        <v>5455</v>
      </c>
      <c r="H339" s="50" t="s">
        <v>2747</v>
      </c>
      <c r="I339" s="6" t="s">
        <v>2414</v>
      </c>
      <c r="J339" s="52">
        <v>43834</v>
      </c>
    </row>
    <row r="340" spans="1:10" ht="75" x14ac:dyDescent="0.4">
      <c r="A340" s="46">
        <f>IF(協力店一覧[[#This Row],[店舗・施設名]]="","",ROW(協力店一覧[[#This Row],[№]])-3)</f>
        <v>337</v>
      </c>
      <c r="B340" s="2" t="s">
        <v>296</v>
      </c>
      <c r="C340" s="2"/>
      <c r="D340" s="2" t="s">
        <v>12</v>
      </c>
      <c r="E340" s="50" t="s">
        <v>2530</v>
      </c>
      <c r="F340" s="1" t="s">
        <v>2531</v>
      </c>
      <c r="G340" s="1" t="s">
        <v>5456</v>
      </c>
      <c r="H340" s="50" t="s">
        <v>2747</v>
      </c>
      <c r="I340" s="6" t="s">
        <v>2414</v>
      </c>
      <c r="J340" s="3">
        <v>43834</v>
      </c>
    </row>
    <row r="341" spans="1:10" ht="93.75" x14ac:dyDescent="0.4">
      <c r="A341" s="51">
        <f>IF(協力店一覧[[#This Row],[店舗・施設名]]="","",ROW(協力店一覧[[#This Row],[№]])-3)</f>
        <v>338</v>
      </c>
      <c r="B341" s="2" t="s">
        <v>296</v>
      </c>
      <c r="C341" s="2"/>
      <c r="D341" s="2" t="s">
        <v>19</v>
      </c>
      <c r="E341" s="50" t="s">
        <v>2357</v>
      </c>
      <c r="F341" s="1" t="s">
        <v>386</v>
      </c>
      <c r="G341" s="50" t="s">
        <v>5457</v>
      </c>
      <c r="H341" s="50" t="s">
        <v>387</v>
      </c>
      <c r="I341" s="6" t="s">
        <v>9250</v>
      </c>
      <c r="J341" s="52">
        <v>41883</v>
      </c>
    </row>
    <row r="342" spans="1:10" ht="56.25" x14ac:dyDescent="0.4">
      <c r="A342" s="46">
        <f>IF(協力店一覧[[#This Row],[店舗・施設名]]="","",ROW(協力店一覧[[#This Row],[№]])-3)</f>
        <v>339</v>
      </c>
      <c r="B342" s="2" t="s">
        <v>296</v>
      </c>
      <c r="C342" s="2"/>
      <c r="D342" s="2" t="s">
        <v>14</v>
      </c>
      <c r="E342" s="50" t="s">
        <v>2368</v>
      </c>
      <c r="F342" s="1" t="s">
        <v>2369</v>
      </c>
      <c r="G342" s="1" t="s">
        <v>9105</v>
      </c>
      <c r="H342" s="1" t="s">
        <v>2858</v>
      </c>
      <c r="I342" s="6" t="s">
        <v>9251</v>
      </c>
      <c r="J342" s="8">
        <v>44044</v>
      </c>
    </row>
    <row r="343" spans="1:10" ht="93.75" x14ac:dyDescent="0.4">
      <c r="A343" s="51">
        <f>IF(協力店一覧[[#This Row],[店舗・施設名]]="","",ROW(協力店一覧[[#This Row],[№]])-3)</f>
        <v>340</v>
      </c>
      <c r="B343" s="2" t="s">
        <v>296</v>
      </c>
      <c r="C343" s="2"/>
      <c r="D343" s="2" t="s">
        <v>14</v>
      </c>
      <c r="E343" s="50" t="s">
        <v>3613</v>
      </c>
      <c r="F343" s="1" t="s">
        <v>368</v>
      </c>
      <c r="G343" s="50" t="s">
        <v>5458</v>
      </c>
      <c r="H343" s="50" t="s">
        <v>203</v>
      </c>
      <c r="I343" s="45" t="s">
        <v>2284</v>
      </c>
      <c r="J343" s="3">
        <v>42064</v>
      </c>
    </row>
    <row r="344" spans="1:10" ht="93.75" x14ac:dyDescent="0.4">
      <c r="A344" s="51">
        <f>IF(協力店一覧[[#This Row],[店舗・施設名]]="","",ROW(協力店一覧[[#This Row],[№]])-3)</f>
        <v>341</v>
      </c>
      <c r="B344" s="2" t="s">
        <v>296</v>
      </c>
      <c r="C344" s="2"/>
      <c r="D344" s="2" t="s">
        <v>14</v>
      </c>
      <c r="E344" s="50" t="s">
        <v>369</v>
      </c>
      <c r="F344" s="50" t="s">
        <v>7804</v>
      </c>
      <c r="G344" s="50" t="s">
        <v>5459</v>
      </c>
      <c r="H344" s="50" t="s">
        <v>151</v>
      </c>
      <c r="I344" s="45" t="s">
        <v>9287</v>
      </c>
      <c r="J344" s="3">
        <v>42541</v>
      </c>
    </row>
    <row r="345" spans="1:10" ht="112.5" x14ac:dyDescent="0.4">
      <c r="A345" s="51">
        <f>IF(協力店一覧[[#This Row],[店舗・施設名]]="","",ROW(協力店一覧[[#This Row],[№]])-3)</f>
        <v>342</v>
      </c>
      <c r="B345" s="2" t="s">
        <v>296</v>
      </c>
      <c r="C345" s="2"/>
      <c r="D345" s="2" t="s">
        <v>14</v>
      </c>
      <c r="E345" s="50" t="s">
        <v>370</v>
      </c>
      <c r="F345" s="1" t="s">
        <v>371</v>
      </c>
      <c r="G345" s="50" t="s">
        <v>5460</v>
      </c>
      <c r="H345" s="50" t="s">
        <v>372</v>
      </c>
      <c r="I345" s="6" t="s">
        <v>373</v>
      </c>
      <c r="J345" s="3">
        <v>42583</v>
      </c>
    </row>
    <row r="346" spans="1:10" ht="93.75" x14ac:dyDescent="0.4">
      <c r="A346" s="51">
        <f>IF(協力店一覧[[#This Row],[店舗・施設名]]="","",ROW(協力店一覧[[#This Row],[№]])-3)</f>
        <v>343</v>
      </c>
      <c r="B346" s="2" t="s">
        <v>296</v>
      </c>
      <c r="C346" s="2"/>
      <c r="D346" s="2" t="s">
        <v>14</v>
      </c>
      <c r="E346" s="50" t="s">
        <v>374</v>
      </c>
      <c r="F346" s="1" t="s">
        <v>2260</v>
      </c>
      <c r="G346" s="1" t="s">
        <v>5461</v>
      </c>
      <c r="H346" s="50" t="s">
        <v>9443</v>
      </c>
      <c r="I346" s="15" t="s">
        <v>375</v>
      </c>
      <c r="J346" s="3">
        <v>42552</v>
      </c>
    </row>
    <row r="347" spans="1:10" ht="56.25" x14ac:dyDescent="0.4">
      <c r="A347" s="51">
        <f>IF(協力店一覧[[#This Row],[店舗・施設名]]="","",ROW(協力店一覧[[#This Row],[№]])-3)</f>
        <v>344</v>
      </c>
      <c r="B347" s="2" t="s">
        <v>296</v>
      </c>
      <c r="C347" s="2"/>
      <c r="D347" s="2" t="s">
        <v>14</v>
      </c>
      <c r="E347" s="50" t="s">
        <v>3564</v>
      </c>
      <c r="F347" s="1" t="s">
        <v>354</v>
      </c>
      <c r="G347" s="50" t="s">
        <v>5462</v>
      </c>
      <c r="H347" s="16" t="s">
        <v>3563</v>
      </c>
      <c r="I347" s="6" t="s">
        <v>376</v>
      </c>
      <c r="J347" s="3">
        <v>43252</v>
      </c>
    </row>
    <row r="348" spans="1:10" ht="75" x14ac:dyDescent="0.4">
      <c r="A348" s="46">
        <f>IF(協力店一覧[[#This Row],[店舗・施設名]]="","",ROW(協力店一覧[[#This Row],[№]])-3)</f>
        <v>345</v>
      </c>
      <c r="B348" s="2" t="s">
        <v>296</v>
      </c>
      <c r="C348" s="2"/>
      <c r="D348" s="2" t="s">
        <v>14</v>
      </c>
      <c r="E348" s="1" t="s">
        <v>2384</v>
      </c>
      <c r="F348" s="1" t="s">
        <v>2391</v>
      </c>
      <c r="G348" s="1" t="s">
        <v>5463</v>
      </c>
      <c r="H348" s="50" t="s">
        <v>2392</v>
      </c>
      <c r="I348" s="6" t="s">
        <v>2383</v>
      </c>
      <c r="J348" s="3">
        <v>43725</v>
      </c>
    </row>
    <row r="349" spans="1:10" ht="75" x14ac:dyDescent="0.4">
      <c r="A349" s="51">
        <f>IF(協力店一覧[[#This Row],[店舗・施設名]]="","",ROW(協力店一覧[[#This Row],[№]])-3)</f>
        <v>346</v>
      </c>
      <c r="B349" s="2" t="s">
        <v>296</v>
      </c>
      <c r="C349" s="2"/>
      <c r="D349" s="2" t="s">
        <v>69</v>
      </c>
      <c r="E349" s="50" t="s">
        <v>377</v>
      </c>
      <c r="F349" s="1" t="s">
        <v>378</v>
      </c>
      <c r="G349" s="1" t="s">
        <v>5464</v>
      </c>
      <c r="H349" s="50" t="s">
        <v>2012</v>
      </c>
      <c r="I349" s="6" t="s">
        <v>379</v>
      </c>
      <c r="J349" s="3">
        <v>41883</v>
      </c>
    </row>
    <row r="350" spans="1:10" ht="75" x14ac:dyDescent="0.4">
      <c r="A350" s="51">
        <f>IF(協力店一覧[[#This Row],[店舗・施設名]]="","",ROW(協力店一覧[[#This Row],[№]])-3)</f>
        <v>347</v>
      </c>
      <c r="B350" s="2" t="s">
        <v>296</v>
      </c>
      <c r="C350" s="2"/>
      <c r="D350" s="2" t="s">
        <v>69</v>
      </c>
      <c r="E350" s="50" t="s">
        <v>380</v>
      </c>
      <c r="F350" s="1" t="s">
        <v>381</v>
      </c>
      <c r="G350" s="1" t="s">
        <v>5465</v>
      </c>
      <c r="H350" s="50" t="s">
        <v>72</v>
      </c>
      <c r="I350" s="6" t="s">
        <v>73</v>
      </c>
      <c r="J350" s="3">
        <v>41974</v>
      </c>
    </row>
    <row r="351" spans="1:10" ht="75" x14ac:dyDescent="0.4">
      <c r="A351" s="51">
        <f>IF(協力店一覧[[#This Row],[店舗・施設名]]="","",ROW(協力店一覧[[#This Row],[№]])-3)</f>
        <v>348</v>
      </c>
      <c r="B351" s="2" t="s">
        <v>296</v>
      </c>
      <c r="C351" s="2"/>
      <c r="D351" s="2" t="s">
        <v>69</v>
      </c>
      <c r="E351" s="50" t="s">
        <v>382</v>
      </c>
      <c r="F351" s="1" t="s">
        <v>383</v>
      </c>
      <c r="G351" s="50" t="s">
        <v>5466</v>
      </c>
      <c r="H351" s="50" t="s">
        <v>72</v>
      </c>
      <c r="I351" s="6" t="s">
        <v>73</v>
      </c>
      <c r="J351" s="3">
        <v>41974</v>
      </c>
    </row>
    <row r="352" spans="1:10" ht="75" x14ac:dyDescent="0.4">
      <c r="A352" s="51">
        <f>IF(協力店一覧[[#This Row],[店舗・施設名]]="","",ROW(協力店一覧[[#This Row],[№]])-3)</f>
        <v>349</v>
      </c>
      <c r="B352" s="2" t="s">
        <v>296</v>
      </c>
      <c r="C352" s="2"/>
      <c r="D352" s="2" t="s">
        <v>69</v>
      </c>
      <c r="E352" s="33" t="s">
        <v>384</v>
      </c>
      <c r="F352" s="1" t="s">
        <v>385</v>
      </c>
      <c r="G352" s="50" t="s">
        <v>5467</v>
      </c>
      <c r="H352" s="50" t="s">
        <v>72</v>
      </c>
      <c r="I352" s="6" t="s">
        <v>73</v>
      </c>
      <c r="J352" s="3">
        <v>41974</v>
      </c>
    </row>
    <row r="353" spans="1:10" ht="56.25" x14ac:dyDescent="0.4">
      <c r="A353" s="51">
        <f>IF(協力店一覧[[#This Row],[店舗・施設名]]="","",ROW(協力店一覧[[#This Row],[№]])-3)</f>
        <v>350</v>
      </c>
      <c r="B353" s="2" t="s">
        <v>296</v>
      </c>
      <c r="C353" s="2"/>
      <c r="D353" s="2" t="s">
        <v>22</v>
      </c>
      <c r="E353" s="50" t="s">
        <v>388</v>
      </c>
      <c r="F353" s="1" t="s">
        <v>389</v>
      </c>
      <c r="G353" s="50" t="s">
        <v>5468</v>
      </c>
      <c r="H353" s="50" t="s">
        <v>390</v>
      </c>
      <c r="I353" s="6" t="s">
        <v>391</v>
      </c>
      <c r="J353" s="3">
        <v>41883</v>
      </c>
    </row>
    <row r="354" spans="1:10" ht="56.25" x14ac:dyDescent="0.4">
      <c r="A354" s="51">
        <f>IF(協力店一覧[[#This Row],[店舗・施設名]]="","",ROW(協力店一覧[[#This Row],[№]])-3)</f>
        <v>351</v>
      </c>
      <c r="B354" s="2" t="s">
        <v>296</v>
      </c>
      <c r="C354" s="2"/>
      <c r="D354" s="2" t="s">
        <v>22</v>
      </c>
      <c r="E354" s="50" t="s">
        <v>392</v>
      </c>
      <c r="F354" s="1" t="s">
        <v>2261</v>
      </c>
      <c r="G354" s="50" t="s">
        <v>5469</v>
      </c>
      <c r="H354" s="1" t="s">
        <v>3214</v>
      </c>
      <c r="I354" s="6" t="s">
        <v>393</v>
      </c>
      <c r="J354" s="3">
        <v>42552</v>
      </c>
    </row>
    <row r="355" spans="1:10" ht="93.75" x14ac:dyDescent="0.4">
      <c r="A355" s="51">
        <f>IF(協力店一覧[[#This Row],[店舗・施設名]]="","",ROW(協力店一覧[[#This Row],[№]])-3)</f>
        <v>352</v>
      </c>
      <c r="B355" s="2" t="s">
        <v>296</v>
      </c>
      <c r="C355" s="2"/>
      <c r="D355" s="2" t="s">
        <v>22</v>
      </c>
      <c r="E355" s="50" t="s">
        <v>394</v>
      </c>
      <c r="F355" s="1" t="s">
        <v>2325</v>
      </c>
      <c r="G355" s="33" t="s">
        <v>5470</v>
      </c>
      <c r="H355" s="50" t="s">
        <v>395</v>
      </c>
      <c r="I355" s="15" t="s">
        <v>2645</v>
      </c>
      <c r="J355" s="3">
        <v>42278</v>
      </c>
    </row>
    <row r="356" spans="1:10" ht="93.75" x14ac:dyDescent="0.4">
      <c r="A356" s="51">
        <f>IF(協力店一覧[[#This Row],[店舗・施設名]]="","",ROW(協力店一覧[[#This Row],[№]])-3)</f>
        <v>353</v>
      </c>
      <c r="B356" s="2" t="s">
        <v>296</v>
      </c>
      <c r="C356" s="2"/>
      <c r="D356" s="2" t="s">
        <v>22</v>
      </c>
      <c r="E356" s="50" t="s">
        <v>8451</v>
      </c>
      <c r="F356" s="1" t="s">
        <v>396</v>
      </c>
      <c r="G356" s="1" t="s">
        <v>5471</v>
      </c>
      <c r="H356" s="1" t="s">
        <v>397</v>
      </c>
      <c r="I356" s="6" t="s">
        <v>3676</v>
      </c>
      <c r="J356" s="21">
        <v>42309</v>
      </c>
    </row>
    <row r="357" spans="1:10" ht="37.5" x14ac:dyDescent="0.4">
      <c r="A357" s="51">
        <f>IF(協力店一覧[[#This Row],[店舗・施設名]]="","",ROW(協力店一覧[[#This Row],[№]])-3)</f>
        <v>354</v>
      </c>
      <c r="B357" s="2" t="s">
        <v>296</v>
      </c>
      <c r="C357" s="2"/>
      <c r="D357" s="13" t="s">
        <v>22</v>
      </c>
      <c r="E357" s="50" t="s">
        <v>398</v>
      </c>
      <c r="F357" s="1" t="s">
        <v>2326</v>
      </c>
      <c r="G357" s="50" t="s">
        <v>5472</v>
      </c>
      <c r="H357" s="50" t="s">
        <v>9424</v>
      </c>
      <c r="I357" s="6" t="s">
        <v>399</v>
      </c>
      <c r="J357" s="3">
        <v>42348</v>
      </c>
    </row>
    <row r="358" spans="1:10" ht="37.5" x14ac:dyDescent="0.4">
      <c r="A358" s="51">
        <f>IF(協力店一覧[[#This Row],[店舗・施設名]]="","",ROW(協力店一覧[[#This Row],[№]])-3)</f>
        <v>355</v>
      </c>
      <c r="B358" s="2" t="s">
        <v>296</v>
      </c>
      <c r="C358" s="2"/>
      <c r="D358" s="2" t="s">
        <v>22</v>
      </c>
      <c r="E358" s="50" t="s">
        <v>400</v>
      </c>
      <c r="F358" s="1" t="s">
        <v>2285</v>
      </c>
      <c r="G358" s="50" t="s">
        <v>5473</v>
      </c>
      <c r="H358" s="50" t="s">
        <v>2062</v>
      </c>
      <c r="I358" s="6" t="s">
        <v>2286</v>
      </c>
      <c r="J358" s="3">
        <v>42348</v>
      </c>
    </row>
    <row r="359" spans="1:10" ht="37.5" x14ac:dyDescent="0.4">
      <c r="A359" s="51">
        <f>IF(協力店一覧[[#This Row],[店舗・施設名]]="","",ROW(協力店一覧[[#This Row],[№]])-3)</f>
        <v>356</v>
      </c>
      <c r="B359" s="2" t="s">
        <v>296</v>
      </c>
      <c r="C359" s="2"/>
      <c r="D359" s="2" t="s">
        <v>22</v>
      </c>
      <c r="E359" s="50" t="s">
        <v>401</v>
      </c>
      <c r="F359" s="1" t="s">
        <v>2285</v>
      </c>
      <c r="G359" s="1" t="s">
        <v>5474</v>
      </c>
      <c r="H359" s="50" t="s">
        <v>2063</v>
      </c>
      <c r="I359" s="6" t="s">
        <v>402</v>
      </c>
      <c r="J359" s="3">
        <v>42348</v>
      </c>
    </row>
    <row r="360" spans="1:10" ht="56.25" x14ac:dyDescent="0.4">
      <c r="A360" s="51">
        <f>IF(協力店一覧[[#This Row],[店舗・施設名]]="","",ROW(協力店一覧[[#This Row],[№]])-3)</f>
        <v>357</v>
      </c>
      <c r="B360" s="2" t="s">
        <v>296</v>
      </c>
      <c r="C360" s="2"/>
      <c r="D360" s="2" t="s">
        <v>22</v>
      </c>
      <c r="E360" s="50" t="s">
        <v>403</v>
      </c>
      <c r="F360" s="1" t="s">
        <v>3797</v>
      </c>
      <c r="G360" s="42" t="s">
        <v>5475</v>
      </c>
      <c r="H360" s="10" t="s">
        <v>9335</v>
      </c>
      <c r="I360" s="6" t="s">
        <v>1967</v>
      </c>
      <c r="J360" s="3">
        <v>45078</v>
      </c>
    </row>
    <row r="361" spans="1:10" ht="93.75" x14ac:dyDescent="0.4">
      <c r="A361" s="51">
        <f>IF(協力店一覧[[#This Row],[店舗・施設名]]="","",ROW(協力店一覧[[#This Row],[№]])-3)</f>
        <v>358</v>
      </c>
      <c r="B361" s="2" t="s">
        <v>296</v>
      </c>
      <c r="C361" s="2"/>
      <c r="D361" s="2" t="s">
        <v>22</v>
      </c>
      <c r="E361" s="50" t="s">
        <v>404</v>
      </c>
      <c r="F361" s="50" t="s">
        <v>405</v>
      </c>
      <c r="G361" s="50" t="s">
        <v>5476</v>
      </c>
      <c r="H361" s="1" t="s">
        <v>406</v>
      </c>
      <c r="I361" s="6" t="s">
        <v>407</v>
      </c>
      <c r="J361" s="3">
        <v>43313</v>
      </c>
    </row>
    <row r="362" spans="1:10" ht="75" x14ac:dyDescent="0.4">
      <c r="A362" s="46">
        <f>IF(協力店一覧[[#This Row],[店舗・施設名]]="","",ROW(協力店一覧[[#This Row],[№]])-3)</f>
        <v>359</v>
      </c>
      <c r="B362" s="2" t="s">
        <v>296</v>
      </c>
      <c r="C362" s="2"/>
      <c r="D362" s="2" t="s">
        <v>12</v>
      </c>
      <c r="E362" s="50" t="s">
        <v>2875</v>
      </c>
      <c r="F362" s="1" t="s">
        <v>2878</v>
      </c>
      <c r="G362" s="50" t="s">
        <v>5477</v>
      </c>
      <c r="H362" s="50" t="s">
        <v>9576</v>
      </c>
      <c r="I362" s="6" t="s">
        <v>9820</v>
      </c>
      <c r="J362" s="3">
        <v>44025</v>
      </c>
    </row>
    <row r="363" spans="1:10" ht="75" x14ac:dyDescent="0.4">
      <c r="A363" s="46">
        <f>IF(協力店一覧[[#This Row],[店舗・施設名]]="","",ROW(協力店一覧[[#This Row],[№]])-3)</f>
        <v>360</v>
      </c>
      <c r="B363" s="2" t="s">
        <v>296</v>
      </c>
      <c r="C363" s="2"/>
      <c r="D363" s="2" t="s">
        <v>22</v>
      </c>
      <c r="E363" s="50" t="s">
        <v>2879</v>
      </c>
      <c r="F363" s="1" t="s">
        <v>2884</v>
      </c>
      <c r="G363" s="42" t="s">
        <v>5478</v>
      </c>
      <c r="H363" s="1" t="s">
        <v>2885</v>
      </c>
      <c r="I363" s="6" t="s">
        <v>2890</v>
      </c>
      <c r="J363" s="3">
        <v>44044</v>
      </c>
    </row>
    <row r="364" spans="1:10" ht="56.25" x14ac:dyDescent="0.4">
      <c r="A364" s="46">
        <f>IF(協力店一覧[[#This Row],[店舗・施設名]]="","",ROW(協力店一覧[[#This Row],[№]])-3)</f>
        <v>361</v>
      </c>
      <c r="B364" s="2" t="s">
        <v>296</v>
      </c>
      <c r="C364" s="2"/>
      <c r="D364" s="2" t="s">
        <v>9</v>
      </c>
      <c r="E364" s="42" t="s">
        <v>2880</v>
      </c>
      <c r="F364" s="50" t="s">
        <v>8199</v>
      </c>
      <c r="G364" s="50" t="s">
        <v>5479</v>
      </c>
      <c r="H364" s="1" t="s">
        <v>2886</v>
      </c>
      <c r="I364" s="6" t="s">
        <v>2891</v>
      </c>
      <c r="J364" s="3">
        <v>44027</v>
      </c>
    </row>
    <row r="365" spans="1:10" ht="56.25" x14ac:dyDescent="0.4">
      <c r="A365" s="46">
        <f>IF(協力店一覧[[#This Row],[店舗・施設名]]="","",ROW(協力店一覧[[#This Row],[№]])-3)</f>
        <v>362</v>
      </c>
      <c r="B365" s="2" t="s">
        <v>296</v>
      </c>
      <c r="C365" s="2"/>
      <c r="D365" s="2" t="s">
        <v>69</v>
      </c>
      <c r="E365" s="50" t="s">
        <v>2882</v>
      </c>
      <c r="F365" s="1" t="s">
        <v>8198</v>
      </c>
      <c r="G365" s="1" t="s">
        <v>2895</v>
      </c>
      <c r="H365" s="1" t="s">
        <v>2887</v>
      </c>
      <c r="I365" s="6" t="s">
        <v>2892</v>
      </c>
      <c r="J365" s="3">
        <v>44040</v>
      </c>
    </row>
    <row r="366" spans="1:10" ht="56.25" x14ac:dyDescent="0.4">
      <c r="A366" s="46">
        <f>IF(協力店一覧[[#This Row],[店舗・施設名]]="","",ROW(協力店一覧[[#This Row],[№]])-3)</f>
        <v>363</v>
      </c>
      <c r="B366" s="2" t="s">
        <v>296</v>
      </c>
      <c r="C366" s="2"/>
      <c r="D366" s="2" t="s">
        <v>69</v>
      </c>
      <c r="E366" s="50" t="s">
        <v>2883</v>
      </c>
      <c r="F366" s="50" t="s">
        <v>8197</v>
      </c>
      <c r="G366" s="50" t="s">
        <v>5480</v>
      </c>
      <c r="H366" s="1" t="s">
        <v>2888</v>
      </c>
      <c r="I366" s="15" t="s">
        <v>2893</v>
      </c>
      <c r="J366" s="3">
        <v>44041</v>
      </c>
    </row>
    <row r="367" spans="1:10" ht="75" x14ac:dyDescent="0.4">
      <c r="A367" s="46">
        <f>IF(協力店一覧[[#This Row],[店舗・施設名]]="","",ROW(協力店一覧[[#This Row],[№]])-3)</f>
        <v>364</v>
      </c>
      <c r="B367" s="2" t="s">
        <v>296</v>
      </c>
      <c r="C367" s="2"/>
      <c r="D367" s="2" t="s">
        <v>69</v>
      </c>
      <c r="E367" s="50" t="s">
        <v>2881</v>
      </c>
      <c r="F367" s="1" t="s">
        <v>8196</v>
      </c>
      <c r="G367" s="1" t="s">
        <v>5481</v>
      </c>
      <c r="H367" s="1" t="s">
        <v>2889</v>
      </c>
      <c r="I367" s="15" t="s">
        <v>2894</v>
      </c>
      <c r="J367" s="3">
        <v>44027</v>
      </c>
    </row>
    <row r="368" spans="1:10" ht="75" x14ac:dyDescent="0.4">
      <c r="A368" s="46">
        <f>IF(協力店一覧[[#This Row],[店舗・施設名]]="","",ROW(協力店一覧[[#This Row],[№]])-3)</f>
        <v>365</v>
      </c>
      <c r="B368" s="2" t="s">
        <v>296</v>
      </c>
      <c r="C368" s="2"/>
      <c r="D368" s="2" t="s">
        <v>22</v>
      </c>
      <c r="E368" s="50" t="s">
        <v>2977</v>
      </c>
      <c r="F368" s="1" t="s">
        <v>8195</v>
      </c>
      <c r="G368" s="50" t="s">
        <v>5482</v>
      </c>
      <c r="H368" s="16" t="s">
        <v>2980</v>
      </c>
      <c r="I368" s="6" t="s">
        <v>2982</v>
      </c>
      <c r="J368" s="3">
        <v>44044</v>
      </c>
    </row>
    <row r="369" spans="1:10" ht="112.5" x14ac:dyDescent="0.4">
      <c r="A369" s="46">
        <f>IF(協力店一覧[[#This Row],[店舗・施設名]]="","",ROW(協力店一覧[[#This Row],[№]])-3)</f>
        <v>366</v>
      </c>
      <c r="B369" s="2" t="s">
        <v>296</v>
      </c>
      <c r="C369" s="2"/>
      <c r="D369" s="2" t="s">
        <v>12</v>
      </c>
      <c r="E369" s="50" t="s">
        <v>3198</v>
      </c>
      <c r="F369" s="1" t="s">
        <v>3205</v>
      </c>
      <c r="G369" s="50" t="s">
        <v>5483</v>
      </c>
      <c r="H369" s="16" t="s">
        <v>3208</v>
      </c>
      <c r="I369" s="15" t="s">
        <v>3209</v>
      </c>
      <c r="J369" s="3">
        <v>44086</v>
      </c>
    </row>
    <row r="370" spans="1:10" ht="112.5" x14ac:dyDescent="0.4">
      <c r="A370" s="46">
        <f>IF(協力店一覧[[#This Row],[店舗・施設名]]="","",ROW(協力店一覧[[#This Row],[№]])-3)</f>
        <v>367</v>
      </c>
      <c r="B370" s="2" t="s">
        <v>296</v>
      </c>
      <c r="C370" s="2"/>
      <c r="D370" s="2" t="s">
        <v>12</v>
      </c>
      <c r="E370" s="23" t="s">
        <v>3199</v>
      </c>
      <c r="F370" s="1" t="s">
        <v>3206</v>
      </c>
      <c r="G370" s="50" t="s">
        <v>5484</v>
      </c>
      <c r="H370" s="16" t="s">
        <v>3208</v>
      </c>
      <c r="I370" s="15" t="s">
        <v>3209</v>
      </c>
      <c r="J370" s="3">
        <v>44086</v>
      </c>
    </row>
    <row r="371" spans="1:10" ht="37.5" x14ac:dyDescent="0.4">
      <c r="A371" s="46">
        <f>IF(協力店一覧[[#This Row],[店舗・施設名]]="","",ROW(協力店一覧[[#This Row],[№]])-3)</f>
        <v>368</v>
      </c>
      <c r="B371" s="2" t="s">
        <v>296</v>
      </c>
      <c r="C371" s="2"/>
      <c r="D371" s="2" t="s">
        <v>9</v>
      </c>
      <c r="E371" s="1" t="s">
        <v>3280</v>
      </c>
      <c r="F371" s="1" t="s">
        <v>7859</v>
      </c>
      <c r="G371" s="1" t="s">
        <v>5485</v>
      </c>
      <c r="H371" s="16" t="s">
        <v>3289</v>
      </c>
      <c r="I371" s="15" t="s">
        <v>3293</v>
      </c>
      <c r="J371" s="3">
        <v>44087</v>
      </c>
    </row>
    <row r="372" spans="1:10" ht="75" x14ac:dyDescent="0.4">
      <c r="A372" s="46">
        <f>IF(協力店一覧[[#This Row],[店舗・施設名]]="","",ROW(協力店一覧[[#This Row],[№]])-3)</f>
        <v>369</v>
      </c>
      <c r="B372" s="2" t="s">
        <v>296</v>
      </c>
      <c r="C372" s="2"/>
      <c r="D372" s="2" t="s">
        <v>9</v>
      </c>
      <c r="E372" s="50" t="s">
        <v>3281</v>
      </c>
      <c r="F372" s="1" t="s">
        <v>3285</v>
      </c>
      <c r="G372" s="50" t="s">
        <v>5486</v>
      </c>
      <c r="H372" s="50" t="s">
        <v>3290</v>
      </c>
      <c r="I372" s="6" t="s">
        <v>3294</v>
      </c>
      <c r="J372" s="14">
        <v>44137</v>
      </c>
    </row>
    <row r="373" spans="1:10" ht="112.5" x14ac:dyDescent="0.4">
      <c r="A373" s="46">
        <f>IF(協力店一覧[[#This Row],[店舗・施設名]]="","",ROW(協力店一覧[[#This Row],[№]])-3)</f>
        <v>370</v>
      </c>
      <c r="B373" s="2" t="s">
        <v>296</v>
      </c>
      <c r="C373" s="2"/>
      <c r="D373" s="2" t="s">
        <v>22</v>
      </c>
      <c r="E373" s="1" t="s">
        <v>3282</v>
      </c>
      <c r="F373" s="1" t="s">
        <v>3286</v>
      </c>
      <c r="G373" s="1" t="s">
        <v>5487</v>
      </c>
      <c r="H373" s="50" t="s">
        <v>3299</v>
      </c>
      <c r="I373" s="15" t="s">
        <v>3300</v>
      </c>
      <c r="J373" s="14">
        <v>44112</v>
      </c>
    </row>
    <row r="374" spans="1:10" ht="37.5" x14ac:dyDescent="0.4">
      <c r="A374" s="46">
        <f>IF(協力店一覧[[#This Row],[店舗・施設名]]="","",ROW(協力店一覧[[#This Row],[№]])-3)</f>
        <v>371</v>
      </c>
      <c r="B374" s="2" t="s">
        <v>296</v>
      </c>
      <c r="C374" s="2"/>
      <c r="D374" s="2" t="s">
        <v>22</v>
      </c>
      <c r="E374" s="1" t="s">
        <v>3283</v>
      </c>
      <c r="F374" s="1" t="s">
        <v>3287</v>
      </c>
      <c r="G374" s="1" t="s">
        <v>5488</v>
      </c>
      <c r="H374" s="50" t="s">
        <v>3291</v>
      </c>
      <c r="I374" s="6" t="s">
        <v>3301</v>
      </c>
      <c r="J374" s="14">
        <v>44105</v>
      </c>
    </row>
    <row r="375" spans="1:10" ht="37.5" x14ac:dyDescent="0.4">
      <c r="A375" s="46">
        <f>IF(協力店一覧[[#This Row],[店舗・施設名]]="","",ROW(協力店一覧[[#This Row],[№]])-3)</f>
        <v>372</v>
      </c>
      <c r="B375" s="2" t="s">
        <v>296</v>
      </c>
      <c r="C375" s="2"/>
      <c r="D375" s="2" t="s">
        <v>22</v>
      </c>
      <c r="E375" s="50" t="s">
        <v>3284</v>
      </c>
      <c r="F375" s="1" t="s">
        <v>3288</v>
      </c>
      <c r="G375" s="50" t="s">
        <v>5489</v>
      </c>
      <c r="H375" s="50" t="s">
        <v>3292</v>
      </c>
      <c r="I375" s="6" t="s">
        <v>3295</v>
      </c>
      <c r="J375" s="3">
        <v>44105</v>
      </c>
    </row>
    <row r="376" spans="1:10" ht="56.25" x14ac:dyDescent="0.4">
      <c r="A376" s="46">
        <f>IF(協力店一覧[[#This Row],[店舗・施設名]]="","",ROW(協力店一覧[[#This Row],[№]])-3)</f>
        <v>373</v>
      </c>
      <c r="B376" s="2" t="s">
        <v>296</v>
      </c>
      <c r="C376" s="2"/>
      <c r="D376" s="2" t="s">
        <v>69</v>
      </c>
      <c r="E376" s="1" t="s">
        <v>3415</v>
      </c>
      <c r="F376" s="1" t="s">
        <v>8194</v>
      </c>
      <c r="G376" s="50" t="s">
        <v>5490</v>
      </c>
      <c r="H376" s="50" t="s">
        <v>3416</v>
      </c>
      <c r="I376" s="6" t="s">
        <v>3417</v>
      </c>
      <c r="J376" s="3">
        <v>44083</v>
      </c>
    </row>
    <row r="377" spans="1:10" ht="93.75" x14ac:dyDescent="0.4">
      <c r="A377" s="46">
        <f>IF(協力店一覧[[#This Row],[店舗・施設名]]="","",ROW(協力店一覧[[#This Row],[№]])-3)</f>
        <v>374</v>
      </c>
      <c r="B377" s="2" t="s">
        <v>296</v>
      </c>
      <c r="C377" s="2"/>
      <c r="D377" s="2" t="s">
        <v>9</v>
      </c>
      <c r="E377" s="50" t="s">
        <v>3508</v>
      </c>
      <c r="F377" s="1" t="s">
        <v>8193</v>
      </c>
      <c r="G377" s="50" t="s">
        <v>5491</v>
      </c>
      <c r="H377" s="50" t="s">
        <v>3524</v>
      </c>
      <c r="I377" s="6" t="s">
        <v>3519</v>
      </c>
      <c r="J377" s="3">
        <v>44189</v>
      </c>
    </row>
    <row r="378" spans="1:10" ht="37.5" x14ac:dyDescent="0.4">
      <c r="A378" s="46">
        <f>IF(協力店一覧[[#This Row],[店舗・施設名]]="","",ROW(協力店一覧[[#This Row],[№]])-3)</f>
        <v>375</v>
      </c>
      <c r="B378" s="2" t="s">
        <v>296</v>
      </c>
      <c r="C378" s="2"/>
      <c r="D378" s="2" t="s">
        <v>9</v>
      </c>
      <c r="E378" s="50" t="s">
        <v>3565</v>
      </c>
      <c r="F378" s="1" t="s">
        <v>3567</v>
      </c>
      <c r="G378" s="1" t="s">
        <v>5492</v>
      </c>
      <c r="H378" s="50" t="s">
        <v>3569</v>
      </c>
      <c r="I378" s="6" t="s">
        <v>62</v>
      </c>
      <c r="J378" s="3">
        <v>44225</v>
      </c>
    </row>
    <row r="379" spans="1:10" ht="37.5" x14ac:dyDescent="0.4">
      <c r="A379" s="46">
        <f>IF(協力店一覧[[#This Row],[店舗・施設名]]="","",ROW(協力店一覧[[#This Row],[№]])-3)</f>
        <v>376</v>
      </c>
      <c r="B379" s="2" t="s">
        <v>296</v>
      </c>
      <c r="C379" s="2"/>
      <c r="D379" s="2" t="s">
        <v>9</v>
      </c>
      <c r="E379" s="1" t="s">
        <v>9099</v>
      </c>
      <c r="F379" s="1" t="s">
        <v>3567</v>
      </c>
      <c r="G379" s="50" t="s">
        <v>9106</v>
      </c>
      <c r="H379" s="50" t="s">
        <v>360</v>
      </c>
      <c r="I379" s="6" t="s">
        <v>62</v>
      </c>
      <c r="J379" s="3">
        <v>44225</v>
      </c>
    </row>
    <row r="380" spans="1:10" ht="37.5" x14ac:dyDescent="0.4">
      <c r="A380" s="46">
        <f>IF(協力店一覧[[#This Row],[店舗・施設名]]="","",ROW(協力店一覧[[#This Row],[№]])-3)</f>
        <v>377</v>
      </c>
      <c r="B380" s="2" t="s">
        <v>296</v>
      </c>
      <c r="C380" s="2"/>
      <c r="D380" s="2" t="s">
        <v>12</v>
      </c>
      <c r="E380" s="50" t="s">
        <v>3566</v>
      </c>
      <c r="F380" s="1" t="s">
        <v>3568</v>
      </c>
      <c r="G380" s="50" t="s">
        <v>5492</v>
      </c>
      <c r="H380" s="50" t="s">
        <v>3570</v>
      </c>
      <c r="I380" s="15" t="s">
        <v>62</v>
      </c>
      <c r="J380" s="3">
        <v>44225</v>
      </c>
    </row>
    <row r="381" spans="1:10" ht="37.5" x14ac:dyDescent="0.4">
      <c r="A381" s="46">
        <f>IF(協力店一覧[[#This Row],[店舗・施設名]]="","",ROW(協力店一覧[[#This Row],[№]])-3)</f>
        <v>378</v>
      </c>
      <c r="B381" s="2" t="s">
        <v>296</v>
      </c>
      <c r="C381" s="2"/>
      <c r="D381" s="2" t="s">
        <v>22</v>
      </c>
      <c r="E381" s="1" t="s">
        <v>3594</v>
      </c>
      <c r="F381" s="1" t="s">
        <v>3595</v>
      </c>
      <c r="G381" s="1" t="s">
        <v>5493</v>
      </c>
      <c r="H381" s="50" t="s">
        <v>3596</v>
      </c>
      <c r="I381" s="6" t="s">
        <v>3597</v>
      </c>
      <c r="J381" s="3">
        <v>44256</v>
      </c>
    </row>
    <row r="382" spans="1:10" ht="131.25" x14ac:dyDescent="0.4">
      <c r="A382" s="46">
        <f>IF(協力店一覧[[#This Row],[店舗・施設名]]="","",ROW(協力店一覧[[#This Row],[№]])-3)</f>
        <v>379</v>
      </c>
      <c r="B382" s="2" t="s">
        <v>296</v>
      </c>
      <c r="C382" s="2"/>
      <c r="D382" s="2" t="s">
        <v>14</v>
      </c>
      <c r="E382" s="50" t="s">
        <v>3773</v>
      </c>
      <c r="F382" s="1" t="s">
        <v>8192</v>
      </c>
      <c r="G382" s="50" t="s">
        <v>5494</v>
      </c>
      <c r="H382" s="1" t="s">
        <v>3779</v>
      </c>
      <c r="I382" s="6" t="s">
        <v>9821</v>
      </c>
      <c r="J382" s="3">
        <v>44348</v>
      </c>
    </row>
    <row r="383" spans="1:10" ht="37.5" x14ac:dyDescent="0.4">
      <c r="A383" s="46">
        <f>IF(協力店一覧[[#This Row],[店舗・施設名]]="","",ROW(協力店一覧[[#This Row],[№]])-3)</f>
        <v>380</v>
      </c>
      <c r="B383" s="2" t="s">
        <v>296</v>
      </c>
      <c r="C383" s="2"/>
      <c r="D383" s="2" t="s">
        <v>12</v>
      </c>
      <c r="E383" s="1" t="s">
        <v>3774</v>
      </c>
      <c r="F383" s="1" t="s">
        <v>3785</v>
      </c>
      <c r="G383" s="1" t="s">
        <v>5495</v>
      </c>
      <c r="H383" s="1" t="s">
        <v>3780</v>
      </c>
      <c r="I383" s="6" t="s">
        <v>62</v>
      </c>
      <c r="J383" s="3">
        <v>44302</v>
      </c>
    </row>
    <row r="384" spans="1:10" ht="37.5" x14ac:dyDescent="0.4">
      <c r="A384" s="46">
        <f>IF(協力店一覧[[#This Row],[店舗・施設名]]="","",ROW(協力店一覧[[#This Row],[№]])-3)</f>
        <v>381</v>
      </c>
      <c r="B384" s="2" t="s">
        <v>296</v>
      </c>
      <c r="C384" s="2"/>
      <c r="D384" s="2" t="s">
        <v>9</v>
      </c>
      <c r="E384" s="50" t="s">
        <v>3777</v>
      </c>
      <c r="F384" s="1" t="s">
        <v>3786</v>
      </c>
      <c r="G384" s="50" t="s">
        <v>5496</v>
      </c>
      <c r="H384" s="50" t="s">
        <v>3781</v>
      </c>
      <c r="I384" s="6" t="s">
        <v>62</v>
      </c>
      <c r="J384" s="3">
        <v>44302</v>
      </c>
    </row>
    <row r="385" spans="1:10" ht="37.5" x14ac:dyDescent="0.4">
      <c r="A385" s="46">
        <f>IF(協力店一覧[[#This Row],[店舗・施設名]]="","",ROW(協力店一覧[[#This Row],[№]])-3)</f>
        <v>382</v>
      </c>
      <c r="B385" s="2" t="s">
        <v>296</v>
      </c>
      <c r="C385" s="2"/>
      <c r="D385" s="2" t="s">
        <v>9</v>
      </c>
      <c r="E385" s="50" t="s">
        <v>3775</v>
      </c>
      <c r="F385" s="1" t="s">
        <v>3787</v>
      </c>
      <c r="G385" s="50" t="s">
        <v>5497</v>
      </c>
      <c r="H385" s="50" t="s">
        <v>3782</v>
      </c>
      <c r="I385" s="15" t="s">
        <v>62</v>
      </c>
      <c r="J385" s="3">
        <v>44302</v>
      </c>
    </row>
    <row r="386" spans="1:10" ht="56.25" x14ac:dyDescent="0.4">
      <c r="A386" s="46">
        <f>IF(協力店一覧[[#This Row],[店舗・施設名]]="","",ROW(協力店一覧[[#This Row],[№]])-3)</f>
        <v>383</v>
      </c>
      <c r="B386" s="2" t="s">
        <v>296</v>
      </c>
      <c r="C386" s="2"/>
      <c r="D386" s="2" t="s">
        <v>9</v>
      </c>
      <c r="E386" s="50" t="s">
        <v>3776</v>
      </c>
      <c r="F386" s="1" t="s">
        <v>8191</v>
      </c>
      <c r="G386" s="50" t="s">
        <v>3778</v>
      </c>
      <c r="H386" s="1" t="s">
        <v>3783</v>
      </c>
      <c r="I386" s="6" t="s">
        <v>3784</v>
      </c>
      <c r="J386" s="3">
        <v>44317</v>
      </c>
    </row>
    <row r="387" spans="1:10" ht="37.5" x14ac:dyDescent="0.4">
      <c r="A387" s="46">
        <f>IF(協力店一覧[[#This Row],[店舗・施設名]]="","",ROW(協力店一覧[[#This Row],[№]])-3)</f>
        <v>384</v>
      </c>
      <c r="B387" s="2" t="s">
        <v>296</v>
      </c>
      <c r="C387" s="2"/>
      <c r="D387" s="2" t="s">
        <v>9</v>
      </c>
      <c r="E387" s="50" t="s">
        <v>3835</v>
      </c>
      <c r="F387" s="1" t="s">
        <v>8190</v>
      </c>
      <c r="G387" s="1" t="s">
        <v>5498</v>
      </c>
      <c r="H387" s="1" t="s">
        <v>9577</v>
      </c>
      <c r="I387" s="6" t="s">
        <v>3837</v>
      </c>
      <c r="J387" s="3">
        <v>44348</v>
      </c>
    </row>
    <row r="388" spans="1:10" ht="93.75" x14ac:dyDescent="0.4">
      <c r="A388" s="46">
        <f>IF(協力店一覧[[#This Row],[店舗・施設名]]="","",ROW(協力店一覧[[#This Row],[№]])-3)</f>
        <v>385</v>
      </c>
      <c r="B388" s="2" t="s">
        <v>296</v>
      </c>
      <c r="C388" s="2"/>
      <c r="D388" s="2" t="s">
        <v>9</v>
      </c>
      <c r="E388" s="1" t="s">
        <v>3859</v>
      </c>
      <c r="F388" s="1" t="s">
        <v>8189</v>
      </c>
      <c r="G388" s="1" t="s">
        <v>5499</v>
      </c>
      <c r="H388" s="50" t="s">
        <v>9564</v>
      </c>
      <c r="I388" s="15" t="s">
        <v>9813</v>
      </c>
      <c r="J388" s="3">
        <v>44362</v>
      </c>
    </row>
    <row r="389" spans="1:10" ht="37.5" x14ac:dyDescent="0.4">
      <c r="A389" s="46">
        <f>IF(協力店一覧[[#This Row],[店舗・施設名]]="","",ROW(協力店一覧[[#This Row],[№]])-3)</f>
        <v>386</v>
      </c>
      <c r="B389" s="2" t="s">
        <v>296</v>
      </c>
      <c r="C389" s="2"/>
      <c r="D389" s="2" t="s">
        <v>22</v>
      </c>
      <c r="E389" s="1" t="s">
        <v>3989</v>
      </c>
      <c r="F389" s="1" t="s">
        <v>3992</v>
      </c>
      <c r="G389" s="1" t="s">
        <v>5500</v>
      </c>
      <c r="H389" s="50" t="s">
        <v>3995</v>
      </c>
      <c r="I389" s="6" t="s">
        <v>62</v>
      </c>
      <c r="J389" s="3">
        <v>44362</v>
      </c>
    </row>
    <row r="390" spans="1:10" ht="37.5" x14ac:dyDescent="0.4">
      <c r="A390" s="46">
        <f>IF(協力店一覧[[#This Row],[店舗・施設名]]="","",ROW(協力店一覧[[#This Row],[№]])-3)</f>
        <v>387</v>
      </c>
      <c r="B390" s="2" t="s">
        <v>296</v>
      </c>
      <c r="C390" s="2"/>
      <c r="D390" s="2" t="s">
        <v>9</v>
      </c>
      <c r="E390" s="1" t="s">
        <v>3991</v>
      </c>
      <c r="F390" s="1" t="s">
        <v>4036</v>
      </c>
      <c r="G390" s="1" t="s">
        <v>5501</v>
      </c>
      <c r="H390" s="50" t="s">
        <v>3997</v>
      </c>
      <c r="I390" s="6" t="s">
        <v>62</v>
      </c>
      <c r="J390" s="3">
        <v>44378</v>
      </c>
    </row>
    <row r="391" spans="1:10" ht="37.5" x14ac:dyDescent="0.4">
      <c r="A391" s="46">
        <f>IF(協力店一覧[[#This Row],[店舗・施設名]]="","",ROW(協力店一覧[[#This Row],[№]])-3)</f>
        <v>388</v>
      </c>
      <c r="B391" s="2" t="s">
        <v>296</v>
      </c>
      <c r="C391" s="2"/>
      <c r="D391" s="2" t="s">
        <v>9</v>
      </c>
      <c r="E391" s="1" t="s">
        <v>4290</v>
      </c>
      <c r="F391" s="1" t="s">
        <v>8188</v>
      </c>
      <c r="G391" s="1" t="s">
        <v>5502</v>
      </c>
      <c r="H391" s="50" t="s">
        <v>4293</v>
      </c>
      <c r="I391" s="15" t="s">
        <v>4296</v>
      </c>
      <c r="J391" s="3">
        <v>44418</v>
      </c>
    </row>
    <row r="392" spans="1:10" ht="37.5" x14ac:dyDescent="0.4">
      <c r="A392" s="46">
        <f>IF(協力店一覧[[#This Row],[店舗・施設名]]="","",ROW(協力店一覧[[#This Row],[№]])-3)</f>
        <v>389</v>
      </c>
      <c r="B392" s="2" t="s">
        <v>296</v>
      </c>
      <c r="C392" s="2"/>
      <c r="D392" s="2" t="s">
        <v>22</v>
      </c>
      <c r="E392" s="1" t="s">
        <v>4291</v>
      </c>
      <c r="F392" s="1" t="s">
        <v>4292</v>
      </c>
      <c r="G392" s="1" t="s">
        <v>5503</v>
      </c>
      <c r="H392" s="50" t="s">
        <v>4294</v>
      </c>
      <c r="I392" s="6" t="s">
        <v>4309</v>
      </c>
      <c r="J392" s="3">
        <v>44418</v>
      </c>
    </row>
    <row r="393" spans="1:10" ht="112.5" x14ac:dyDescent="0.4">
      <c r="A393" s="46">
        <f>IF(協力店一覧[[#This Row],[店舗・施設名]]="","",ROW(協力店一覧[[#This Row],[№]])-3)</f>
        <v>390</v>
      </c>
      <c r="B393" s="2" t="s">
        <v>296</v>
      </c>
      <c r="C393" s="2"/>
      <c r="D393" s="2" t="s">
        <v>69</v>
      </c>
      <c r="E393" s="1" t="s">
        <v>4533</v>
      </c>
      <c r="F393" s="1" t="s">
        <v>4534</v>
      </c>
      <c r="G393" s="1" t="s">
        <v>5504</v>
      </c>
      <c r="H393" s="16" t="s">
        <v>9935</v>
      </c>
      <c r="I393" s="6" t="s">
        <v>4535</v>
      </c>
      <c r="J393" s="3">
        <v>44501</v>
      </c>
    </row>
    <row r="394" spans="1:10" ht="75" x14ac:dyDescent="0.4">
      <c r="A394" s="46">
        <f>IF(協力店一覧[[#This Row],[店舗・施設名]]="","",ROW(協力店一覧[[#This Row],[№]])-3)</f>
        <v>391</v>
      </c>
      <c r="B394" s="2" t="s">
        <v>296</v>
      </c>
      <c r="C394" s="2"/>
      <c r="D394" s="13" t="s">
        <v>22</v>
      </c>
      <c r="E394" s="50" t="s">
        <v>4546</v>
      </c>
      <c r="F394" s="1" t="s">
        <v>8187</v>
      </c>
      <c r="G394" s="50" t="s">
        <v>4541</v>
      </c>
      <c r="H394" s="50" t="s">
        <v>4543</v>
      </c>
      <c r="I394" s="6" t="s">
        <v>4547</v>
      </c>
      <c r="J394" s="3">
        <v>44562</v>
      </c>
    </row>
    <row r="395" spans="1:10" ht="75" x14ac:dyDescent="0.4">
      <c r="A395" s="46">
        <f>IF(協力店一覧[[#This Row],[店舗・施設名]]="","",ROW(協力店一覧[[#This Row],[№]])-3)</f>
        <v>392</v>
      </c>
      <c r="B395" s="2" t="s">
        <v>296</v>
      </c>
      <c r="C395" s="2"/>
      <c r="D395" s="2" t="s">
        <v>69</v>
      </c>
      <c r="E395" s="50" t="s">
        <v>4611</v>
      </c>
      <c r="F395" s="50" t="s">
        <v>4609</v>
      </c>
      <c r="G395" s="50" t="s">
        <v>5505</v>
      </c>
      <c r="H395" s="1" t="s">
        <v>4610</v>
      </c>
      <c r="I395" s="6" t="s">
        <v>9252</v>
      </c>
      <c r="J395" s="3">
        <v>44566</v>
      </c>
    </row>
    <row r="396" spans="1:10" ht="150" x14ac:dyDescent="0.4">
      <c r="A396" s="46">
        <f>IF(協力店一覧[[#This Row],[店舗・施設名]]="","",ROW(協力店一覧[[#This Row],[№]])-3)</f>
        <v>393</v>
      </c>
      <c r="B396" s="2" t="s">
        <v>296</v>
      </c>
      <c r="C396" s="2"/>
      <c r="D396" s="2" t="s">
        <v>14</v>
      </c>
      <c r="E396" s="50" t="s">
        <v>4719</v>
      </c>
      <c r="F396" s="1" t="s">
        <v>8186</v>
      </c>
      <c r="G396" s="1" t="s">
        <v>4705</v>
      </c>
      <c r="H396" s="50" t="s">
        <v>9444</v>
      </c>
      <c r="I396" s="6" t="s">
        <v>4708</v>
      </c>
      <c r="J396" s="3">
        <v>44593</v>
      </c>
    </row>
    <row r="397" spans="1:10" ht="93.75" x14ac:dyDescent="0.4">
      <c r="A397" s="46">
        <f>IF(協力店一覧[[#This Row],[店舗・施設名]]="","",ROW(協力店一覧[[#This Row],[№]])-3)</f>
        <v>394</v>
      </c>
      <c r="B397" s="2" t="s">
        <v>296</v>
      </c>
      <c r="C397" s="2"/>
      <c r="D397" s="2" t="s">
        <v>9</v>
      </c>
      <c r="E397" s="50" t="s">
        <v>4703</v>
      </c>
      <c r="F397" s="1" t="s">
        <v>7860</v>
      </c>
      <c r="G397" s="1" t="s">
        <v>5506</v>
      </c>
      <c r="H397" s="50" t="s">
        <v>4706</v>
      </c>
      <c r="I397" s="6" t="s">
        <v>9253</v>
      </c>
      <c r="J397" s="3">
        <v>44593</v>
      </c>
    </row>
    <row r="398" spans="1:10" ht="93.75" x14ac:dyDescent="0.4">
      <c r="A398" s="46">
        <f>IF(協力店一覧[[#This Row],[店舗・施設名]]="","",ROW(協力店一覧[[#This Row],[№]])-3)</f>
        <v>395</v>
      </c>
      <c r="B398" s="2" t="s">
        <v>296</v>
      </c>
      <c r="C398" s="2"/>
      <c r="D398" s="2" t="s">
        <v>22</v>
      </c>
      <c r="E398" s="1" t="s">
        <v>4704</v>
      </c>
      <c r="F398" s="1" t="s">
        <v>7861</v>
      </c>
      <c r="G398" s="1" t="s">
        <v>5507</v>
      </c>
      <c r="H398" s="50" t="s">
        <v>4707</v>
      </c>
      <c r="I398" s="6" t="s">
        <v>9822</v>
      </c>
      <c r="J398" s="3">
        <v>44593</v>
      </c>
    </row>
    <row r="399" spans="1:10" ht="56.25" x14ac:dyDescent="0.4">
      <c r="A399" s="46">
        <f>IF(協力店一覧[[#This Row],[店舗・施設名]]="","",ROW(協力店一覧[[#This Row],[№]])-3)</f>
        <v>396</v>
      </c>
      <c r="B399" s="2" t="s">
        <v>296</v>
      </c>
      <c r="C399" s="2"/>
      <c r="D399" s="2" t="s">
        <v>19</v>
      </c>
      <c r="E399" s="1" t="s">
        <v>4773</v>
      </c>
      <c r="F399" s="50" t="s">
        <v>8185</v>
      </c>
      <c r="G399" s="50" t="s">
        <v>4771</v>
      </c>
      <c r="H399" s="50" t="s">
        <v>4772</v>
      </c>
      <c r="I399" s="15" t="s">
        <v>9823</v>
      </c>
      <c r="J399" s="3">
        <v>44652</v>
      </c>
    </row>
    <row r="400" spans="1:10" ht="168.75" x14ac:dyDescent="0.4">
      <c r="A400" s="46">
        <f>IF(協力店一覧[[#This Row],[店舗・施設名]]="","",ROW(協力店一覧[[#This Row],[№]])-3)</f>
        <v>397</v>
      </c>
      <c r="B400" s="2" t="s">
        <v>296</v>
      </c>
      <c r="C400" s="2"/>
      <c r="D400" s="2" t="s">
        <v>9</v>
      </c>
      <c r="E400" s="1" t="s">
        <v>4809</v>
      </c>
      <c r="F400" s="1" t="s">
        <v>4852</v>
      </c>
      <c r="G400" s="1" t="s">
        <v>5508</v>
      </c>
      <c r="H400" s="50" t="s">
        <v>9101</v>
      </c>
      <c r="I400" s="6" t="s">
        <v>9505</v>
      </c>
      <c r="J400" s="3">
        <v>44652</v>
      </c>
    </row>
    <row r="401" spans="1:10" ht="168.75" x14ac:dyDescent="0.4">
      <c r="A401" s="46">
        <f>IF(協力店一覧[[#This Row],[店舗・施設名]]="","",ROW(協力店一覧[[#This Row],[№]])-3)</f>
        <v>398</v>
      </c>
      <c r="B401" s="2" t="s">
        <v>296</v>
      </c>
      <c r="C401" s="2"/>
      <c r="D401" s="2" t="s">
        <v>9</v>
      </c>
      <c r="E401" s="1" t="s">
        <v>4820</v>
      </c>
      <c r="F401" s="1" t="s">
        <v>8184</v>
      </c>
      <c r="G401" s="1" t="s">
        <v>5509</v>
      </c>
      <c r="H401" s="50" t="s">
        <v>9101</v>
      </c>
      <c r="I401" s="6" t="s">
        <v>9505</v>
      </c>
      <c r="J401" s="3">
        <v>44652</v>
      </c>
    </row>
    <row r="402" spans="1:10" ht="93.75" x14ac:dyDescent="0.4">
      <c r="A402" s="46">
        <f>IF(協力店一覧[[#This Row],[店舗・施設名]]="","",ROW(協力店一覧[[#This Row],[№]])-3)</f>
        <v>399</v>
      </c>
      <c r="B402" s="2" t="s">
        <v>296</v>
      </c>
      <c r="C402" s="2"/>
      <c r="D402" s="2" t="s">
        <v>9</v>
      </c>
      <c r="E402" s="1" t="s">
        <v>10463</v>
      </c>
      <c r="F402" s="1" t="s">
        <v>10464</v>
      </c>
      <c r="G402" s="1" t="s">
        <v>10465</v>
      </c>
      <c r="H402" s="50" t="s">
        <v>10461</v>
      </c>
      <c r="I402" s="6" t="s">
        <v>10462</v>
      </c>
      <c r="J402" s="3">
        <v>45536</v>
      </c>
    </row>
    <row r="403" spans="1:10" ht="112.5" x14ac:dyDescent="0.4">
      <c r="A403" s="46">
        <f>IF(協力店一覧[[#This Row],[店舗・施設名]]="","",ROW(協力店一覧[[#This Row],[№]])-3)</f>
        <v>400</v>
      </c>
      <c r="B403" s="2" t="s">
        <v>296</v>
      </c>
      <c r="C403" s="2"/>
      <c r="D403" s="2" t="s">
        <v>9</v>
      </c>
      <c r="E403" s="1" t="s">
        <v>10503</v>
      </c>
      <c r="F403" s="50" t="s">
        <v>10504</v>
      </c>
      <c r="G403" s="50" t="s">
        <v>10505</v>
      </c>
      <c r="H403" s="1" t="s">
        <v>10461</v>
      </c>
      <c r="I403" s="6" t="s">
        <v>10499</v>
      </c>
      <c r="J403" s="21">
        <v>45536</v>
      </c>
    </row>
    <row r="404" spans="1:10" ht="93.75" x14ac:dyDescent="0.4">
      <c r="A404" s="46">
        <f>IF(協力店一覧[[#This Row],[店舗・施設名]]="","",ROW(協力店一覧[[#This Row],[№]])-3)</f>
        <v>401</v>
      </c>
      <c r="B404" s="2" t="s">
        <v>296</v>
      </c>
      <c r="C404" s="2"/>
      <c r="D404" s="2" t="s">
        <v>9</v>
      </c>
      <c r="E404" s="50" t="s">
        <v>10513</v>
      </c>
      <c r="F404" s="1" t="s">
        <v>10514</v>
      </c>
      <c r="G404" s="50" t="s">
        <v>10515</v>
      </c>
      <c r="H404" s="1" t="s">
        <v>10461</v>
      </c>
      <c r="I404" s="6" t="s">
        <v>10509</v>
      </c>
      <c r="J404" s="21">
        <v>45536</v>
      </c>
    </row>
    <row r="405" spans="1:10" ht="112.5" x14ac:dyDescent="0.4">
      <c r="A405" s="46">
        <f>IF(協力店一覧[[#This Row],[店舗・施設名]]="","",ROW(協力店一覧[[#This Row],[№]])-3)</f>
        <v>402</v>
      </c>
      <c r="B405" s="2" t="s">
        <v>465</v>
      </c>
      <c r="C405" s="2" t="s">
        <v>5005</v>
      </c>
      <c r="D405" s="13" t="s">
        <v>19</v>
      </c>
      <c r="E405" s="1" t="s">
        <v>8483</v>
      </c>
      <c r="F405" s="1" t="s">
        <v>8541</v>
      </c>
      <c r="G405" s="1" t="s">
        <v>8484</v>
      </c>
      <c r="H405" s="50" t="s">
        <v>9150</v>
      </c>
      <c r="I405" s="22" t="s">
        <v>9824</v>
      </c>
      <c r="J405" s="3">
        <v>44816</v>
      </c>
    </row>
    <row r="406" spans="1:10" ht="75" x14ac:dyDescent="0.4">
      <c r="A406" s="46">
        <f>IF(協力店一覧[[#This Row],[店舗・施設名]]="","",ROW(協力店一覧[[#This Row],[№]])-3)</f>
        <v>403</v>
      </c>
      <c r="B406" s="2" t="s">
        <v>465</v>
      </c>
      <c r="C406" s="2" t="s">
        <v>5005</v>
      </c>
      <c r="D406" s="13" t="s">
        <v>12</v>
      </c>
      <c r="E406" s="1" t="s">
        <v>8628</v>
      </c>
      <c r="F406" s="50" t="s">
        <v>8629</v>
      </c>
      <c r="G406" s="50" t="s">
        <v>8630</v>
      </c>
      <c r="H406" s="16" t="s">
        <v>8593</v>
      </c>
      <c r="I406" s="6" t="s">
        <v>8594</v>
      </c>
      <c r="J406" s="3">
        <v>44866</v>
      </c>
    </row>
    <row r="407" spans="1:10" ht="112.5" x14ac:dyDescent="0.4">
      <c r="A407" s="46">
        <f>IF(協力店一覧[[#This Row],[店舗・施設名]]="","",ROW(協力店一覧[[#This Row],[№]])-3)</f>
        <v>404</v>
      </c>
      <c r="B407" s="2" t="s">
        <v>465</v>
      </c>
      <c r="C407" s="2" t="s">
        <v>5005</v>
      </c>
      <c r="D407" s="2" t="s">
        <v>22</v>
      </c>
      <c r="E407" s="1" t="s">
        <v>8980</v>
      </c>
      <c r="F407" s="1" t="s">
        <v>8987</v>
      </c>
      <c r="G407" s="1" t="s">
        <v>8981</v>
      </c>
      <c r="H407" s="50" t="s">
        <v>9578</v>
      </c>
      <c r="I407" s="6" t="s">
        <v>8986</v>
      </c>
      <c r="J407" s="3">
        <v>44958</v>
      </c>
    </row>
    <row r="408" spans="1:10" ht="37.5" x14ac:dyDescent="0.4">
      <c r="A408" s="46">
        <f>IF(協力店一覧[[#This Row],[店舗・施設名]]="","",ROW(協力店一覧[[#This Row],[№]])-3)</f>
        <v>405</v>
      </c>
      <c r="B408" s="2" t="s">
        <v>465</v>
      </c>
      <c r="C408" s="2" t="s">
        <v>5005</v>
      </c>
      <c r="D408" s="2" t="s">
        <v>14</v>
      </c>
      <c r="E408" s="1" t="s">
        <v>9991</v>
      </c>
      <c r="F408" s="1" t="s">
        <v>10047</v>
      </c>
      <c r="G408" s="1" t="s">
        <v>9992</v>
      </c>
      <c r="H408" s="1" t="s">
        <v>10412</v>
      </c>
      <c r="I408" s="6" t="s">
        <v>9993</v>
      </c>
      <c r="J408" s="3">
        <v>45352</v>
      </c>
    </row>
    <row r="409" spans="1:10" ht="93.75" x14ac:dyDescent="0.4">
      <c r="A409" s="46">
        <f>IF(協力店一覧[[#This Row],[店舗・施設名]]="","",ROW(協力店一覧[[#This Row],[№]])-3)</f>
        <v>406</v>
      </c>
      <c r="B409" s="2" t="s">
        <v>465</v>
      </c>
      <c r="C409" s="2" t="s">
        <v>5005</v>
      </c>
      <c r="D409" s="2" t="s">
        <v>14</v>
      </c>
      <c r="E409" s="50" t="s">
        <v>10048</v>
      </c>
      <c r="F409" s="1" t="s">
        <v>10045</v>
      </c>
      <c r="G409" s="1" t="s">
        <v>10006</v>
      </c>
      <c r="H409" s="50" t="s">
        <v>10215</v>
      </c>
      <c r="I409" s="6" t="s">
        <v>10007</v>
      </c>
      <c r="J409" s="3">
        <v>45200</v>
      </c>
    </row>
    <row r="410" spans="1:10" ht="37.5" x14ac:dyDescent="0.4">
      <c r="A410" s="46">
        <f>IF(協力店一覧[[#This Row],[店舗・施設名]]="","",ROW(協力店一覧[[#This Row],[№]])-3)</f>
        <v>407</v>
      </c>
      <c r="B410" s="2" t="s">
        <v>465</v>
      </c>
      <c r="C410" s="2" t="s">
        <v>5005</v>
      </c>
      <c r="D410" s="13" t="s">
        <v>14</v>
      </c>
      <c r="E410" s="50" t="s">
        <v>10037</v>
      </c>
      <c r="F410" s="1" t="s">
        <v>10046</v>
      </c>
      <c r="G410" s="1" t="s">
        <v>10038</v>
      </c>
      <c r="H410" s="50" t="s">
        <v>10039</v>
      </c>
      <c r="I410" s="22" t="s">
        <v>10040</v>
      </c>
      <c r="J410" s="3">
        <v>45200</v>
      </c>
    </row>
    <row r="411" spans="1:10" ht="93.75" x14ac:dyDescent="0.4">
      <c r="A411" s="46">
        <f>IF(協力店一覧[[#This Row],[店舗・施設名]]="","",ROW(協力店一覧[[#This Row],[№]])-3)</f>
        <v>408</v>
      </c>
      <c r="B411" s="2" t="s">
        <v>465</v>
      </c>
      <c r="C411" s="2" t="s">
        <v>5005</v>
      </c>
      <c r="D411" s="2" t="s">
        <v>12</v>
      </c>
      <c r="E411" s="50" t="s">
        <v>10153</v>
      </c>
      <c r="F411" s="50" t="s">
        <v>10154</v>
      </c>
      <c r="G411" s="50" t="s">
        <v>10155</v>
      </c>
      <c r="H411" s="19" t="s">
        <v>10224</v>
      </c>
      <c r="I411" s="22" t="s">
        <v>10147</v>
      </c>
      <c r="J411" s="3">
        <v>45261</v>
      </c>
    </row>
    <row r="412" spans="1:10" ht="93.75" x14ac:dyDescent="0.4">
      <c r="A412" s="46">
        <f>IF(協力店一覧[[#This Row],[店舗・施設名]]="","",ROW(協力店一覧[[#This Row],[№]])-3)</f>
        <v>409</v>
      </c>
      <c r="B412" s="2" t="s">
        <v>465</v>
      </c>
      <c r="C412" s="2" t="s">
        <v>5005</v>
      </c>
      <c r="D412" s="2" t="s">
        <v>14</v>
      </c>
      <c r="E412" s="50" t="s">
        <v>10208</v>
      </c>
      <c r="F412" s="1" t="s">
        <v>10209</v>
      </c>
      <c r="G412" s="50" t="s">
        <v>10210</v>
      </c>
      <c r="H412" s="1" t="s">
        <v>10211</v>
      </c>
      <c r="I412" s="6" t="s">
        <v>10212</v>
      </c>
      <c r="J412" s="3">
        <v>45306</v>
      </c>
    </row>
    <row r="413" spans="1:10" ht="93.75" x14ac:dyDescent="0.4">
      <c r="A413" s="51">
        <f>IF(協力店一覧[[#This Row],[店舗・施設名]]="","",ROW(協力店一覧[[#This Row],[№]])-3)</f>
        <v>410</v>
      </c>
      <c r="B413" s="2" t="s">
        <v>465</v>
      </c>
      <c r="C413" s="2"/>
      <c r="D413" s="2" t="s">
        <v>9</v>
      </c>
      <c r="E413" s="1" t="s">
        <v>466</v>
      </c>
      <c r="F413" s="1" t="s">
        <v>467</v>
      </c>
      <c r="G413" s="1" t="s">
        <v>5510</v>
      </c>
      <c r="H413" s="29" t="s">
        <v>2353</v>
      </c>
      <c r="I413" s="6" t="s">
        <v>48</v>
      </c>
      <c r="J413" s="3">
        <v>42323</v>
      </c>
    </row>
    <row r="414" spans="1:10" ht="37.5" x14ac:dyDescent="0.4">
      <c r="A414" s="51">
        <f>IF(協力店一覧[[#This Row],[店舗・施設名]]="","",ROW(協力店一覧[[#This Row],[№]])-3)</f>
        <v>411</v>
      </c>
      <c r="B414" s="2" t="s">
        <v>465</v>
      </c>
      <c r="C414" s="2"/>
      <c r="D414" s="2" t="s">
        <v>9</v>
      </c>
      <c r="E414" s="1" t="s">
        <v>468</v>
      </c>
      <c r="F414" s="1" t="s">
        <v>7862</v>
      </c>
      <c r="G414" s="1" t="s">
        <v>5511</v>
      </c>
      <c r="H414" s="1" t="s">
        <v>9579</v>
      </c>
      <c r="I414" s="45" t="s">
        <v>469</v>
      </c>
      <c r="J414" s="3">
        <v>42917</v>
      </c>
    </row>
    <row r="415" spans="1:10" ht="75" x14ac:dyDescent="0.4">
      <c r="A415" s="51">
        <f>IF(協力店一覧[[#This Row],[店舗・施設名]]="","",ROW(協力店一覧[[#This Row],[№]])-3)</f>
        <v>412</v>
      </c>
      <c r="B415" s="2" t="s">
        <v>465</v>
      </c>
      <c r="C415" s="2"/>
      <c r="D415" s="2" t="s">
        <v>9</v>
      </c>
      <c r="E415" s="1" t="s">
        <v>470</v>
      </c>
      <c r="F415" s="1" t="s">
        <v>2240</v>
      </c>
      <c r="G415" s="1" t="s">
        <v>5512</v>
      </c>
      <c r="H415" s="16" t="s">
        <v>2635</v>
      </c>
      <c r="I415" s="6" t="s">
        <v>471</v>
      </c>
      <c r="J415" s="3">
        <v>42917</v>
      </c>
    </row>
    <row r="416" spans="1:10" ht="56.25" x14ac:dyDescent="0.4">
      <c r="A416" s="51">
        <f>IF(協力店一覧[[#This Row],[店舗・施設名]]="","",ROW(協力店一覧[[#This Row],[№]])-3)</f>
        <v>413</v>
      </c>
      <c r="B416" s="2" t="s">
        <v>465</v>
      </c>
      <c r="C416" s="2"/>
      <c r="D416" s="2" t="s">
        <v>9</v>
      </c>
      <c r="E416" s="50" t="s">
        <v>472</v>
      </c>
      <c r="F416" s="1" t="s">
        <v>7863</v>
      </c>
      <c r="G416" s="50" t="s">
        <v>5513</v>
      </c>
      <c r="H416" s="16" t="s">
        <v>473</v>
      </c>
      <c r="I416" s="6" t="s">
        <v>2216</v>
      </c>
      <c r="J416" s="3">
        <v>43009</v>
      </c>
    </row>
    <row r="417" spans="1:10" ht="150" x14ac:dyDescent="0.4">
      <c r="A417" s="51">
        <f>IF(協力店一覧[[#This Row],[店舗・施設名]]="","",ROW(協力店一覧[[#This Row],[№]])-3)</f>
        <v>414</v>
      </c>
      <c r="B417" s="2" t="s">
        <v>465</v>
      </c>
      <c r="C417" s="2"/>
      <c r="D417" s="13" t="s">
        <v>9</v>
      </c>
      <c r="E417" s="1" t="s">
        <v>474</v>
      </c>
      <c r="F417" s="1" t="s">
        <v>7864</v>
      </c>
      <c r="G417" s="1" t="s">
        <v>5514</v>
      </c>
      <c r="H417" s="16" t="s">
        <v>11</v>
      </c>
      <c r="I417" s="6" t="s">
        <v>10255</v>
      </c>
      <c r="J417" s="3">
        <v>43497</v>
      </c>
    </row>
    <row r="418" spans="1:10" ht="131.25" x14ac:dyDescent="0.4">
      <c r="A418" s="51">
        <f>IF(協力店一覧[[#This Row],[店舗・施設名]]="","",ROW(協力店一覧[[#This Row],[№]])-3)</f>
        <v>415</v>
      </c>
      <c r="B418" s="2" t="s">
        <v>465</v>
      </c>
      <c r="C418" s="2"/>
      <c r="D418" s="13" t="s">
        <v>12</v>
      </c>
      <c r="E418" s="1" t="s">
        <v>475</v>
      </c>
      <c r="F418" s="1" t="s">
        <v>2105</v>
      </c>
      <c r="G418" s="1" t="s">
        <v>5515</v>
      </c>
      <c r="H418" s="16" t="s">
        <v>13</v>
      </c>
      <c r="I418" s="6" t="s">
        <v>62</v>
      </c>
      <c r="J418" s="3">
        <v>41944</v>
      </c>
    </row>
    <row r="419" spans="1:10" ht="75" x14ac:dyDescent="0.4">
      <c r="A419" s="51">
        <f>IF(協力店一覧[[#This Row],[店舗・施設名]]="","",ROW(協力店一覧[[#This Row],[№]])-3)</f>
        <v>416</v>
      </c>
      <c r="B419" s="2" t="s">
        <v>465</v>
      </c>
      <c r="C419" s="2"/>
      <c r="D419" s="2" t="s">
        <v>69</v>
      </c>
      <c r="E419" s="1" t="s">
        <v>476</v>
      </c>
      <c r="F419" s="1" t="s">
        <v>477</v>
      </c>
      <c r="G419" s="1" t="s">
        <v>5516</v>
      </c>
      <c r="H419" s="1" t="s">
        <v>72</v>
      </c>
      <c r="I419" s="6" t="s">
        <v>73</v>
      </c>
      <c r="J419" s="3">
        <v>41974</v>
      </c>
    </row>
    <row r="420" spans="1:10" ht="75" x14ac:dyDescent="0.4">
      <c r="A420" s="51">
        <f>IF(協力店一覧[[#This Row],[店舗・施設名]]="","",ROW(協力店一覧[[#This Row],[№]])-3)</f>
        <v>417</v>
      </c>
      <c r="B420" s="2" t="s">
        <v>465</v>
      </c>
      <c r="C420" s="2"/>
      <c r="D420" s="2" t="s">
        <v>22</v>
      </c>
      <c r="E420" s="1" t="s">
        <v>478</v>
      </c>
      <c r="F420" s="1" t="s">
        <v>2303</v>
      </c>
      <c r="G420" s="1" t="s">
        <v>5517</v>
      </c>
      <c r="H420" s="19" t="s">
        <v>2607</v>
      </c>
      <c r="I420" s="22" t="s">
        <v>2608</v>
      </c>
      <c r="J420" s="3">
        <v>42917</v>
      </c>
    </row>
    <row r="421" spans="1:10" ht="112.5" x14ac:dyDescent="0.4">
      <c r="A421" s="46">
        <f>IF(協力店一覧[[#This Row],[店舗・施設名]]="","",ROW(協力店一覧[[#This Row],[№]])-3)</f>
        <v>418</v>
      </c>
      <c r="B421" s="2" t="s">
        <v>465</v>
      </c>
      <c r="C421" s="2"/>
      <c r="D421" s="2" t="s">
        <v>14</v>
      </c>
      <c r="E421" s="1" t="s">
        <v>3963</v>
      </c>
      <c r="F421" s="1" t="s">
        <v>3947</v>
      </c>
      <c r="G421" s="1" t="s">
        <v>5518</v>
      </c>
      <c r="H421" s="1" t="s">
        <v>9151</v>
      </c>
      <c r="I421" s="6" t="s">
        <v>3959</v>
      </c>
      <c r="J421" s="3">
        <v>44378</v>
      </c>
    </row>
    <row r="422" spans="1:10" ht="75" x14ac:dyDescent="0.4">
      <c r="A422" s="51">
        <f>IF(協力店一覧[[#This Row],[店舗・施設名]]="","",ROW(協力店一覧[[#This Row],[№]])-3)</f>
        <v>419</v>
      </c>
      <c r="B422" s="2" t="s">
        <v>479</v>
      </c>
      <c r="C422" s="2"/>
      <c r="D422" s="2" t="s">
        <v>9</v>
      </c>
      <c r="E422" s="50" t="s">
        <v>480</v>
      </c>
      <c r="F422" s="1" t="s">
        <v>481</v>
      </c>
      <c r="G422" s="1" t="s">
        <v>5519</v>
      </c>
      <c r="H422" s="1" t="s">
        <v>482</v>
      </c>
      <c r="I422" s="6" t="s">
        <v>2263</v>
      </c>
      <c r="J422" s="3">
        <v>41889</v>
      </c>
    </row>
    <row r="423" spans="1:10" ht="37.5" x14ac:dyDescent="0.4">
      <c r="A423" s="51">
        <f>IF(協力店一覧[[#This Row],[店舗・施設名]]="","",ROW(協力店一覧[[#This Row],[№]])-3)</f>
        <v>420</v>
      </c>
      <c r="B423" s="2" t="s">
        <v>479</v>
      </c>
      <c r="C423" s="2"/>
      <c r="D423" s="2" t="s">
        <v>9</v>
      </c>
      <c r="E423" s="50" t="s">
        <v>483</v>
      </c>
      <c r="F423" s="1" t="s">
        <v>2106</v>
      </c>
      <c r="G423" s="50" t="s">
        <v>5520</v>
      </c>
      <c r="H423" s="1" t="s">
        <v>3657</v>
      </c>
      <c r="I423" s="6" t="s">
        <v>484</v>
      </c>
      <c r="J423" s="3">
        <v>41889</v>
      </c>
    </row>
    <row r="424" spans="1:10" ht="93.75" x14ac:dyDescent="0.4">
      <c r="A424" s="51">
        <f>IF(協力店一覧[[#This Row],[店舗・施設名]]="","",ROW(協力店一覧[[#This Row],[№]])-3)</f>
        <v>421</v>
      </c>
      <c r="B424" s="2" t="s">
        <v>479</v>
      </c>
      <c r="C424" s="2"/>
      <c r="D424" s="2" t="s">
        <v>9</v>
      </c>
      <c r="E424" s="50" t="s">
        <v>485</v>
      </c>
      <c r="F424" s="1" t="s">
        <v>2264</v>
      </c>
      <c r="G424" s="1" t="s">
        <v>5521</v>
      </c>
      <c r="H424" s="19" t="s">
        <v>486</v>
      </c>
      <c r="I424" s="22" t="s">
        <v>9231</v>
      </c>
      <c r="J424" s="3">
        <v>41889</v>
      </c>
    </row>
    <row r="425" spans="1:10" ht="93.75" x14ac:dyDescent="0.4">
      <c r="A425" s="51">
        <f>IF(協力店一覧[[#This Row],[店舗・施設名]]="","",ROW(協力店一覧[[#This Row],[№]])-3)</f>
        <v>422</v>
      </c>
      <c r="B425" s="2" t="s">
        <v>479</v>
      </c>
      <c r="C425" s="2"/>
      <c r="D425" s="2" t="s">
        <v>9</v>
      </c>
      <c r="E425" s="1" t="s">
        <v>3656</v>
      </c>
      <c r="F425" s="1" t="s">
        <v>2265</v>
      </c>
      <c r="G425" s="1" t="s">
        <v>5521</v>
      </c>
      <c r="H425" s="1" t="s">
        <v>1985</v>
      </c>
      <c r="I425" s="6" t="s">
        <v>9233</v>
      </c>
      <c r="J425" s="52">
        <v>41889</v>
      </c>
    </row>
    <row r="426" spans="1:10" ht="75" x14ac:dyDescent="0.4">
      <c r="A426" s="51">
        <f>IF(協力店一覧[[#This Row],[店舗・施設名]]="","",ROW(協力店一覧[[#This Row],[№]])-3)</f>
        <v>423</v>
      </c>
      <c r="B426" s="2" t="s">
        <v>479</v>
      </c>
      <c r="C426" s="2"/>
      <c r="D426" s="2" t="s">
        <v>9</v>
      </c>
      <c r="E426" s="1" t="s">
        <v>2360</v>
      </c>
      <c r="F426" s="1" t="s">
        <v>2359</v>
      </c>
      <c r="G426" s="1" t="s">
        <v>5522</v>
      </c>
      <c r="H426" s="1" t="s">
        <v>1986</v>
      </c>
      <c r="I426" s="6" t="s">
        <v>9234</v>
      </c>
      <c r="J426" s="3">
        <v>41915</v>
      </c>
    </row>
    <row r="427" spans="1:10" ht="75" x14ac:dyDescent="0.4">
      <c r="A427" s="51">
        <f>IF(協力店一覧[[#This Row],[店舗・施設名]]="","",ROW(協力店一覧[[#This Row],[№]])-3)</f>
        <v>424</v>
      </c>
      <c r="B427" s="2" t="s">
        <v>479</v>
      </c>
      <c r="C427" s="2"/>
      <c r="D427" s="2" t="s">
        <v>9</v>
      </c>
      <c r="E427" s="1" t="s">
        <v>3685</v>
      </c>
      <c r="F427" s="1" t="s">
        <v>2266</v>
      </c>
      <c r="G427" s="1" t="s">
        <v>5523</v>
      </c>
      <c r="H427" s="19" t="s">
        <v>487</v>
      </c>
      <c r="I427" s="22" t="s">
        <v>3683</v>
      </c>
      <c r="J427" s="3">
        <v>41892</v>
      </c>
    </row>
    <row r="428" spans="1:10" ht="56.25" x14ac:dyDescent="0.4">
      <c r="A428" s="51">
        <f>IF(協力店一覧[[#This Row],[店舗・施設名]]="","",ROW(協力店一覧[[#This Row],[№]])-3)</f>
        <v>425</v>
      </c>
      <c r="B428" s="2" t="s">
        <v>479</v>
      </c>
      <c r="C428" s="2"/>
      <c r="D428" s="2" t="s">
        <v>9</v>
      </c>
      <c r="E428" s="50" t="s">
        <v>488</v>
      </c>
      <c r="F428" s="1" t="s">
        <v>489</v>
      </c>
      <c r="G428" s="50" t="s">
        <v>5524</v>
      </c>
      <c r="H428" s="1" t="s">
        <v>490</v>
      </c>
      <c r="I428" s="6" t="s">
        <v>9480</v>
      </c>
      <c r="J428" s="3">
        <v>42036</v>
      </c>
    </row>
    <row r="429" spans="1:10" ht="75" x14ac:dyDescent="0.4">
      <c r="A429" s="51">
        <f>IF(協力店一覧[[#This Row],[店舗・施設名]]="","",ROW(協力店一覧[[#This Row],[№]])-3)</f>
        <v>426</v>
      </c>
      <c r="B429" s="2" t="s">
        <v>479</v>
      </c>
      <c r="C429" s="2"/>
      <c r="D429" s="2" t="s">
        <v>9</v>
      </c>
      <c r="E429" s="50" t="s">
        <v>491</v>
      </c>
      <c r="F429" s="1" t="s">
        <v>492</v>
      </c>
      <c r="G429" s="50" t="s">
        <v>5525</v>
      </c>
      <c r="H429" s="19" t="s">
        <v>493</v>
      </c>
      <c r="I429" s="22" t="s">
        <v>9254</v>
      </c>
      <c r="J429" s="3">
        <v>42200</v>
      </c>
    </row>
    <row r="430" spans="1:10" ht="112.5" x14ac:dyDescent="0.4">
      <c r="A430" s="51">
        <f>IF(協力店一覧[[#This Row],[店舗・施設名]]="","",ROW(協力店一覧[[#This Row],[№]])-3)</f>
        <v>427</v>
      </c>
      <c r="B430" s="2" t="s">
        <v>479</v>
      </c>
      <c r="C430" s="2"/>
      <c r="D430" s="2" t="s">
        <v>9</v>
      </c>
      <c r="E430" s="50" t="s">
        <v>494</v>
      </c>
      <c r="F430" s="1" t="s">
        <v>2327</v>
      </c>
      <c r="G430" s="1" t="s">
        <v>5526</v>
      </c>
      <c r="H430" s="19" t="s">
        <v>9580</v>
      </c>
      <c r="I430" s="22" t="s">
        <v>2287</v>
      </c>
      <c r="J430" s="3">
        <v>42804</v>
      </c>
    </row>
    <row r="431" spans="1:10" ht="93.75" x14ac:dyDescent="0.4">
      <c r="A431" s="51">
        <f>IF(協力店一覧[[#This Row],[店舗・施設名]]="","",ROW(協力店一覧[[#This Row],[№]])-3)</f>
        <v>428</v>
      </c>
      <c r="B431" s="2" t="s">
        <v>479</v>
      </c>
      <c r="C431" s="2"/>
      <c r="D431" s="2" t="s">
        <v>9</v>
      </c>
      <c r="E431" s="50" t="s">
        <v>495</v>
      </c>
      <c r="F431" s="1" t="s">
        <v>7865</v>
      </c>
      <c r="G431" s="1" t="s">
        <v>5527</v>
      </c>
      <c r="H431" s="33" t="s">
        <v>496</v>
      </c>
      <c r="I431" s="36" t="s">
        <v>9825</v>
      </c>
      <c r="J431" s="3">
        <v>42804</v>
      </c>
    </row>
    <row r="432" spans="1:10" ht="150" x14ac:dyDescent="0.4">
      <c r="A432" s="51">
        <f>IF(協力店一覧[[#This Row],[店舗・施設名]]="","",ROW(協力店一覧[[#This Row],[№]])-3)</f>
        <v>429</v>
      </c>
      <c r="B432" s="2" t="s">
        <v>479</v>
      </c>
      <c r="C432" s="2"/>
      <c r="D432" s="2" t="s">
        <v>9</v>
      </c>
      <c r="E432" s="50" t="s">
        <v>497</v>
      </c>
      <c r="F432" s="1" t="s">
        <v>7866</v>
      </c>
      <c r="G432" s="50" t="s">
        <v>5528</v>
      </c>
      <c r="H432" s="1" t="s">
        <v>11</v>
      </c>
      <c r="I432" s="6" t="s">
        <v>10255</v>
      </c>
      <c r="J432" s="3">
        <v>43497</v>
      </c>
    </row>
    <row r="433" spans="1:10" ht="150" x14ac:dyDescent="0.4">
      <c r="A433" s="51">
        <f>IF(協力店一覧[[#This Row],[店舗・施設名]]="","",ROW(協力店一覧[[#This Row],[№]])-3)</f>
        <v>430</v>
      </c>
      <c r="B433" s="2" t="s">
        <v>479</v>
      </c>
      <c r="C433" s="2"/>
      <c r="D433" s="2" t="s">
        <v>9</v>
      </c>
      <c r="E433" s="50" t="s">
        <v>498</v>
      </c>
      <c r="F433" s="1" t="s">
        <v>7867</v>
      </c>
      <c r="G433" s="50" t="s">
        <v>5529</v>
      </c>
      <c r="H433" s="33" t="s">
        <v>11</v>
      </c>
      <c r="I433" s="36" t="s">
        <v>10255</v>
      </c>
      <c r="J433" s="3">
        <v>43497</v>
      </c>
    </row>
    <row r="434" spans="1:10" ht="75" x14ac:dyDescent="0.4">
      <c r="A434" s="51">
        <f>IF(協力店一覧[[#This Row],[店舗・施設名]]="","",ROW(協力店一覧[[#This Row],[№]])-3)</f>
        <v>431</v>
      </c>
      <c r="B434" s="2" t="s">
        <v>479</v>
      </c>
      <c r="C434" s="2"/>
      <c r="D434" s="2" t="s">
        <v>12</v>
      </c>
      <c r="E434" s="50" t="s">
        <v>499</v>
      </c>
      <c r="F434" s="1" t="s">
        <v>1962</v>
      </c>
      <c r="G434" s="1" t="s">
        <v>5530</v>
      </c>
      <c r="H434" s="33" t="s">
        <v>2034</v>
      </c>
      <c r="I434" s="36" t="s">
        <v>2217</v>
      </c>
      <c r="J434" s="3">
        <v>41889</v>
      </c>
    </row>
    <row r="435" spans="1:10" ht="56.25" x14ac:dyDescent="0.4">
      <c r="A435" s="51">
        <f>IF(協力店一覧[[#This Row],[店舗・施設名]]="","",ROW(協力店一覧[[#This Row],[№]])-3)</f>
        <v>432</v>
      </c>
      <c r="B435" s="2" t="s">
        <v>479</v>
      </c>
      <c r="C435" s="2"/>
      <c r="D435" s="2" t="s">
        <v>12</v>
      </c>
      <c r="E435" s="1" t="s">
        <v>500</v>
      </c>
      <c r="F435" s="1" t="s">
        <v>501</v>
      </c>
      <c r="G435" s="1" t="s">
        <v>5531</v>
      </c>
      <c r="H435" s="1" t="s">
        <v>2035</v>
      </c>
      <c r="I435" s="6" t="s">
        <v>502</v>
      </c>
      <c r="J435" s="3">
        <v>41889</v>
      </c>
    </row>
    <row r="436" spans="1:10" ht="56.25" x14ac:dyDescent="0.4">
      <c r="A436" s="51">
        <f>IF(協力店一覧[[#This Row],[店舗・施設名]]="","",ROW(協力店一覧[[#This Row],[№]])-3)</f>
        <v>433</v>
      </c>
      <c r="B436" s="2" t="s">
        <v>479</v>
      </c>
      <c r="C436" s="2"/>
      <c r="D436" s="2" t="s">
        <v>12</v>
      </c>
      <c r="E436" s="50" t="s">
        <v>503</v>
      </c>
      <c r="F436" s="1" t="s">
        <v>504</v>
      </c>
      <c r="G436" s="50" t="s">
        <v>5532</v>
      </c>
      <c r="H436" s="1" t="s">
        <v>2036</v>
      </c>
      <c r="I436" s="6" t="s">
        <v>505</v>
      </c>
      <c r="J436" s="3">
        <v>41889</v>
      </c>
    </row>
    <row r="437" spans="1:10" ht="37.5" x14ac:dyDescent="0.4">
      <c r="A437" s="51">
        <f>IF(協力店一覧[[#This Row],[店舗・施設名]]="","",ROW(協力店一覧[[#This Row],[№]])-3)</f>
        <v>434</v>
      </c>
      <c r="B437" s="2" t="s">
        <v>479</v>
      </c>
      <c r="C437" s="2"/>
      <c r="D437" s="2" t="s">
        <v>12</v>
      </c>
      <c r="E437" s="50" t="s">
        <v>506</v>
      </c>
      <c r="F437" s="1" t="s">
        <v>507</v>
      </c>
      <c r="G437" s="1" t="s">
        <v>5533</v>
      </c>
      <c r="H437" s="1" t="s">
        <v>2037</v>
      </c>
      <c r="I437" s="6" t="s">
        <v>508</v>
      </c>
      <c r="J437" s="3">
        <v>41889</v>
      </c>
    </row>
    <row r="438" spans="1:10" ht="56.25" x14ac:dyDescent="0.4">
      <c r="A438" s="51">
        <f>IF(協力店一覧[[#This Row],[店舗・施設名]]="","",ROW(協力店一覧[[#This Row],[№]])-3)</f>
        <v>435</v>
      </c>
      <c r="B438" s="2" t="s">
        <v>479</v>
      </c>
      <c r="C438" s="2"/>
      <c r="D438" s="2" t="s">
        <v>12</v>
      </c>
      <c r="E438" s="1" t="s">
        <v>509</v>
      </c>
      <c r="F438" s="1" t="s">
        <v>510</v>
      </c>
      <c r="G438" s="1" t="s">
        <v>5534</v>
      </c>
      <c r="H438" s="1" t="s">
        <v>2064</v>
      </c>
      <c r="I438" s="6" t="s">
        <v>511</v>
      </c>
      <c r="J438" s="3">
        <v>42104</v>
      </c>
    </row>
    <row r="439" spans="1:10" ht="75" x14ac:dyDescent="0.4">
      <c r="A439" s="51">
        <f>IF(協力店一覧[[#This Row],[店舗・施設名]]="","",ROW(協力店一覧[[#This Row],[№]])-3)</f>
        <v>436</v>
      </c>
      <c r="B439" s="2" t="s">
        <v>479</v>
      </c>
      <c r="C439" s="2"/>
      <c r="D439" s="2" t="s">
        <v>12</v>
      </c>
      <c r="E439" s="50" t="s">
        <v>512</v>
      </c>
      <c r="F439" s="1" t="s">
        <v>513</v>
      </c>
      <c r="G439" s="50" t="s">
        <v>5535</v>
      </c>
      <c r="H439" s="12" t="s">
        <v>2038</v>
      </c>
      <c r="I439" s="6" t="s">
        <v>2093</v>
      </c>
      <c r="J439" s="3">
        <v>41889</v>
      </c>
    </row>
    <row r="440" spans="1:10" ht="56.25" x14ac:dyDescent="0.4">
      <c r="A440" s="51">
        <f>IF(協力店一覧[[#This Row],[店舗・施設名]]="","",ROW(協力店一覧[[#This Row],[№]])-3)</f>
        <v>437</v>
      </c>
      <c r="B440" s="2" t="s">
        <v>479</v>
      </c>
      <c r="C440" s="2"/>
      <c r="D440" s="2" t="s">
        <v>12</v>
      </c>
      <c r="E440" s="1" t="s">
        <v>514</v>
      </c>
      <c r="F440" s="1" t="s">
        <v>515</v>
      </c>
      <c r="G440" s="50" t="s">
        <v>5536</v>
      </c>
      <c r="H440" s="1" t="s">
        <v>9581</v>
      </c>
      <c r="I440" s="45" t="s">
        <v>516</v>
      </c>
      <c r="J440" s="3">
        <v>41889</v>
      </c>
    </row>
    <row r="441" spans="1:10" ht="56.25" x14ac:dyDescent="0.4">
      <c r="A441" s="51">
        <f>IF(協力店一覧[[#This Row],[店舗・施設名]]="","",ROW(協力店一覧[[#This Row],[№]])-3)</f>
        <v>438</v>
      </c>
      <c r="B441" s="2" t="s">
        <v>479</v>
      </c>
      <c r="C441" s="2"/>
      <c r="D441" s="2" t="s">
        <v>12</v>
      </c>
      <c r="E441" s="50" t="s">
        <v>517</v>
      </c>
      <c r="F441" s="1" t="s">
        <v>518</v>
      </c>
      <c r="G441" s="1" t="s">
        <v>5537</v>
      </c>
      <c r="H441" s="16" t="s">
        <v>519</v>
      </c>
      <c r="I441" s="45" t="s">
        <v>1963</v>
      </c>
      <c r="J441" s="3">
        <v>41889</v>
      </c>
    </row>
    <row r="442" spans="1:10" ht="93.75" x14ac:dyDescent="0.4">
      <c r="A442" s="51">
        <f>IF(協力店一覧[[#This Row],[店舗・施設名]]="","",ROW(協力店一覧[[#This Row],[№]])-3)</f>
        <v>439</v>
      </c>
      <c r="B442" s="2" t="s">
        <v>479</v>
      </c>
      <c r="C442" s="2"/>
      <c r="D442" s="2" t="s">
        <v>12</v>
      </c>
      <c r="E442" s="50" t="s">
        <v>520</v>
      </c>
      <c r="F442" s="50" t="s">
        <v>521</v>
      </c>
      <c r="G442" s="50" t="s">
        <v>5538</v>
      </c>
      <c r="H442" s="50" t="s">
        <v>2039</v>
      </c>
      <c r="I442" s="45" t="s">
        <v>522</v>
      </c>
      <c r="J442" s="3">
        <v>41889</v>
      </c>
    </row>
    <row r="443" spans="1:10" ht="75" x14ac:dyDescent="0.4">
      <c r="A443" s="51">
        <f>IF(協力店一覧[[#This Row],[店舗・施設名]]="","",ROW(協力店一覧[[#This Row],[№]])-3)</f>
        <v>440</v>
      </c>
      <c r="B443" s="2" t="s">
        <v>479</v>
      </c>
      <c r="C443" s="2"/>
      <c r="D443" s="13" t="s">
        <v>12</v>
      </c>
      <c r="E443" s="50" t="s">
        <v>523</v>
      </c>
      <c r="F443" s="1" t="s">
        <v>524</v>
      </c>
      <c r="G443" s="50" t="s">
        <v>5539</v>
      </c>
      <c r="H443" s="33" t="s">
        <v>2039</v>
      </c>
      <c r="I443" s="36" t="s">
        <v>525</v>
      </c>
      <c r="J443" s="3">
        <v>41889</v>
      </c>
    </row>
    <row r="444" spans="1:10" ht="131.25" x14ac:dyDescent="0.4">
      <c r="A444" s="51">
        <f>IF(協力店一覧[[#This Row],[店舗・施設名]]="","",ROW(協力店一覧[[#This Row],[№]])-3)</f>
        <v>441</v>
      </c>
      <c r="B444" s="2" t="s">
        <v>479</v>
      </c>
      <c r="C444" s="2"/>
      <c r="D444" s="2" t="s">
        <v>12</v>
      </c>
      <c r="E444" s="50" t="s">
        <v>526</v>
      </c>
      <c r="F444" s="1" t="s">
        <v>527</v>
      </c>
      <c r="G444" s="50" t="s">
        <v>5540</v>
      </c>
      <c r="H444" s="1" t="s">
        <v>29</v>
      </c>
      <c r="I444" s="6" t="s">
        <v>9807</v>
      </c>
      <c r="J444" s="3">
        <v>43525</v>
      </c>
    </row>
    <row r="445" spans="1:10" ht="75" x14ac:dyDescent="0.4">
      <c r="A445" s="46">
        <f>IF(協力店一覧[[#This Row],[店舗・施設名]]="","",ROW(協力店一覧[[#This Row],[№]])-3)</f>
        <v>442</v>
      </c>
      <c r="B445" s="2" t="s">
        <v>479</v>
      </c>
      <c r="C445" s="2"/>
      <c r="D445" s="2" t="s">
        <v>12</v>
      </c>
      <c r="E445" s="23" t="s">
        <v>2451</v>
      </c>
      <c r="F445" s="1" t="s">
        <v>2452</v>
      </c>
      <c r="G445" s="50" t="s">
        <v>5541</v>
      </c>
      <c r="H445" s="33" t="s">
        <v>2747</v>
      </c>
      <c r="I445" s="36" t="s">
        <v>2414</v>
      </c>
      <c r="J445" s="3">
        <v>43834</v>
      </c>
    </row>
    <row r="446" spans="1:10" ht="75" x14ac:dyDescent="0.4">
      <c r="A446" s="46">
        <f>IF(協力店一覧[[#This Row],[店舗・施設名]]="","",ROW(協力店一覧[[#This Row],[№]])-3)</f>
        <v>443</v>
      </c>
      <c r="B446" s="2" t="s">
        <v>479</v>
      </c>
      <c r="C446" s="2"/>
      <c r="D446" s="2" t="s">
        <v>12</v>
      </c>
      <c r="E446" s="50" t="s">
        <v>2489</v>
      </c>
      <c r="F446" s="1" t="s">
        <v>2490</v>
      </c>
      <c r="G446" s="50" t="s">
        <v>5542</v>
      </c>
      <c r="H446" s="33" t="s">
        <v>2747</v>
      </c>
      <c r="I446" s="36" t="s">
        <v>2414</v>
      </c>
      <c r="J446" s="3">
        <v>43834</v>
      </c>
    </row>
    <row r="447" spans="1:10" ht="56.25" x14ac:dyDescent="0.4">
      <c r="A447" s="51">
        <f>IF(協力店一覧[[#This Row],[店舗・施設名]]="","",ROW(協力店一覧[[#This Row],[№]])-3)</f>
        <v>444</v>
      </c>
      <c r="B447" s="2" t="s">
        <v>479</v>
      </c>
      <c r="C447" s="2"/>
      <c r="D447" s="2" t="s">
        <v>14</v>
      </c>
      <c r="E447" s="1" t="s">
        <v>528</v>
      </c>
      <c r="F447" s="1" t="s">
        <v>529</v>
      </c>
      <c r="G447" s="50" t="s">
        <v>5543</v>
      </c>
      <c r="H447" s="33" t="s">
        <v>530</v>
      </c>
      <c r="I447" s="6" t="s">
        <v>2218</v>
      </c>
      <c r="J447" s="3">
        <v>41889</v>
      </c>
    </row>
    <row r="448" spans="1:10" ht="75" x14ac:dyDescent="0.4">
      <c r="A448" s="51">
        <f>IF(協力店一覧[[#This Row],[店舗・施設名]]="","",ROW(協力店一覧[[#This Row],[№]])-3)</f>
        <v>445</v>
      </c>
      <c r="B448" s="2" t="s">
        <v>479</v>
      </c>
      <c r="C448" s="2"/>
      <c r="D448" s="2" t="s">
        <v>69</v>
      </c>
      <c r="E448" s="1" t="s">
        <v>531</v>
      </c>
      <c r="F448" s="50" t="s">
        <v>2186</v>
      </c>
      <c r="G448" s="50" t="s">
        <v>5544</v>
      </c>
      <c r="H448" s="1" t="s">
        <v>72</v>
      </c>
      <c r="I448" s="6" t="s">
        <v>73</v>
      </c>
      <c r="J448" s="3">
        <v>41974</v>
      </c>
    </row>
    <row r="449" spans="1:10" ht="37.5" x14ac:dyDescent="0.4">
      <c r="A449" s="51">
        <f>IF(協力店一覧[[#This Row],[店舗・施設名]]="","",ROW(協力店一覧[[#This Row],[№]])-3)</f>
        <v>446</v>
      </c>
      <c r="B449" s="2" t="s">
        <v>479</v>
      </c>
      <c r="C449" s="2"/>
      <c r="D449" s="2" t="s">
        <v>69</v>
      </c>
      <c r="E449" s="50" t="s">
        <v>4621</v>
      </c>
      <c r="F449" s="1" t="s">
        <v>8183</v>
      </c>
      <c r="G449" s="1" t="s">
        <v>5545</v>
      </c>
      <c r="H449" s="33" t="s">
        <v>1987</v>
      </c>
      <c r="I449" s="36" t="s">
        <v>4622</v>
      </c>
      <c r="J449" s="3">
        <v>41915</v>
      </c>
    </row>
    <row r="450" spans="1:10" ht="37.5" x14ac:dyDescent="0.4">
      <c r="A450" s="51">
        <f>IF(協力店一覧[[#This Row],[店舗・施設名]]="","",ROW(協力店一覧[[#This Row],[№]])-3)</f>
        <v>447</v>
      </c>
      <c r="B450" s="2" t="s">
        <v>479</v>
      </c>
      <c r="C450" s="2"/>
      <c r="D450" s="2" t="s">
        <v>69</v>
      </c>
      <c r="E450" s="1" t="s">
        <v>532</v>
      </c>
      <c r="F450" s="50" t="s">
        <v>533</v>
      </c>
      <c r="G450" s="50" t="s">
        <v>5546</v>
      </c>
      <c r="H450" s="1" t="s">
        <v>2065</v>
      </c>
      <c r="I450" s="6" t="s">
        <v>534</v>
      </c>
      <c r="J450" s="3">
        <v>42853</v>
      </c>
    </row>
    <row r="451" spans="1:10" ht="37.5" x14ac:dyDescent="0.4">
      <c r="A451" s="51">
        <f>IF(協力店一覧[[#This Row],[店舗・施設名]]="","",ROW(協力店一覧[[#This Row],[№]])-3)</f>
        <v>448</v>
      </c>
      <c r="B451" s="2" t="s">
        <v>479</v>
      </c>
      <c r="C451" s="2"/>
      <c r="D451" s="2" t="s">
        <v>69</v>
      </c>
      <c r="E451" s="50" t="s">
        <v>535</v>
      </c>
      <c r="F451" s="1" t="s">
        <v>536</v>
      </c>
      <c r="G451" s="1" t="s">
        <v>5547</v>
      </c>
      <c r="H451" s="33" t="s">
        <v>2040</v>
      </c>
      <c r="I451" s="36" t="s">
        <v>2304</v>
      </c>
      <c r="J451" s="3">
        <v>42856</v>
      </c>
    </row>
    <row r="452" spans="1:10" ht="37.5" x14ac:dyDescent="0.4">
      <c r="A452" s="51">
        <f>IF(協力店一覧[[#This Row],[店舗・施設名]]="","",ROW(協力店一覧[[#This Row],[№]])-3)</f>
        <v>449</v>
      </c>
      <c r="B452" s="2" t="s">
        <v>479</v>
      </c>
      <c r="C452" s="2"/>
      <c r="D452" s="2" t="s">
        <v>69</v>
      </c>
      <c r="E452" s="50" t="s">
        <v>537</v>
      </c>
      <c r="F452" s="1" t="s">
        <v>7868</v>
      </c>
      <c r="G452" s="1" t="s">
        <v>5548</v>
      </c>
      <c r="H452" s="1" t="s">
        <v>2750</v>
      </c>
      <c r="I452" s="6" t="s">
        <v>538</v>
      </c>
      <c r="J452" s="3">
        <v>42879</v>
      </c>
    </row>
    <row r="453" spans="1:10" ht="37.5" x14ac:dyDescent="0.4">
      <c r="A453" s="51">
        <f>IF(協力店一覧[[#This Row],[店舗・施設名]]="","",ROW(協力店一覧[[#This Row],[№]])-3)</f>
        <v>450</v>
      </c>
      <c r="B453" s="2" t="s">
        <v>479</v>
      </c>
      <c r="C453" s="2"/>
      <c r="D453" s="2" t="s">
        <v>69</v>
      </c>
      <c r="E453" s="1" t="s">
        <v>539</v>
      </c>
      <c r="F453" s="1" t="s">
        <v>2305</v>
      </c>
      <c r="G453" s="50" t="s">
        <v>5549</v>
      </c>
      <c r="H453" s="50" t="s">
        <v>540</v>
      </c>
      <c r="I453" s="36" t="s">
        <v>541</v>
      </c>
      <c r="J453" s="3">
        <v>43009</v>
      </c>
    </row>
    <row r="454" spans="1:10" ht="75" x14ac:dyDescent="0.4">
      <c r="A454" s="51">
        <f>IF(協力店一覧[[#This Row],[店舗・施設名]]="","",ROW(協力店一覧[[#This Row],[№]])-3)</f>
        <v>451</v>
      </c>
      <c r="B454" s="2" t="s">
        <v>479</v>
      </c>
      <c r="C454" s="2"/>
      <c r="D454" s="2" t="s">
        <v>1957</v>
      </c>
      <c r="E454" s="50" t="s">
        <v>543</v>
      </c>
      <c r="F454" s="50" t="s">
        <v>544</v>
      </c>
      <c r="G454" s="50" t="s">
        <v>5550</v>
      </c>
      <c r="H454" s="1" t="s">
        <v>2066</v>
      </c>
      <c r="I454" s="6" t="s">
        <v>2241</v>
      </c>
      <c r="J454" s="3">
        <v>41889</v>
      </c>
    </row>
    <row r="455" spans="1:10" ht="56.25" x14ac:dyDescent="0.4">
      <c r="A455" s="51">
        <f>IF(協力店一覧[[#This Row],[店舗・施設名]]="","",ROW(協力店一覧[[#This Row],[№]])-3)</f>
        <v>452</v>
      </c>
      <c r="B455" s="2" t="s">
        <v>479</v>
      </c>
      <c r="C455" s="2"/>
      <c r="D455" s="13" t="s">
        <v>542</v>
      </c>
      <c r="E455" s="33" t="s">
        <v>545</v>
      </c>
      <c r="F455" s="1" t="s">
        <v>546</v>
      </c>
      <c r="G455" s="50" t="s">
        <v>5551</v>
      </c>
      <c r="H455" s="16" t="s">
        <v>8814</v>
      </c>
      <c r="I455" s="6" t="s">
        <v>547</v>
      </c>
      <c r="J455" s="3">
        <v>41889</v>
      </c>
    </row>
    <row r="456" spans="1:10" ht="56.25" x14ac:dyDescent="0.4">
      <c r="A456" s="51">
        <f>IF(協力店一覧[[#This Row],[店舗・施設名]]="","",ROW(協力店一覧[[#This Row],[№]])-3)</f>
        <v>453</v>
      </c>
      <c r="B456" s="2" t="s">
        <v>479</v>
      </c>
      <c r="C456" s="2"/>
      <c r="D456" s="2" t="s">
        <v>542</v>
      </c>
      <c r="E456" s="50" t="s">
        <v>3653</v>
      </c>
      <c r="F456" s="1" t="s">
        <v>546</v>
      </c>
      <c r="G456" s="50" t="s">
        <v>5552</v>
      </c>
      <c r="H456" s="33" t="s">
        <v>3654</v>
      </c>
      <c r="I456" s="36" t="s">
        <v>548</v>
      </c>
      <c r="J456" s="3">
        <v>41944</v>
      </c>
    </row>
    <row r="457" spans="1:10" ht="37.5" x14ac:dyDescent="0.4">
      <c r="A457" s="51">
        <f>IF(協力店一覧[[#This Row],[店舗・施設名]]="","",ROW(協力店一覧[[#This Row],[№]])-3)</f>
        <v>454</v>
      </c>
      <c r="B457" s="2" t="s">
        <v>479</v>
      </c>
      <c r="C457" s="2"/>
      <c r="D457" s="2" t="s">
        <v>542</v>
      </c>
      <c r="E457" s="50" t="s">
        <v>549</v>
      </c>
      <c r="F457" s="50" t="s">
        <v>2107</v>
      </c>
      <c r="G457" s="50" t="s">
        <v>5553</v>
      </c>
      <c r="H457" s="1" t="s">
        <v>550</v>
      </c>
      <c r="I457" s="6" t="s">
        <v>551</v>
      </c>
      <c r="J457" s="3">
        <v>41889</v>
      </c>
    </row>
    <row r="458" spans="1:10" ht="93.75" x14ac:dyDescent="0.4">
      <c r="A458" s="51">
        <f>IF(協力店一覧[[#This Row],[店舗・施設名]]="","",ROW(協力店一覧[[#This Row],[№]])-3)</f>
        <v>455</v>
      </c>
      <c r="B458" s="2" t="s">
        <v>479</v>
      </c>
      <c r="C458" s="2"/>
      <c r="D458" s="2" t="s">
        <v>542</v>
      </c>
      <c r="E458" s="50" t="s">
        <v>552</v>
      </c>
      <c r="F458" s="1" t="s">
        <v>553</v>
      </c>
      <c r="G458" s="1" t="s">
        <v>5554</v>
      </c>
      <c r="H458" s="16" t="s">
        <v>9417</v>
      </c>
      <c r="I458" s="6" t="s">
        <v>554</v>
      </c>
      <c r="J458" s="3">
        <v>41889</v>
      </c>
    </row>
    <row r="459" spans="1:10" ht="56.25" x14ac:dyDescent="0.4">
      <c r="A459" s="51">
        <f>IF(協力店一覧[[#This Row],[店舗・施設名]]="","",ROW(協力店一覧[[#This Row],[№]])-3)</f>
        <v>456</v>
      </c>
      <c r="B459" s="2" t="s">
        <v>479</v>
      </c>
      <c r="C459" s="2"/>
      <c r="D459" s="2" t="s">
        <v>542</v>
      </c>
      <c r="E459" s="50" t="s">
        <v>555</v>
      </c>
      <c r="F459" s="1" t="s">
        <v>2219</v>
      </c>
      <c r="G459" s="1" t="s">
        <v>5555</v>
      </c>
      <c r="H459" s="1" t="s">
        <v>2024</v>
      </c>
      <c r="I459" s="6" t="s">
        <v>556</v>
      </c>
      <c r="J459" s="3">
        <v>41889</v>
      </c>
    </row>
    <row r="460" spans="1:10" ht="75" x14ac:dyDescent="0.4">
      <c r="A460" s="51">
        <f>IF(協力店一覧[[#This Row],[店舗・施設名]]="","",ROW(協力店一覧[[#This Row],[№]])-3)</f>
        <v>457</v>
      </c>
      <c r="B460" s="2" t="s">
        <v>479</v>
      </c>
      <c r="C460" s="2"/>
      <c r="D460" s="2" t="s">
        <v>542</v>
      </c>
      <c r="E460" s="50" t="s">
        <v>557</v>
      </c>
      <c r="F460" s="1" t="s">
        <v>2108</v>
      </c>
      <c r="G460" s="50" t="s">
        <v>5556</v>
      </c>
      <c r="H460" s="16" t="s">
        <v>558</v>
      </c>
      <c r="I460" s="6" t="s">
        <v>559</v>
      </c>
      <c r="J460" s="3">
        <v>41889</v>
      </c>
    </row>
    <row r="461" spans="1:10" ht="75" x14ac:dyDescent="0.4">
      <c r="A461" s="51">
        <f>IF(協力店一覧[[#This Row],[店舗・施設名]]="","",ROW(協力店一覧[[#This Row],[№]])-3)</f>
        <v>458</v>
      </c>
      <c r="B461" s="2" t="s">
        <v>479</v>
      </c>
      <c r="C461" s="2"/>
      <c r="D461" s="2" t="s">
        <v>542</v>
      </c>
      <c r="E461" s="1" t="s">
        <v>560</v>
      </c>
      <c r="F461" s="1" t="s">
        <v>2109</v>
      </c>
      <c r="G461" s="1" t="s">
        <v>5557</v>
      </c>
      <c r="H461" s="16" t="s">
        <v>2041</v>
      </c>
      <c r="I461" s="6" t="s">
        <v>2625</v>
      </c>
      <c r="J461" s="3">
        <v>41913</v>
      </c>
    </row>
    <row r="462" spans="1:10" ht="56.25" x14ac:dyDescent="0.4">
      <c r="A462" s="51">
        <f>IF(協力店一覧[[#This Row],[店舗・施設名]]="","",ROW(協力店一覧[[#This Row],[№]])-3)</f>
        <v>459</v>
      </c>
      <c r="B462" s="2" t="s">
        <v>479</v>
      </c>
      <c r="C462" s="2"/>
      <c r="D462" s="2" t="s">
        <v>542</v>
      </c>
      <c r="E462" s="1" t="s">
        <v>561</v>
      </c>
      <c r="F462" s="1" t="s">
        <v>2110</v>
      </c>
      <c r="G462" s="1" t="s">
        <v>5558</v>
      </c>
      <c r="H462" s="50" t="s">
        <v>1988</v>
      </c>
      <c r="I462" s="36" t="s">
        <v>562</v>
      </c>
      <c r="J462" s="3">
        <v>41907</v>
      </c>
    </row>
    <row r="463" spans="1:10" ht="37.5" x14ac:dyDescent="0.4">
      <c r="A463" s="51">
        <f>IF(協力店一覧[[#This Row],[店舗・施設名]]="","",ROW(協力店一覧[[#This Row],[№]])-3)</f>
        <v>460</v>
      </c>
      <c r="B463" s="2" t="s">
        <v>479</v>
      </c>
      <c r="C463" s="2"/>
      <c r="D463" s="2" t="s">
        <v>542</v>
      </c>
      <c r="E463" s="1" t="s">
        <v>3681</v>
      </c>
      <c r="F463" s="1" t="s">
        <v>563</v>
      </c>
      <c r="G463" s="1" t="s">
        <v>5559</v>
      </c>
      <c r="H463" s="16" t="s">
        <v>3682</v>
      </c>
      <c r="I463" s="6" t="s">
        <v>3711</v>
      </c>
      <c r="J463" s="3">
        <v>41944</v>
      </c>
    </row>
    <row r="464" spans="1:10" ht="56.25" x14ac:dyDescent="0.4">
      <c r="A464" s="51">
        <f>IF(協力店一覧[[#This Row],[店舗・施設名]]="","",ROW(協力店一覧[[#This Row],[№]])-3)</f>
        <v>461</v>
      </c>
      <c r="B464" s="2" t="s">
        <v>479</v>
      </c>
      <c r="C464" s="2"/>
      <c r="D464" s="2" t="s">
        <v>542</v>
      </c>
      <c r="E464" s="1" t="s">
        <v>564</v>
      </c>
      <c r="F464" s="1" t="s">
        <v>563</v>
      </c>
      <c r="G464" s="1" t="s">
        <v>5560</v>
      </c>
      <c r="H464" s="33" t="s">
        <v>565</v>
      </c>
      <c r="I464" s="36" t="s">
        <v>3655</v>
      </c>
      <c r="J464" s="3">
        <v>41892</v>
      </c>
    </row>
    <row r="465" spans="1:10" ht="56.25" x14ac:dyDescent="0.4">
      <c r="A465" s="51">
        <f>IF(協力店一覧[[#This Row],[店舗・施設名]]="","",ROW(協力店一覧[[#This Row],[№]])-3)</f>
        <v>462</v>
      </c>
      <c r="B465" s="2" t="s">
        <v>479</v>
      </c>
      <c r="C465" s="2"/>
      <c r="D465" s="2" t="s">
        <v>22</v>
      </c>
      <c r="E465" s="1" t="s">
        <v>566</v>
      </c>
      <c r="F465" s="1" t="s">
        <v>7869</v>
      </c>
      <c r="G465" s="1" t="s">
        <v>5561</v>
      </c>
      <c r="H465" s="1" t="s">
        <v>2067</v>
      </c>
      <c r="I465" s="6" t="s">
        <v>2242</v>
      </c>
      <c r="J465" s="3">
        <v>42826</v>
      </c>
    </row>
    <row r="466" spans="1:10" ht="112.5" x14ac:dyDescent="0.4">
      <c r="A466" s="46">
        <f>IF(協力店一覧[[#This Row],[店舗・施設名]]="","",ROW(協力店一覧[[#This Row],[№]])-3)</f>
        <v>463</v>
      </c>
      <c r="B466" s="2" t="s">
        <v>479</v>
      </c>
      <c r="C466" s="2"/>
      <c r="D466" s="2" t="s">
        <v>14</v>
      </c>
      <c r="E466" s="1" t="s">
        <v>10177</v>
      </c>
      <c r="F466" s="1" t="s">
        <v>3954</v>
      </c>
      <c r="G466" s="1" t="s">
        <v>5562</v>
      </c>
      <c r="H466" s="1" t="s">
        <v>3951</v>
      </c>
      <c r="I466" s="6" t="s">
        <v>3959</v>
      </c>
      <c r="J466" s="3">
        <v>44378</v>
      </c>
    </row>
    <row r="467" spans="1:10" ht="75" x14ac:dyDescent="0.4">
      <c r="A467" s="46">
        <f>IF(協力店一覧[[#This Row],[店舗・施設名]]="","",ROW(協力店一覧[[#This Row],[№]])-3)</f>
        <v>464</v>
      </c>
      <c r="B467" s="2" t="s">
        <v>479</v>
      </c>
      <c r="C467" s="2"/>
      <c r="D467" s="2" t="s">
        <v>12</v>
      </c>
      <c r="E467" s="1" t="s">
        <v>4110</v>
      </c>
      <c r="F467" s="1" t="s">
        <v>4153</v>
      </c>
      <c r="G467" s="1" t="s">
        <v>5563</v>
      </c>
      <c r="H467" s="1" t="s">
        <v>4184</v>
      </c>
      <c r="I467" s="6" t="s">
        <v>4185</v>
      </c>
      <c r="J467" s="3">
        <v>44409</v>
      </c>
    </row>
    <row r="468" spans="1:10" ht="75" x14ac:dyDescent="0.4">
      <c r="A468" s="46">
        <f>IF(協力店一覧[[#This Row],[店舗・施設名]]="","",ROW(協力店一覧[[#This Row],[№]])-3)</f>
        <v>465</v>
      </c>
      <c r="B468" s="2" t="s">
        <v>479</v>
      </c>
      <c r="C468" s="2"/>
      <c r="D468" s="2" t="s">
        <v>12</v>
      </c>
      <c r="E468" s="1" t="s">
        <v>4132</v>
      </c>
      <c r="F468" s="1" t="s">
        <v>4171</v>
      </c>
      <c r="G468" s="1" t="s">
        <v>5564</v>
      </c>
      <c r="H468" s="50" t="s">
        <v>4184</v>
      </c>
      <c r="I468" s="6" t="s">
        <v>4185</v>
      </c>
      <c r="J468" s="3">
        <v>44409</v>
      </c>
    </row>
    <row r="469" spans="1:10" ht="262.5" x14ac:dyDescent="0.4">
      <c r="A469" s="46">
        <f>IF(協力店一覧[[#This Row],[店舗・施設名]]="","",ROW(協力店一覧[[#This Row],[№]])-3)</f>
        <v>466</v>
      </c>
      <c r="B469" s="2" t="s">
        <v>567</v>
      </c>
      <c r="C469" s="2" t="s">
        <v>5005</v>
      </c>
      <c r="D469" s="2" t="s">
        <v>12</v>
      </c>
      <c r="E469" s="1" t="s">
        <v>5006</v>
      </c>
      <c r="F469" s="1" t="s">
        <v>5007</v>
      </c>
      <c r="G469" s="1" t="s">
        <v>5008</v>
      </c>
      <c r="H469" s="1" t="s">
        <v>9791</v>
      </c>
      <c r="I469" s="6" t="s">
        <v>4537</v>
      </c>
      <c r="J469" s="3">
        <v>44694</v>
      </c>
    </row>
    <row r="470" spans="1:10" ht="56.25" x14ac:dyDescent="0.4">
      <c r="A470" s="46">
        <f>IF(協力店一覧[[#This Row],[店舗・施設名]]="","",ROW(協力店一覧[[#This Row],[№]])-3)</f>
        <v>467</v>
      </c>
      <c r="B470" s="2" t="s">
        <v>567</v>
      </c>
      <c r="C470" s="2" t="s">
        <v>5005</v>
      </c>
      <c r="D470" s="2" t="s">
        <v>9</v>
      </c>
      <c r="E470" s="50" t="s">
        <v>5104</v>
      </c>
      <c r="F470" s="50" t="s">
        <v>5105</v>
      </c>
      <c r="G470" s="50" t="s">
        <v>5106</v>
      </c>
      <c r="H470" s="1" t="s">
        <v>5107</v>
      </c>
      <c r="I470" s="6" t="s">
        <v>5108</v>
      </c>
      <c r="J470" s="3">
        <v>44663</v>
      </c>
    </row>
    <row r="471" spans="1:10" ht="131.25" x14ac:dyDescent="0.4">
      <c r="A471" s="46">
        <f>IF(協力店一覧[[#This Row],[店舗・施設名]]="","",ROW(協力店一覧[[#This Row],[№]])-3)</f>
        <v>468</v>
      </c>
      <c r="B471" s="2" t="s">
        <v>567</v>
      </c>
      <c r="C471" s="2" t="s">
        <v>5005</v>
      </c>
      <c r="D471" s="2" t="s">
        <v>69</v>
      </c>
      <c r="E471" s="1" t="s">
        <v>5109</v>
      </c>
      <c r="F471" s="1" t="s">
        <v>5110</v>
      </c>
      <c r="G471" s="50" t="s">
        <v>5111</v>
      </c>
      <c r="H471" s="1" t="s">
        <v>9582</v>
      </c>
      <c r="I471" s="6" t="s">
        <v>5112</v>
      </c>
      <c r="J471" s="3">
        <v>44652</v>
      </c>
    </row>
    <row r="472" spans="1:10" ht="93.75" x14ac:dyDescent="0.4">
      <c r="A472" s="46">
        <f>IF(協力店一覧[[#This Row],[店舗・施設名]]="","",ROW(協力店一覧[[#This Row],[№]])-3)</f>
        <v>469</v>
      </c>
      <c r="B472" s="2" t="s">
        <v>567</v>
      </c>
      <c r="C472" s="2" t="s">
        <v>5005</v>
      </c>
      <c r="D472" s="2" t="s">
        <v>9</v>
      </c>
      <c r="E472" s="50" t="s">
        <v>7094</v>
      </c>
      <c r="F472" s="1" t="s">
        <v>7095</v>
      </c>
      <c r="G472" s="50" t="s">
        <v>7096</v>
      </c>
      <c r="H472" s="33" t="s">
        <v>7170</v>
      </c>
      <c r="I472" s="36" t="s">
        <v>7097</v>
      </c>
      <c r="J472" s="3">
        <v>44732</v>
      </c>
    </row>
    <row r="473" spans="1:10" ht="112.5" x14ac:dyDescent="0.4">
      <c r="A473" s="46">
        <f>IF(協力店一覧[[#This Row],[店舗・施設名]]="","",ROW(協力店一覧[[#This Row],[№]])-3)</f>
        <v>470</v>
      </c>
      <c r="B473" s="2" t="s">
        <v>567</v>
      </c>
      <c r="C473" s="2" t="s">
        <v>5005</v>
      </c>
      <c r="D473" s="2" t="s">
        <v>69</v>
      </c>
      <c r="E473" s="50" t="s">
        <v>7216</v>
      </c>
      <c r="F473" s="1" t="s">
        <v>7217</v>
      </c>
      <c r="G473" s="50" t="s">
        <v>7218</v>
      </c>
      <c r="H473" s="50" t="s">
        <v>7219</v>
      </c>
      <c r="I473" s="6" t="s">
        <v>7220</v>
      </c>
      <c r="J473" s="3">
        <v>44713</v>
      </c>
    </row>
    <row r="474" spans="1:10" ht="56.25" x14ac:dyDescent="0.4">
      <c r="A474" s="46">
        <f>IF(協力店一覧[[#This Row],[店舗・施設名]]="","",ROW(協力店一覧[[#This Row],[№]])-3)</f>
        <v>471</v>
      </c>
      <c r="B474" s="2" t="s">
        <v>567</v>
      </c>
      <c r="C474" s="2" t="s">
        <v>5005</v>
      </c>
      <c r="D474" s="2" t="s">
        <v>9</v>
      </c>
      <c r="E474" s="50" t="s">
        <v>7246</v>
      </c>
      <c r="F474" s="50" t="s">
        <v>7247</v>
      </c>
      <c r="G474" s="50" t="s">
        <v>7248</v>
      </c>
      <c r="H474" s="1" t="s">
        <v>7249</v>
      </c>
      <c r="I474" s="15" t="s">
        <v>7250</v>
      </c>
      <c r="J474" s="3">
        <v>44727</v>
      </c>
    </row>
    <row r="475" spans="1:10" ht="56.25" x14ac:dyDescent="0.4">
      <c r="A475" s="46">
        <f>IF(協力店一覧[[#This Row],[店舗・施設名]]="","",ROW(協力店一覧[[#This Row],[№]])-3)</f>
        <v>472</v>
      </c>
      <c r="B475" s="2" t="s">
        <v>567</v>
      </c>
      <c r="C475" s="2" t="s">
        <v>5005</v>
      </c>
      <c r="D475" s="2" t="s">
        <v>9</v>
      </c>
      <c r="E475" s="50" t="s">
        <v>7326</v>
      </c>
      <c r="F475" s="1" t="s">
        <v>7327</v>
      </c>
      <c r="G475" s="50" t="s">
        <v>7328</v>
      </c>
      <c r="H475" s="1" t="s">
        <v>8585</v>
      </c>
      <c r="I475" s="15" t="s">
        <v>7329</v>
      </c>
      <c r="J475" s="3">
        <v>44774</v>
      </c>
    </row>
    <row r="476" spans="1:10" ht="75" x14ac:dyDescent="0.4">
      <c r="A476" s="46">
        <f>IF(協力店一覧[[#This Row],[店舗・施設名]]="","",ROW(協力店一覧[[#This Row],[№]])-3)</f>
        <v>473</v>
      </c>
      <c r="B476" s="2" t="s">
        <v>567</v>
      </c>
      <c r="C476" s="2" t="s">
        <v>5005</v>
      </c>
      <c r="D476" s="2" t="s">
        <v>69</v>
      </c>
      <c r="E476" s="50" t="s">
        <v>7330</v>
      </c>
      <c r="F476" s="50" t="s">
        <v>7331</v>
      </c>
      <c r="G476" s="50" t="s">
        <v>7332</v>
      </c>
      <c r="H476" s="16" t="s">
        <v>7333</v>
      </c>
      <c r="I476" s="6" t="s">
        <v>7334</v>
      </c>
      <c r="J476" s="3">
        <v>44774</v>
      </c>
    </row>
    <row r="477" spans="1:10" ht="56.25" x14ac:dyDescent="0.4">
      <c r="A477" s="46">
        <f>IF(協力店一覧[[#This Row],[店舗・施設名]]="","",ROW(協力店一覧[[#This Row],[№]])-3)</f>
        <v>474</v>
      </c>
      <c r="B477" s="2" t="s">
        <v>567</v>
      </c>
      <c r="C477" s="2" t="s">
        <v>5005</v>
      </c>
      <c r="D477" s="2" t="s">
        <v>22</v>
      </c>
      <c r="E477" s="1" t="s">
        <v>7447</v>
      </c>
      <c r="F477" s="1" t="s">
        <v>7448</v>
      </c>
      <c r="G477" s="1" t="s">
        <v>7449</v>
      </c>
      <c r="H477" s="1" t="s">
        <v>8449</v>
      </c>
      <c r="I477" s="6" t="s">
        <v>7450</v>
      </c>
      <c r="J477" s="3">
        <v>44770</v>
      </c>
    </row>
    <row r="478" spans="1:10" ht="37.5" x14ac:dyDescent="0.4">
      <c r="A478" s="46">
        <f>IF(協力店一覧[[#This Row],[店舗・施設名]]="","",ROW(協力店一覧[[#This Row],[№]])-3)</f>
        <v>475</v>
      </c>
      <c r="B478" s="2" t="s">
        <v>567</v>
      </c>
      <c r="C478" s="2" t="s">
        <v>5005</v>
      </c>
      <c r="D478" s="2" t="s">
        <v>9</v>
      </c>
      <c r="E478" s="50" t="s">
        <v>7492</v>
      </c>
      <c r="F478" s="50" t="s">
        <v>9941</v>
      </c>
      <c r="G478" s="50" t="s">
        <v>7493</v>
      </c>
      <c r="H478" s="1" t="s">
        <v>7494</v>
      </c>
      <c r="I478" s="6" t="s">
        <v>62</v>
      </c>
      <c r="J478" s="3">
        <v>44774</v>
      </c>
    </row>
    <row r="479" spans="1:10" ht="37.5" x14ac:dyDescent="0.4">
      <c r="A479" s="46">
        <f>IF(協力店一覧[[#This Row],[店舗・施設名]]="","",ROW(協力店一覧[[#This Row],[№]])-3)</f>
        <v>476</v>
      </c>
      <c r="B479" s="2" t="s">
        <v>567</v>
      </c>
      <c r="C479" s="2" t="s">
        <v>5005</v>
      </c>
      <c r="D479" s="2" t="s">
        <v>9</v>
      </c>
      <c r="E479" s="50" t="s">
        <v>7495</v>
      </c>
      <c r="F479" s="1" t="s">
        <v>9941</v>
      </c>
      <c r="G479" s="50" t="s">
        <v>7496</v>
      </c>
      <c r="H479" s="50" t="s">
        <v>7494</v>
      </c>
      <c r="I479" s="6" t="s">
        <v>7497</v>
      </c>
      <c r="J479" s="3">
        <v>44774</v>
      </c>
    </row>
    <row r="480" spans="1:10" ht="56.25" x14ac:dyDescent="0.4">
      <c r="A480" s="46">
        <f>IF(協力店一覧[[#This Row],[店舗・施設名]]="","",ROW(協力店一覧[[#This Row],[№]])-3)</f>
        <v>477</v>
      </c>
      <c r="B480" s="2" t="s">
        <v>567</v>
      </c>
      <c r="C480" s="2" t="s">
        <v>5005</v>
      </c>
      <c r="D480" s="2" t="s">
        <v>9</v>
      </c>
      <c r="E480" s="50" t="s">
        <v>8378</v>
      </c>
      <c r="F480" s="1" t="s">
        <v>8336</v>
      </c>
      <c r="G480" s="50" t="s">
        <v>8337</v>
      </c>
      <c r="H480" s="1" t="s">
        <v>9445</v>
      </c>
      <c r="I480" s="6" t="s">
        <v>8338</v>
      </c>
      <c r="J480" s="3">
        <v>44743</v>
      </c>
    </row>
    <row r="481" spans="1:10" ht="75" x14ac:dyDescent="0.4">
      <c r="A481" s="46">
        <f>IF(協力店一覧[[#This Row],[店舗・施設名]]="","",ROW(協力店一覧[[#This Row],[№]])-3)</f>
        <v>478</v>
      </c>
      <c r="B481" s="2" t="s">
        <v>567</v>
      </c>
      <c r="C481" s="2" t="s">
        <v>5005</v>
      </c>
      <c r="D481" s="2" t="s">
        <v>12</v>
      </c>
      <c r="E481" s="50" t="s">
        <v>8634</v>
      </c>
      <c r="F481" s="50" t="s">
        <v>8635</v>
      </c>
      <c r="G481" s="50" t="s">
        <v>8636</v>
      </c>
      <c r="H481" s="1" t="s">
        <v>8593</v>
      </c>
      <c r="I481" s="6" t="s">
        <v>8594</v>
      </c>
      <c r="J481" s="3">
        <v>44866</v>
      </c>
    </row>
    <row r="482" spans="1:10" ht="56.25" x14ac:dyDescent="0.4">
      <c r="A482" s="46">
        <f>IF(協力店一覧[[#This Row],[店舗・施設名]]="","",ROW(協力店一覧[[#This Row],[№]])-3)</f>
        <v>479</v>
      </c>
      <c r="B482" s="2" t="s">
        <v>567</v>
      </c>
      <c r="C482" s="2" t="s">
        <v>5005</v>
      </c>
      <c r="D482" s="2" t="s">
        <v>9</v>
      </c>
      <c r="E482" s="50" t="s">
        <v>8580</v>
      </c>
      <c r="F482" s="50" t="s">
        <v>8581</v>
      </c>
      <c r="G482" s="50" t="s">
        <v>8582</v>
      </c>
      <c r="H482" s="1" t="s">
        <v>8583</v>
      </c>
      <c r="I482" s="6" t="s">
        <v>8584</v>
      </c>
      <c r="J482" s="3">
        <v>44774</v>
      </c>
    </row>
    <row r="483" spans="1:10" ht="56.25" x14ac:dyDescent="0.4">
      <c r="A483" s="46">
        <f>IF(協力店一覧[[#This Row],[店舗・施設名]]="","",ROW(協力店一覧[[#This Row],[№]])-3)</f>
        <v>480</v>
      </c>
      <c r="B483" s="2" t="s">
        <v>567</v>
      </c>
      <c r="C483" s="2" t="s">
        <v>5005</v>
      </c>
      <c r="D483" s="2" t="s">
        <v>69</v>
      </c>
      <c r="E483" s="50" t="s">
        <v>8834</v>
      </c>
      <c r="F483" s="1" t="s">
        <v>8835</v>
      </c>
      <c r="G483" s="1" t="s">
        <v>8836</v>
      </c>
      <c r="H483" s="33" t="s">
        <v>8837</v>
      </c>
      <c r="I483" s="36" t="s">
        <v>8871</v>
      </c>
      <c r="J483" s="3">
        <v>44866</v>
      </c>
    </row>
    <row r="484" spans="1:10" ht="150" x14ac:dyDescent="0.4">
      <c r="A484" s="46">
        <f>IF(協力店一覧[[#This Row],[店舗・施設名]]="","",ROW(協力店一覧[[#This Row],[№]])-3)</f>
        <v>481</v>
      </c>
      <c r="B484" s="13" t="s">
        <v>567</v>
      </c>
      <c r="C484" s="13" t="s">
        <v>5005</v>
      </c>
      <c r="D484" s="13" t="s">
        <v>19</v>
      </c>
      <c r="E484" s="12" t="s">
        <v>8838</v>
      </c>
      <c r="F484" s="12" t="s">
        <v>8839</v>
      </c>
      <c r="G484" s="12" t="s">
        <v>8840</v>
      </c>
      <c r="H484" s="12" t="s">
        <v>8841</v>
      </c>
      <c r="I484" s="36" t="s">
        <v>8872</v>
      </c>
      <c r="J484" s="14">
        <v>44876</v>
      </c>
    </row>
    <row r="485" spans="1:10" ht="75" x14ac:dyDescent="0.4">
      <c r="A485" s="46">
        <f>IF(協力店一覧[[#This Row],[店舗・施設名]]="","",ROW(協力店一覧[[#This Row],[№]])-3)</f>
        <v>482</v>
      </c>
      <c r="B485" s="2" t="s">
        <v>567</v>
      </c>
      <c r="C485" s="2" t="s">
        <v>5005</v>
      </c>
      <c r="D485" s="2" t="s">
        <v>9</v>
      </c>
      <c r="E485" s="50" t="s">
        <v>8846</v>
      </c>
      <c r="F485" s="1" t="s">
        <v>8873</v>
      </c>
      <c r="G485" s="50" t="s">
        <v>8847</v>
      </c>
      <c r="H485" s="50" t="s">
        <v>9446</v>
      </c>
      <c r="I485" s="6" t="s">
        <v>9235</v>
      </c>
      <c r="J485" s="3">
        <v>44876</v>
      </c>
    </row>
    <row r="486" spans="1:10" ht="75" x14ac:dyDescent="0.4">
      <c r="A486" s="46">
        <f>IF(協力店一覧[[#This Row],[店舗・施設名]]="","",ROW(協力店一覧[[#This Row],[№]])-3)</f>
        <v>483</v>
      </c>
      <c r="B486" s="2" t="s">
        <v>567</v>
      </c>
      <c r="C486" s="2" t="s">
        <v>5005</v>
      </c>
      <c r="D486" s="2" t="s">
        <v>14</v>
      </c>
      <c r="E486" s="50" t="s">
        <v>9057</v>
      </c>
      <c r="F486" s="1" t="s">
        <v>9058</v>
      </c>
      <c r="G486" s="1" t="s">
        <v>9059</v>
      </c>
      <c r="H486" s="33" t="s">
        <v>9060</v>
      </c>
      <c r="I486" s="36" t="s">
        <v>9061</v>
      </c>
      <c r="J486" s="21">
        <v>45017</v>
      </c>
    </row>
    <row r="487" spans="1:10" ht="131.25" x14ac:dyDescent="0.4">
      <c r="A487" s="46">
        <f>IF(協力店一覧[[#This Row],[店舗・施設名]]="","",ROW(協力店一覧[[#This Row],[№]])-3)</f>
        <v>484</v>
      </c>
      <c r="B487" s="2" t="s">
        <v>567</v>
      </c>
      <c r="C487" s="2" t="s">
        <v>5005</v>
      </c>
      <c r="D487" s="2" t="s">
        <v>9</v>
      </c>
      <c r="E487" s="50" t="s">
        <v>9140</v>
      </c>
      <c r="F487" s="1" t="s">
        <v>9141</v>
      </c>
      <c r="G487" s="1" t="s">
        <v>9142</v>
      </c>
      <c r="H487" s="16" t="s">
        <v>9143</v>
      </c>
      <c r="I487" s="6" t="s">
        <v>9144</v>
      </c>
      <c r="J487" s="3">
        <v>45019</v>
      </c>
    </row>
    <row r="488" spans="1:10" ht="37.5" x14ac:dyDescent="0.4">
      <c r="A488" s="46">
        <f>IF(協力店一覧[[#This Row],[店舗・施設名]]="","",ROW(協力店一覧[[#This Row],[№]])-3)</f>
        <v>485</v>
      </c>
      <c r="B488" s="2" t="s">
        <v>567</v>
      </c>
      <c r="C488" s="2" t="s">
        <v>5005</v>
      </c>
      <c r="D488" s="2" t="s">
        <v>12</v>
      </c>
      <c r="E488" s="50" t="s">
        <v>9145</v>
      </c>
      <c r="F488" s="50" t="s">
        <v>9146</v>
      </c>
      <c r="G488" s="50" t="s">
        <v>9147</v>
      </c>
      <c r="H488" s="33" t="s">
        <v>9148</v>
      </c>
      <c r="I488" s="36" t="s">
        <v>9149</v>
      </c>
      <c r="J488" s="3">
        <v>45013</v>
      </c>
    </row>
    <row r="489" spans="1:10" ht="75" x14ac:dyDescent="0.4">
      <c r="A489" s="46">
        <f>IF(協力店一覧[[#This Row],[店舗・施設名]]="","",ROW(協力店一覧[[#This Row],[№]])-3)</f>
        <v>486</v>
      </c>
      <c r="B489" s="13" t="s">
        <v>567</v>
      </c>
      <c r="C489" s="13" t="s">
        <v>5005</v>
      </c>
      <c r="D489" s="13" t="s">
        <v>69</v>
      </c>
      <c r="E489" s="50" t="s">
        <v>9154</v>
      </c>
      <c r="F489" s="12" t="s">
        <v>9155</v>
      </c>
      <c r="G489" s="50" t="s">
        <v>9156</v>
      </c>
      <c r="H489" s="12" t="s">
        <v>9583</v>
      </c>
      <c r="I489" s="15" t="s">
        <v>9157</v>
      </c>
      <c r="J489" s="14">
        <v>44958</v>
      </c>
    </row>
    <row r="490" spans="1:10" ht="37.5" x14ac:dyDescent="0.4">
      <c r="A490" s="46">
        <f>IF(協力店一覧[[#This Row],[店舗・施設名]]="","",ROW(協力店一覧[[#This Row],[№]])-3)</f>
        <v>487</v>
      </c>
      <c r="B490" s="2" t="s">
        <v>567</v>
      </c>
      <c r="C490" s="2" t="s">
        <v>5005</v>
      </c>
      <c r="D490" s="2" t="s">
        <v>9</v>
      </c>
      <c r="E490" s="1" t="s">
        <v>9158</v>
      </c>
      <c r="F490" s="1" t="s">
        <v>9159</v>
      </c>
      <c r="G490" s="50" t="s">
        <v>9160</v>
      </c>
      <c r="H490" s="1" t="s">
        <v>9584</v>
      </c>
      <c r="I490" s="6" t="s">
        <v>9161</v>
      </c>
      <c r="J490" s="3">
        <v>44986</v>
      </c>
    </row>
    <row r="491" spans="1:10" ht="168.75" x14ac:dyDescent="0.4">
      <c r="A491" s="46">
        <f>IF(協力店一覧[[#This Row],[店舗・施設名]]="","",ROW(協力店一覧[[#This Row],[№]])-3)</f>
        <v>488</v>
      </c>
      <c r="B491" s="2" t="s">
        <v>567</v>
      </c>
      <c r="C491" s="2" t="s">
        <v>5005</v>
      </c>
      <c r="D491" s="2" t="s">
        <v>9</v>
      </c>
      <c r="E491" s="1" t="s">
        <v>9509</v>
      </c>
      <c r="F491" s="1" t="s">
        <v>9510</v>
      </c>
      <c r="G491" s="1" t="s">
        <v>9511</v>
      </c>
      <c r="H491" s="1" t="s">
        <v>9512</v>
      </c>
      <c r="I491" s="6" t="s">
        <v>9513</v>
      </c>
      <c r="J491" s="3">
        <v>45108</v>
      </c>
    </row>
    <row r="492" spans="1:10" ht="112.5" x14ac:dyDescent="0.4">
      <c r="A492" s="46">
        <f>IF(協力店一覧[[#This Row],[店舗・施設名]]="","",ROW(協力店一覧[[#This Row],[№]])-3)</f>
        <v>489</v>
      </c>
      <c r="B492" s="2" t="s">
        <v>567</v>
      </c>
      <c r="C492" s="2" t="s">
        <v>5005</v>
      </c>
      <c r="D492" s="2" t="s">
        <v>9</v>
      </c>
      <c r="E492" s="50" t="s">
        <v>9966</v>
      </c>
      <c r="F492" s="1" t="s">
        <v>9967</v>
      </c>
      <c r="G492" s="50" t="s">
        <v>9968</v>
      </c>
      <c r="H492" s="16" t="s">
        <v>9969</v>
      </c>
      <c r="I492" s="6" t="s">
        <v>9970</v>
      </c>
      <c r="J492" s="3">
        <v>45139</v>
      </c>
    </row>
    <row r="493" spans="1:10" ht="75" x14ac:dyDescent="0.4">
      <c r="A493" s="46">
        <f>IF(協力店一覧[[#This Row],[店舗・施設名]]="","",ROW(協力店一覧[[#This Row],[№]])-3)</f>
        <v>490</v>
      </c>
      <c r="B493" s="2" t="s">
        <v>567</v>
      </c>
      <c r="C493" s="2" t="s">
        <v>5005</v>
      </c>
      <c r="D493" s="2" t="s">
        <v>12</v>
      </c>
      <c r="E493" s="1" t="s">
        <v>9971</v>
      </c>
      <c r="F493" s="1" t="s">
        <v>9972</v>
      </c>
      <c r="G493" s="1" t="s">
        <v>9973</v>
      </c>
      <c r="H493" s="1" t="s">
        <v>9974</v>
      </c>
      <c r="I493" s="6" t="s">
        <v>9975</v>
      </c>
      <c r="J493" s="3">
        <v>45139</v>
      </c>
    </row>
    <row r="494" spans="1:10" ht="37.5" x14ac:dyDescent="0.4">
      <c r="A494" s="46">
        <f>IF(協力店一覧[[#This Row],[店舗・施設名]]="","",ROW(協力店一覧[[#This Row],[№]])-3)</f>
        <v>491</v>
      </c>
      <c r="B494" s="2" t="s">
        <v>567</v>
      </c>
      <c r="C494" s="2" t="s">
        <v>5005</v>
      </c>
      <c r="D494" s="2" t="s">
        <v>9</v>
      </c>
      <c r="E494" s="50" t="s">
        <v>10099</v>
      </c>
      <c r="F494" s="1" t="s">
        <v>10100</v>
      </c>
      <c r="G494" s="50" t="s">
        <v>10101</v>
      </c>
      <c r="H494" s="1" t="s">
        <v>10102</v>
      </c>
      <c r="I494" s="6" t="s">
        <v>10103</v>
      </c>
      <c r="J494" s="3">
        <v>45225</v>
      </c>
    </row>
    <row r="495" spans="1:10" ht="93.75" x14ac:dyDescent="0.4">
      <c r="A495" s="46">
        <f>IF(協力店一覧[[#This Row],[店舗・施設名]]="","",ROW(協力店一覧[[#This Row],[№]])-3)</f>
        <v>492</v>
      </c>
      <c r="B495" s="2" t="s">
        <v>567</v>
      </c>
      <c r="C495" s="2" t="s">
        <v>5005</v>
      </c>
      <c r="D495" s="2" t="s">
        <v>9</v>
      </c>
      <c r="E495" s="1" t="s">
        <v>10304</v>
      </c>
      <c r="F495" s="50" t="s">
        <v>10305</v>
      </c>
      <c r="G495" s="50" t="s">
        <v>10306</v>
      </c>
      <c r="H495" s="1" t="s">
        <v>10307</v>
      </c>
      <c r="I495" s="6" t="s">
        <v>10308</v>
      </c>
      <c r="J495" s="3">
        <v>45352</v>
      </c>
    </row>
    <row r="496" spans="1:10" ht="37.5" x14ac:dyDescent="0.4">
      <c r="A496" s="46">
        <f>IF(協力店一覧[[#This Row],[店舗・施設名]]="","",ROW(協力店一覧[[#This Row],[№]])-3)</f>
        <v>493</v>
      </c>
      <c r="B496" s="2" t="s">
        <v>567</v>
      </c>
      <c r="C496" s="2" t="s">
        <v>5005</v>
      </c>
      <c r="D496" s="2" t="s">
        <v>9</v>
      </c>
      <c r="E496" s="50" t="s">
        <v>10434</v>
      </c>
      <c r="F496" s="1" t="s">
        <v>10435</v>
      </c>
      <c r="G496" s="50" t="s">
        <v>10436</v>
      </c>
      <c r="H496" s="1" t="s">
        <v>10437</v>
      </c>
      <c r="I496" s="6" t="s">
        <v>10438</v>
      </c>
      <c r="J496" s="3">
        <v>45454</v>
      </c>
    </row>
    <row r="497" spans="1:10" ht="93.75" x14ac:dyDescent="0.4">
      <c r="A497" s="51">
        <f>IF(協力店一覧[[#This Row],[店舗・施設名]]="","",ROW(協力店一覧[[#This Row],[№]])-3)</f>
        <v>494</v>
      </c>
      <c r="B497" s="2" t="s">
        <v>567</v>
      </c>
      <c r="C497" s="2"/>
      <c r="D497" s="2" t="s">
        <v>9</v>
      </c>
      <c r="E497" s="50" t="s">
        <v>568</v>
      </c>
      <c r="F497" s="1" t="s">
        <v>569</v>
      </c>
      <c r="G497" s="50" t="s">
        <v>5565</v>
      </c>
      <c r="H497" s="1" t="s">
        <v>2353</v>
      </c>
      <c r="I497" s="6" t="s">
        <v>48</v>
      </c>
      <c r="J497" s="3">
        <v>42323</v>
      </c>
    </row>
    <row r="498" spans="1:10" ht="93.75" x14ac:dyDescent="0.4">
      <c r="A498" s="51">
        <f>IF(協力店一覧[[#This Row],[店舗・施設名]]="","",ROW(協力店一覧[[#This Row],[№]])-3)</f>
        <v>495</v>
      </c>
      <c r="B498" s="2" t="s">
        <v>567</v>
      </c>
      <c r="C498" s="2"/>
      <c r="D498" s="2" t="s">
        <v>9</v>
      </c>
      <c r="E498" s="1" t="s">
        <v>570</v>
      </c>
      <c r="F498" s="1" t="s">
        <v>571</v>
      </c>
      <c r="G498" s="1" t="s">
        <v>5566</v>
      </c>
      <c r="H498" s="19" t="s">
        <v>2352</v>
      </c>
      <c r="I498" s="6" t="s">
        <v>48</v>
      </c>
      <c r="J498" s="3">
        <v>42323</v>
      </c>
    </row>
    <row r="499" spans="1:10" ht="150" x14ac:dyDescent="0.4">
      <c r="A499" s="51">
        <f>IF(協力店一覧[[#This Row],[店舗・施設名]]="","",ROW(協力店一覧[[#This Row],[№]])-3)</f>
        <v>496</v>
      </c>
      <c r="B499" s="2" t="s">
        <v>567</v>
      </c>
      <c r="C499" s="2"/>
      <c r="D499" s="2" t="s">
        <v>9</v>
      </c>
      <c r="E499" s="50" t="s">
        <v>572</v>
      </c>
      <c r="F499" s="50" t="s">
        <v>7870</v>
      </c>
      <c r="G499" s="50" t="s">
        <v>5567</v>
      </c>
      <c r="H499" s="50" t="s">
        <v>11</v>
      </c>
      <c r="I499" s="6" t="s">
        <v>10255</v>
      </c>
      <c r="J499" s="14">
        <v>43497</v>
      </c>
    </row>
    <row r="500" spans="1:10" ht="150" x14ac:dyDescent="0.4">
      <c r="A500" s="51">
        <f>IF(協力店一覧[[#This Row],[店舗・施設名]]="","",ROW(協力店一覧[[#This Row],[№]])-3)</f>
        <v>497</v>
      </c>
      <c r="B500" s="2" t="s">
        <v>567</v>
      </c>
      <c r="C500" s="2"/>
      <c r="D500" s="2" t="s">
        <v>9</v>
      </c>
      <c r="E500" s="1" t="s">
        <v>573</v>
      </c>
      <c r="F500" s="1" t="s">
        <v>7871</v>
      </c>
      <c r="G500" s="1" t="s">
        <v>5568</v>
      </c>
      <c r="H500" s="16" t="s">
        <v>11</v>
      </c>
      <c r="I500" s="6" t="s">
        <v>10255</v>
      </c>
      <c r="J500" s="3">
        <v>43497</v>
      </c>
    </row>
    <row r="501" spans="1:10" ht="150" x14ac:dyDescent="0.4">
      <c r="A501" s="51">
        <f>IF(協力店一覧[[#This Row],[店舗・施設名]]="","",ROW(協力店一覧[[#This Row],[№]])-3)</f>
        <v>498</v>
      </c>
      <c r="B501" s="2" t="s">
        <v>567</v>
      </c>
      <c r="C501" s="2"/>
      <c r="D501" s="13" t="s">
        <v>9</v>
      </c>
      <c r="E501" s="1" t="s">
        <v>574</v>
      </c>
      <c r="F501" s="1" t="s">
        <v>2111</v>
      </c>
      <c r="G501" s="1" t="s">
        <v>5569</v>
      </c>
      <c r="H501" s="16" t="s">
        <v>11</v>
      </c>
      <c r="I501" s="15" t="s">
        <v>10255</v>
      </c>
      <c r="J501" s="3">
        <v>43497</v>
      </c>
    </row>
    <row r="502" spans="1:10" ht="150" x14ac:dyDescent="0.4">
      <c r="A502" s="51">
        <f>IF(協力店一覧[[#This Row],[店舗・施設名]]="","",ROW(協力店一覧[[#This Row],[№]])-3)</f>
        <v>499</v>
      </c>
      <c r="B502" s="2" t="s">
        <v>567</v>
      </c>
      <c r="C502" s="2"/>
      <c r="D502" s="13" t="s">
        <v>9</v>
      </c>
      <c r="E502" s="50" t="s">
        <v>575</v>
      </c>
      <c r="F502" s="1" t="s">
        <v>7872</v>
      </c>
      <c r="G502" s="50" t="s">
        <v>5570</v>
      </c>
      <c r="H502" s="16" t="s">
        <v>11</v>
      </c>
      <c r="I502" s="6" t="s">
        <v>10255</v>
      </c>
      <c r="J502" s="3">
        <v>43497</v>
      </c>
    </row>
    <row r="503" spans="1:10" ht="150" x14ac:dyDescent="0.4">
      <c r="A503" s="51">
        <f>IF(協力店一覧[[#This Row],[店舗・施設名]]="","",ROW(協力店一覧[[#This Row],[№]])-3)</f>
        <v>500</v>
      </c>
      <c r="B503" s="2" t="s">
        <v>567</v>
      </c>
      <c r="C503" s="2"/>
      <c r="D503" s="13" t="s">
        <v>9</v>
      </c>
      <c r="E503" s="1" t="s">
        <v>576</v>
      </c>
      <c r="F503" s="1" t="s">
        <v>7873</v>
      </c>
      <c r="G503" s="1" t="s">
        <v>5571</v>
      </c>
      <c r="H503" s="16" t="s">
        <v>11</v>
      </c>
      <c r="I503" s="6" t="s">
        <v>10255</v>
      </c>
      <c r="J503" s="3">
        <v>43497</v>
      </c>
    </row>
    <row r="504" spans="1:10" ht="131.25" x14ac:dyDescent="0.4">
      <c r="A504" s="51">
        <f>IF(協力店一覧[[#This Row],[店舗・施設名]]="","",ROW(協力店一覧[[#This Row],[№]])-3)</f>
        <v>501</v>
      </c>
      <c r="B504" s="2" t="s">
        <v>567</v>
      </c>
      <c r="C504" s="2"/>
      <c r="D504" s="2" t="s">
        <v>12</v>
      </c>
      <c r="E504" s="50" t="s">
        <v>577</v>
      </c>
      <c r="F504" s="1" t="s">
        <v>578</v>
      </c>
      <c r="G504" s="1" t="s">
        <v>5572</v>
      </c>
      <c r="H504" s="16" t="s">
        <v>29</v>
      </c>
      <c r="I504" s="6" t="s">
        <v>9807</v>
      </c>
      <c r="J504" s="3">
        <v>43525</v>
      </c>
    </row>
    <row r="505" spans="1:10" ht="131.25" x14ac:dyDescent="0.4">
      <c r="A505" s="51">
        <f>IF(協力店一覧[[#This Row],[店舗・施設名]]="","",ROW(協力店一覧[[#This Row],[№]])-3)</f>
        <v>502</v>
      </c>
      <c r="B505" s="2" t="s">
        <v>567</v>
      </c>
      <c r="C505" s="2"/>
      <c r="D505" s="2" t="s">
        <v>12</v>
      </c>
      <c r="E505" s="1" t="s">
        <v>579</v>
      </c>
      <c r="F505" s="1" t="s">
        <v>580</v>
      </c>
      <c r="G505" s="1" t="s">
        <v>5573</v>
      </c>
      <c r="H505" s="33" t="s">
        <v>13</v>
      </c>
      <c r="I505" s="36" t="s">
        <v>62</v>
      </c>
      <c r="J505" s="3">
        <v>41944</v>
      </c>
    </row>
    <row r="506" spans="1:10" ht="131.25" x14ac:dyDescent="0.4">
      <c r="A506" s="51">
        <f>IF(協力店一覧[[#This Row],[店舗・施設名]]="","",ROW(協力店一覧[[#This Row],[№]])-3)</f>
        <v>503</v>
      </c>
      <c r="B506" s="2" t="s">
        <v>567</v>
      </c>
      <c r="C506" s="2"/>
      <c r="D506" s="2" t="s">
        <v>12</v>
      </c>
      <c r="E506" s="50" t="s">
        <v>581</v>
      </c>
      <c r="F506" s="1" t="s">
        <v>2112</v>
      </c>
      <c r="G506" s="50" t="s">
        <v>5574</v>
      </c>
      <c r="H506" s="1" t="s">
        <v>13</v>
      </c>
      <c r="I506" s="6" t="s">
        <v>62</v>
      </c>
      <c r="J506" s="3">
        <v>41944</v>
      </c>
    </row>
    <row r="507" spans="1:10" ht="262.5" x14ac:dyDescent="0.4">
      <c r="A507" s="51">
        <f>IF(協力店一覧[[#This Row],[店舗・施設名]]="","",ROW(協力店一覧[[#This Row],[№]])-3)</f>
        <v>504</v>
      </c>
      <c r="B507" s="2" t="s">
        <v>567</v>
      </c>
      <c r="C507" s="2"/>
      <c r="D507" s="2" t="s">
        <v>12</v>
      </c>
      <c r="E507" s="50" t="s">
        <v>582</v>
      </c>
      <c r="F507" s="1" t="s">
        <v>7874</v>
      </c>
      <c r="G507" s="50" t="s">
        <v>5575</v>
      </c>
      <c r="H507" s="19" t="s">
        <v>9790</v>
      </c>
      <c r="I507" s="6" t="s">
        <v>4527</v>
      </c>
      <c r="J507" s="3">
        <v>42461</v>
      </c>
    </row>
    <row r="508" spans="1:10" ht="262.5" x14ac:dyDescent="0.4">
      <c r="A508" s="51">
        <f>IF(協力店一覧[[#This Row],[店舗・施設名]]="","",ROW(協力店一覧[[#This Row],[№]])-3)</f>
        <v>505</v>
      </c>
      <c r="B508" s="2" t="s">
        <v>567</v>
      </c>
      <c r="C508" s="2"/>
      <c r="D508" s="2" t="s">
        <v>12</v>
      </c>
      <c r="E508" s="50" t="s">
        <v>583</v>
      </c>
      <c r="F508" s="50" t="s">
        <v>7875</v>
      </c>
      <c r="G508" s="50" t="s">
        <v>5576</v>
      </c>
      <c r="H508" s="1" t="s">
        <v>9790</v>
      </c>
      <c r="I508" s="45" t="s">
        <v>4527</v>
      </c>
      <c r="J508" s="3">
        <v>42461</v>
      </c>
    </row>
    <row r="509" spans="1:10" ht="112.5" x14ac:dyDescent="0.4">
      <c r="A509" s="51">
        <f>IF(協力店一覧[[#This Row],[店舗・施設名]]="","",ROW(協力店一覧[[#This Row],[№]])-3)</f>
        <v>506</v>
      </c>
      <c r="B509" s="2" t="s">
        <v>567</v>
      </c>
      <c r="C509" s="2"/>
      <c r="D509" s="2" t="s">
        <v>14</v>
      </c>
      <c r="E509" s="50" t="s">
        <v>3974</v>
      </c>
      <c r="F509" s="1" t="s">
        <v>3865</v>
      </c>
      <c r="G509" s="50" t="s">
        <v>5577</v>
      </c>
      <c r="H509" s="19" t="s">
        <v>3862</v>
      </c>
      <c r="I509" s="6" t="s">
        <v>3864</v>
      </c>
      <c r="J509" s="3">
        <v>41883</v>
      </c>
    </row>
    <row r="510" spans="1:10" ht="37.5" x14ac:dyDescent="0.4">
      <c r="A510" s="51">
        <f>IF(協力店一覧[[#This Row],[店舗・施設名]]="","",ROW(協力店一覧[[#This Row],[№]])-3)</f>
        <v>507</v>
      </c>
      <c r="B510" s="2" t="s">
        <v>567</v>
      </c>
      <c r="C510" s="2"/>
      <c r="D510" s="2" t="s">
        <v>14</v>
      </c>
      <c r="E510" s="50" t="s">
        <v>584</v>
      </c>
      <c r="F510" s="1" t="s">
        <v>585</v>
      </c>
      <c r="G510" s="50" t="s">
        <v>5578</v>
      </c>
      <c r="H510" s="1" t="s">
        <v>1989</v>
      </c>
      <c r="I510" s="6" t="s">
        <v>586</v>
      </c>
      <c r="J510" s="3">
        <v>41883</v>
      </c>
    </row>
    <row r="511" spans="1:10" ht="75" x14ac:dyDescent="0.4">
      <c r="A511" s="51">
        <f>IF(協力店一覧[[#This Row],[店舗・施設名]]="","",ROW(協力店一覧[[#This Row],[№]])-3)</f>
        <v>508</v>
      </c>
      <c r="B511" s="2" t="s">
        <v>567</v>
      </c>
      <c r="C511" s="2"/>
      <c r="D511" s="2" t="s">
        <v>69</v>
      </c>
      <c r="E511" s="50" t="s">
        <v>587</v>
      </c>
      <c r="F511" s="1" t="s">
        <v>588</v>
      </c>
      <c r="G511" s="50" t="s">
        <v>5579</v>
      </c>
      <c r="H511" s="1" t="s">
        <v>72</v>
      </c>
      <c r="I511" s="6" t="s">
        <v>73</v>
      </c>
      <c r="J511" s="3">
        <v>41974</v>
      </c>
    </row>
    <row r="512" spans="1:10" ht="131.25" x14ac:dyDescent="0.4">
      <c r="A512" s="46">
        <f>IF(協力店一覧[[#This Row],[店舗・施設名]]="","",ROW(協力店一覧[[#This Row],[№]])-3)</f>
        <v>509</v>
      </c>
      <c r="B512" s="2" t="s">
        <v>3454</v>
      </c>
      <c r="C512" s="2"/>
      <c r="D512" s="2" t="s">
        <v>22</v>
      </c>
      <c r="E512" s="50" t="s">
        <v>2737</v>
      </c>
      <c r="F512" s="1" t="s">
        <v>3455</v>
      </c>
      <c r="G512" s="50" t="s">
        <v>5580</v>
      </c>
      <c r="H512" s="50" t="s">
        <v>2740</v>
      </c>
      <c r="I512" s="6" t="s">
        <v>9826</v>
      </c>
      <c r="J512" s="3">
        <v>44013</v>
      </c>
    </row>
    <row r="513" spans="1:10" ht="37.5" x14ac:dyDescent="0.4">
      <c r="A513" s="46">
        <f>IF(協力店一覧[[#This Row],[店舗・施設名]]="","",ROW(協力店一覧[[#This Row],[№]])-3)</f>
        <v>510</v>
      </c>
      <c r="B513" s="2" t="s">
        <v>567</v>
      </c>
      <c r="C513" s="2"/>
      <c r="D513" s="2" t="s">
        <v>69</v>
      </c>
      <c r="E513" s="50" t="s">
        <v>2807</v>
      </c>
      <c r="F513" s="1" t="s">
        <v>2822</v>
      </c>
      <c r="G513" s="50" t="s">
        <v>5581</v>
      </c>
      <c r="H513" s="33" t="s">
        <v>2840</v>
      </c>
      <c r="I513" s="6" t="s">
        <v>2852</v>
      </c>
      <c r="J513" s="3">
        <v>44018</v>
      </c>
    </row>
    <row r="514" spans="1:10" ht="56.25" x14ac:dyDescent="0.4">
      <c r="A514" s="46">
        <f>IF(協力店一覧[[#This Row],[店舗・施設名]]="","",ROW(協力店一覧[[#This Row],[№]])-3)</f>
        <v>511</v>
      </c>
      <c r="B514" s="2" t="s">
        <v>567</v>
      </c>
      <c r="C514" s="2"/>
      <c r="D514" s="2" t="s">
        <v>9</v>
      </c>
      <c r="E514" s="1" t="s">
        <v>2814</v>
      </c>
      <c r="F514" s="1" t="s">
        <v>7876</v>
      </c>
      <c r="G514" s="1" t="s">
        <v>5582</v>
      </c>
      <c r="H514" s="16" t="s">
        <v>2842</v>
      </c>
      <c r="I514" s="15" t="s">
        <v>2855</v>
      </c>
      <c r="J514" s="3">
        <v>44044</v>
      </c>
    </row>
    <row r="515" spans="1:10" ht="37.5" x14ac:dyDescent="0.4">
      <c r="A515" s="46">
        <f>IF(協力店一覧[[#This Row],[店舗・施設名]]="","",ROW(協力店一覧[[#This Row],[№]])-3)</f>
        <v>512</v>
      </c>
      <c r="B515" s="2" t="s">
        <v>567</v>
      </c>
      <c r="C515" s="2"/>
      <c r="D515" s="2" t="s">
        <v>22</v>
      </c>
      <c r="E515" s="1" t="s">
        <v>2898</v>
      </c>
      <c r="F515" s="1" t="s">
        <v>7805</v>
      </c>
      <c r="G515" s="1" t="s">
        <v>5583</v>
      </c>
      <c r="H515" s="33" t="s">
        <v>2924</v>
      </c>
      <c r="I515" s="36" t="s">
        <v>2943</v>
      </c>
      <c r="J515" s="3">
        <v>44043</v>
      </c>
    </row>
    <row r="516" spans="1:10" ht="37.5" x14ac:dyDescent="0.4">
      <c r="A516" s="46">
        <f>IF(協力店一覧[[#This Row],[店舗・施設名]]="","",ROW(協力店一覧[[#This Row],[№]])-3)</f>
        <v>513</v>
      </c>
      <c r="B516" s="2" t="s">
        <v>567</v>
      </c>
      <c r="C516" s="2"/>
      <c r="D516" s="2" t="s">
        <v>9</v>
      </c>
      <c r="E516" s="1" t="s">
        <v>2900</v>
      </c>
      <c r="F516" s="1" t="s">
        <v>2918</v>
      </c>
      <c r="G516" s="1" t="s">
        <v>5584</v>
      </c>
      <c r="H516" s="50" t="s">
        <v>2926</v>
      </c>
      <c r="I516" s="6" t="s">
        <v>2945</v>
      </c>
      <c r="J516" s="3">
        <v>44025</v>
      </c>
    </row>
    <row r="517" spans="1:10" ht="37.5" x14ac:dyDescent="0.4">
      <c r="A517" s="46">
        <f>IF(協力店一覧[[#This Row],[店舗・施設名]]="","",ROW(協力店一覧[[#This Row],[№]])-3)</f>
        <v>514</v>
      </c>
      <c r="B517" s="2" t="s">
        <v>567</v>
      </c>
      <c r="C517" s="2"/>
      <c r="D517" s="13" t="s">
        <v>9</v>
      </c>
      <c r="E517" s="50" t="s">
        <v>2904</v>
      </c>
      <c r="F517" s="1" t="s">
        <v>7806</v>
      </c>
      <c r="G517" s="50" t="s">
        <v>5585</v>
      </c>
      <c r="H517" s="16" t="s">
        <v>2928</v>
      </c>
      <c r="I517" s="6" t="s">
        <v>2948</v>
      </c>
      <c r="J517" s="3">
        <v>44022</v>
      </c>
    </row>
    <row r="518" spans="1:10" ht="75" x14ac:dyDescent="0.4">
      <c r="A518" s="46">
        <f>IF(協力店一覧[[#This Row],[店舗・施設名]]="","",ROW(協力店一覧[[#This Row],[№]])-3)</f>
        <v>515</v>
      </c>
      <c r="B518" s="2" t="s">
        <v>567</v>
      </c>
      <c r="C518" s="2"/>
      <c r="D518" s="2" t="s">
        <v>19</v>
      </c>
      <c r="E518" s="16" t="s">
        <v>2911</v>
      </c>
      <c r="F518" s="1" t="s">
        <v>2922</v>
      </c>
      <c r="G518" s="50" t="s">
        <v>9394</v>
      </c>
      <c r="H518" s="19" t="s">
        <v>2970</v>
      </c>
      <c r="I518" s="6" t="s">
        <v>2954</v>
      </c>
      <c r="J518" s="3">
        <v>44039</v>
      </c>
    </row>
    <row r="519" spans="1:10" ht="93.75" x14ac:dyDescent="0.4">
      <c r="A519" s="46">
        <f>IF(協力店一覧[[#This Row],[店舗・施設名]]="","",ROW(協力店一覧[[#This Row],[№]])-3)</f>
        <v>516</v>
      </c>
      <c r="B519" s="2" t="s">
        <v>567</v>
      </c>
      <c r="C519" s="2"/>
      <c r="D519" s="2" t="s">
        <v>9</v>
      </c>
      <c r="E519" s="50" t="s">
        <v>3035</v>
      </c>
      <c r="F519" s="1" t="s">
        <v>2972</v>
      </c>
      <c r="G519" s="50" t="s">
        <v>2966</v>
      </c>
      <c r="H519" s="1" t="s">
        <v>2939</v>
      </c>
      <c r="I519" s="6" t="s">
        <v>2960</v>
      </c>
      <c r="J519" s="3">
        <v>44048</v>
      </c>
    </row>
    <row r="520" spans="1:10" ht="93.75" x14ac:dyDescent="0.4">
      <c r="A520" s="46">
        <f>IF(協力店一覧[[#This Row],[店舗・施設名]]="","",ROW(協力店一覧[[#This Row],[№]])-3)</f>
        <v>517</v>
      </c>
      <c r="B520" s="2" t="s">
        <v>567</v>
      </c>
      <c r="C520" s="2"/>
      <c r="D520" s="2" t="s">
        <v>22</v>
      </c>
      <c r="E520" s="1" t="s">
        <v>2988</v>
      </c>
      <c r="F520" s="1" t="s">
        <v>3456</v>
      </c>
      <c r="G520" s="1" t="s">
        <v>3002</v>
      </c>
      <c r="H520" s="1" t="s">
        <v>9919</v>
      </c>
      <c r="I520" s="6" t="s">
        <v>9481</v>
      </c>
      <c r="J520" s="3">
        <v>44054</v>
      </c>
    </row>
    <row r="521" spans="1:10" ht="56.25" x14ac:dyDescent="0.4">
      <c r="A521" s="46">
        <f>IF(協力店一覧[[#This Row],[店舗・施設名]]="","",ROW(協力店一覧[[#This Row],[№]])-3)</f>
        <v>518</v>
      </c>
      <c r="B521" s="2" t="s">
        <v>567</v>
      </c>
      <c r="C521" s="2"/>
      <c r="D521" s="2" t="s">
        <v>22</v>
      </c>
      <c r="E521" s="50" t="s">
        <v>3013</v>
      </c>
      <c r="F521" s="1" t="s">
        <v>3457</v>
      </c>
      <c r="G521" s="50" t="s">
        <v>3032</v>
      </c>
      <c r="H521" s="1" t="s">
        <v>9585</v>
      </c>
      <c r="I521" s="6" t="s">
        <v>3028</v>
      </c>
      <c r="J521" s="3">
        <v>44032</v>
      </c>
    </row>
    <row r="522" spans="1:10" ht="93.75" x14ac:dyDescent="0.4">
      <c r="A522" s="46">
        <f>IF(協力店一覧[[#This Row],[店舗・施設名]]="","",ROW(協力店一覧[[#This Row],[№]])-3)</f>
        <v>519</v>
      </c>
      <c r="B522" s="2" t="s">
        <v>567</v>
      </c>
      <c r="C522" s="2"/>
      <c r="D522" s="2" t="s">
        <v>69</v>
      </c>
      <c r="E522" s="50" t="s">
        <v>3078</v>
      </c>
      <c r="F522" s="50" t="s">
        <v>8182</v>
      </c>
      <c r="G522" s="50" t="s">
        <v>5586</v>
      </c>
      <c r="H522" s="50" t="s">
        <v>3098</v>
      </c>
      <c r="I522" s="6" t="s">
        <v>9827</v>
      </c>
      <c r="J522" s="3">
        <v>44089</v>
      </c>
    </row>
    <row r="523" spans="1:10" ht="56.25" x14ac:dyDescent="0.4">
      <c r="A523" s="46">
        <f>IF(協力店一覧[[#This Row],[店舗・施設名]]="","",ROW(協力店一覧[[#This Row],[№]])-3)</f>
        <v>520</v>
      </c>
      <c r="B523" s="2" t="s">
        <v>567</v>
      </c>
      <c r="C523" s="2"/>
      <c r="D523" s="2" t="s">
        <v>9</v>
      </c>
      <c r="E523" s="50" t="s">
        <v>3112</v>
      </c>
      <c r="F523" s="1" t="s">
        <v>3122</v>
      </c>
      <c r="G523" s="50" t="s">
        <v>5587</v>
      </c>
      <c r="H523" s="19" t="s">
        <v>3130</v>
      </c>
      <c r="I523" s="22" t="s">
        <v>3137</v>
      </c>
      <c r="J523" s="3">
        <v>44089</v>
      </c>
    </row>
    <row r="524" spans="1:10" ht="56.25" x14ac:dyDescent="0.4">
      <c r="A524" s="46">
        <f>IF(協力店一覧[[#This Row],[店舗・施設名]]="","",ROW(協力店一覧[[#This Row],[№]])-3)</f>
        <v>521</v>
      </c>
      <c r="B524" s="2" t="s">
        <v>567</v>
      </c>
      <c r="C524" s="2"/>
      <c r="D524" s="2" t="s">
        <v>22</v>
      </c>
      <c r="E524" s="1" t="s">
        <v>3167</v>
      </c>
      <c r="F524" s="1" t="s">
        <v>8181</v>
      </c>
      <c r="G524" s="1" t="s">
        <v>5588</v>
      </c>
      <c r="H524" s="42" t="s">
        <v>9586</v>
      </c>
      <c r="I524" s="45" t="s">
        <v>3179</v>
      </c>
      <c r="J524" s="3">
        <v>44075</v>
      </c>
    </row>
    <row r="525" spans="1:10" ht="75" x14ac:dyDescent="0.4">
      <c r="A525" s="46">
        <f>IF(協力店一覧[[#This Row],[店舗・施設名]]="","",ROW(協力店一覧[[#This Row],[№]])-3)</f>
        <v>522</v>
      </c>
      <c r="B525" s="2" t="s">
        <v>567</v>
      </c>
      <c r="C525" s="2"/>
      <c r="D525" s="2" t="s">
        <v>22</v>
      </c>
      <c r="E525" s="1" t="s">
        <v>3315</v>
      </c>
      <c r="F525" s="1" t="s">
        <v>8179</v>
      </c>
      <c r="G525" s="1" t="s">
        <v>5589</v>
      </c>
      <c r="H525" s="1" t="s">
        <v>9587</v>
      </c>
      <c r="I525" s="6" t="s">
        <v>3330</v>
      </c>
      <c r="J525" s="3">
        <v>44105</v>
      </c>
    </row>
    <row r="526" spans="1:10" ht="75" x14ac:dyDescent="0.4">
      <c r="A526" s="46">
        <f>IF(協力店一覧[[#This Row],[店舗・施設名]]="","",ROW(協力店一覧[[#This Row],[№]])-3)</f>
        <v>523</v>
      </c>
      <c r="B526" s="2" t="s">
        <v>567</v>
      </c>
      <c r="C526" s="2"/>
      <c r="D526" s="2" t="s">
        <v>22</v>
      </c>
      <c r="E526" s="23" t="s">
        <v>3432</v>
      </c>
      <c r="F526" s="1" t="s">
        <v>8180</v>
      </c>
      <c r="G526" s="23" t="s">
        <v>5590</v>
      </c>
      <c r="H526" s="42" t="s">
        <v>9425</v>
      </c>
      <c r="I526" s="45" t="s">
        <v>3441</v>
      </c>
      <c r="J526" s="3">
        <v>44166</v>
      </c>
    </row>
    <row r="527" spans="1:10" ht="93.75" x14ac:dyDescent="0.4">
      <c r="A527" s="46">
        <f>IF(協力店一覧[[#This Row],[店舗・施設名]]="","",ROW(協力店一覧[[#This Row],[№]])-3)</f>
        <v>524</v>
      </c>
      <c r="B527" s="2" t="s">
        <v>567</v>
      </c>
      <c r="C527" s="2"/>
      <c r="D527" s="13" t="s">
        <v>69</v>
      </c>
      <c r="E527" s="16" t="s">
        <v>3489</v>
      </c>
      <c r="F527" s="1" t="s">
        <v>8178</v>
      </c>
      <c r="G527" s="1" t="s">
        <v>5591</v>
      </c>
      <c r="H527" s="19" t="s">
        <v>3498</v>
      </c>
      <c r="I527" s="6" t="s">
        <v>3495</v>
      </c>
      <c r="J527" s="3">
        <v>44180</v>
      </c>
    </row>
    <row r="528" spans="1:10" ht="56.25" x14ac:dyDescent="0.4">
      <c r="A528" s="46">
        <f>IF(協力店一覧[[#This Row],[店舗・施設名]]="","",ROW(協力店一覧[[#This Row],[№]])-3)</f>
        <v>525</v>
      </c>
      <c r="B528" s="2" t="s">
        <v>567</v>
      </c>
      <c r="C528" s="2"/>
      <c r="D528" s="2" t="s">
        <v>12</v>
      </c>
      <c r="E528" s="1" t="s">
        <v>3541</v>
      </c>
      <c r="F528" s="1" t="s">
        <v>8177</v>
      </c>
      <c r="G528" s="1" t="s">
        <v>3542</v>
      </c>
      <c r="H528" s="1" t="s">
        <v>3543</v>
      </c>
      <c r="I528" s="6" t="s">
        <v>3544</v>
      </c>
      <c r="J528" s="3">
        <v>44206</v>
      </c>
    </row>
    <row r="529" spans="1:10" ht="93.75" x14ac:dyDescent="0.4">
      <c r="A529" s="46">
        <f>IF(協力店一覧[[#This Row],[店舗・施設名]]="","",ROW(協力店一覧[[#This Row],[№]])-3)</f>
        <v>526</v>
      </c>
      <c r="B529" s="2" t="s">
        <v>567</v>
      </c>
      <c r="C529" s="2"/>
      <c r="D529" s="2" t="s">
        <v>12</v>
      </c>
      <c r="E529" s="1" t="s">
        <v>9007</v>
      </c>
      <c r="F529" s="1" t="s">
        <v>8176</v>
      </c>
      <c r="G529" s="1" t="s">
        <v>5592</v>
      </c>
      <c r="H529" s="50" t="s">
        <v>3593</v>
      </c>
      <c r="I529" s="45" t="s">
        <v>9009</v>
      </c>
      <c r="J529" s="3">
        <v>44256</v>
      </c>
    </row>
    <row r="530" spans="1:10" ht="150" x14ac:dyDescent="0.4">
      <c r="A530" s="46">
        <f>IF(協力店一覧[[#This Row],[店舗・施設名]]="","",ROW(協力店一覧[[#This Row],[№]])-3)</f>
        <v>527</v>
      </c>
      <c r="B530" s="2" t="s">
        <v>567</v>
      </c>
      <c r="C530" s="2"/>
      <c r="D530" s="2" t="s">
        <v>9</v>
      </c>
      <c r="E530" s="1" t="s">
        <v>3604</v>
      </c>
      <c r="F530" s="1" t="s">
        <v>8175</v>
      </c>
      <c r="G530" s="1" t="s">
        <v>5593</v>
      </c>
      <c r="H530" s="1" t="s">
        <v>11</v>
      </c>
      <c r="I530" s="6" t="s">
        <v>10255</v>
      </c>
      <c r="J530" s="3">
        <v>44022</v>
      </c>
    </row>
    <row r="531" spans="1:10" ht="37.5" x14ac:dyDescent="0.4">
      <c r="A531" s="46">
        <f>IF(協力店一覧[[#This Row],[店舗・施設名]]="","",ROW(協力店一覧[[#This Row],[№]])-3)</f>
        <v>528</v>
      </c>
      <c r="B531" s="2" t="s">
        <v>567</v>
      </c>
      <c r="C531" s="2"/>
      <c r="D531" s="2" t="s">
        <v>9</v>
      </c>
      <c r="E531" s="50" t="s">
        <v>3627</v>
      </c>
      <c r="F531" s="1" t="s">
        <v>8142</v>
      </c>
      <c r="G531" s="1" t="s">
        <v>5594</v>
      </c>
      <c r="H531" s="42" t="s">
        <v>9588</v>
      </c>
      <c r="I531" s="45" t="s">
        <v>3632</v>
      </c>
      <c r="J531" s="3">
        <v>44241</v>
      </c>
    </row>
    <row r="532" spans="1:10" ht="56.25" x14ac:dyDescent="0.4">
      <c r="A532" s="46">
        <f>IF(協力店一覧[[#This Row],[店舗・施設名]]="","",ROW(協力店一覧[[#This Row],[№]])-3)</f>
        <v>529</v>
      </c>
      <c r="B532" s="2" t="s">
        <v>567</v>
      </c>
      <c r="C532" s="2"/>
      <c r="D532" s="2" t="s">
        <v>12</v>
      </c>
      <c r="E532" s="16" t="s">
        <v>3814</v>
      </c>
      <c r="F532" s="1" t="s">
        <v>8173</v>
      </c>
      <c r="G532" s="1" t="s">
        <v>5595</v>
      </c>
      <c r="H532" s="33" t="s">
        <v>9589</v>
      </c>
      <c r="I532" s="6" t="s">
        <v>3831</v>
      </c>
      <c r="J532" s="3">
        <v>44317</v>
      </c>
    </row>
    <row r="533" spans="1:10" ht="56.25" x14ac:dyDescent="0.4">
      <c r="A533" s="46">
        <f>IF(協力店一覧[[#This Row],[店舗・施設名]]="","",ROW(協力店一覧[[#This Row],[№]])-3)</f>
        <v>530</v>
      </c>
      <c r="B533" s="2" t="s">
        <v>567</v>
      </c>
      <c r="C533" s="2"/>
      <c r="D533" s="2" t="s">
        <v>9</v>
      </c>
      <c r="E533" s="16" t="s">
        <v>3884</v>
      </c>
      <c r="F533" s="1" t="s">
        <v>8174</v>
      </c>
      <c r="G533" s="1" t="s">
        <v>5596</v>
      </c>
      <c r="H533" s="1" t="s">
        <v>3909</v>
      </c>
      <c r="I533" s="6" t="s">
        <v>3932</v>
      </c>
      <c r="J533" s="3">
        <v>44348</v>
      </c>
    </row>
    <row r="534" spans="1:10" ht="37.5" x14ac:dyDescent="0.4">
      <c r="A534" s="46">
        <f>IF(協力店一覧[[#This Row],[店舗・施設名]]="","",ROW(協力店一覧[[#This Row],[№]])-3)</f>
        <v>531</v>
      </c>
      <c r="B534" s="2" t="s">
        <v>567</v>
      </c>
      <c r="C534" s="2"/>
      <c r="D534" s="2" t="s">
        <v>22</v>
      </c>
      <c r="E534" s="1" t="s">
        <v>3888</v>
      </c>
      <c r="F534" s="1" t="s">
        <v>8268</v>
      </c>
      <c r="G534" s="1" t="s">
        <v>5597</v>
      </c>
      <c r="H534" s="33" t="s">
        <v>3912</v>
      </c>
      <c r="I534" s="6" t="s">
        <v>3923</v>
      </c>
      <c r="J534" s="3">
        <v>44378</v>
      </c>
    </row>
    <row r="535" spans="1:10" ht="93.75" x14ac:dyDescent="0.4">
      <c r="A535" s="46">
        <f>IF(協力店一覧[[#This Row],[店舗・施設名]]="","",ROW(協力店一覧[[#This Row],[№]])-3)</f>
        <v>532</v>
      </c>
      <c r="B535" s="2" t="s">
        <v>567</v>
      </c>
      <c r="C535" s="2"/>
      <c r="D535" s="2" t="s">
        <v>12</v>
      </c>
      <c r="E535" s="1" t="s">
        <v>3891</v>
      </c>
      <c r="F535" s="1" t="s">
        <v>8172</v>
      </c>
      <c r="G535" s="1" t="s">
        <v>5598</v>
      </c>
      <c r="H535" s="33" t="s">
        <v>3916</v>
      </c>
      <c r="I535" s="6" t="s">
        <v>3937</v>
      </c>
      <c r="J535" s="3">
        <v>44337</v>
      </c>
    </row>
    <row r="536" spans="1:10" ht="112.5" x14ac:dyDescent="0.4">
      <c r="A536" s="46">
        <f>IF(協力店一覧[[#This Row],[店舗・施設名]]="","",ROW(協力店一覧[[#This Row],[№]])-3)</f>
        <v>533</v>
      </c>
      <c r="B536" s="2" t="s">
        <v>567</v>
      </c>
      <c r="C536" s="2"/>
      <c r="D536" s="2" t="s">
        <v>14</v>
      </c>
      <c r="E536" s="16" t="s">
        <v>10178</v>
      </c>
      <c r="F536" s="1" t="s">
        <v>3946</v>
      </c>
      <c r="G536" s="1" t="s">
        <v>5599</v>
      </c>
      <c r="H536" s="42" t="s">
        <v>3941</v>
      </c>
      <c r="I536" s="45" t="s">
        <v>3959</v>
      </c>
      <c r="J536" s="3">
        <v>44378</v>
      </c>
    </row>
    <row r="537" spans="1:10" ht="56.25" x14ac:dyDescent="0.4">
      <c r="A537" s="46">
        <f>IF(協力店一覧[[#This Row],[店舗・施設名]]="","",ROW(協力店一覧[[#This Row],[№]])-3)</f>
        <v>534</v>
      </c>
      <c r="B537" s="2" t="s">
        <v>567</v>
      </c>
      <c r="C537" s="2"/>
      <c r="D537" s="2" t="s">
        <v>69</v>
      </c>
      <c r="E537" s="16" t="s">
        <v>4021</v>
      </c>
      <c r="F537" s="1" t="s">
        <v>8171</v>
      </c>
      <c r="G537" s="1" t="s">
        <v>5600</v>
      </c>
      <c r="H537" s="1" t="s">
        <v>4028</v>
      </c>
      <c r="I537" s="6" t="s">
        <v>4035</v>
      </c>
      <c r="J537" s="3">
        <v>44378</v>
      </c>
    </row>
    <row r="538" spans="1:10" ht="56.25" x14ac:dyDescent="0.4">
      <c r="A538" s="46">
        <f>IF(協力店一覧[[#This Row],[店舗・施設名]]="","",ROW(協力店一覧[[#This Row],[№]])-3)</f>
        <v>535</v>
      </c>
      <c r="B538" s="2" t="s">
        <v>567</v>
      </c>
      <c r="C538" s="2"/>
      <c r="D538" s="2" t="s">
        <v>69</v>
      </c>
      <c r="E538" s="1" t="s">
        <v>4052</v>
      </c>
      <c r="F538" s="1" t="s">
        <v>8170</v>
      </c>
      <c r="G538" s="1" t="s">
        <v>5601</v>
      </c>
      <c r="H538" s="1" t="s">
        <v>4073</v>
      </c>
      <c r="I538" s="6" t="s">
        <v>4195</v>
      </c>
      <c r="J538" s="3">
        <v>44409</v>
      </c>
    </row>
    <row r="539" spans="1:10" ht="56.25" x14ac:dyDescent="0.4">
      <c r="A539" s="46">
        <f>IF(協力店一覧[[#This Row],[店舗・施設名]]="","",ROW(協力店一覧[[#This Row],[№]])-3)</f>
        <v>536</v>
      </c>
      <c r="B539" s="2" t="s">
        <v>567</v>
      </c>
      <c r="C539" s="2"/>
      <c r="D539" s="2" t="s">
        <v>22</v>
      </c>
      <c r="E539" s="16" t="s">
        <v>4054</v>
      </c>
      <c r="F539" s="1" t="s">
        <v>8169</v>
      </c>
      <c r="G539" s="1" t="s">
        <v>4068</v>
      </c>
      <c r="H539" s="1" t="s">
        <v>4075</v>
      </c>
      <c r="I539" s="6" t="s">
        <v>4082</v>
      </c>
      <c r="J539" s="3">
        <v>44378</v>
      </c>
    </row>
    <row r="540" spans="1:10" ht="150" x14ac:dyDescent="0.4">
      <c r="A540" s="46">
        <f>IF(協力店一覧[[#This Row],[店舗・施設名]]="","",ROW(協力店一覧[[#This Row],[№]])-3)</f>
        <v>537</v>
      </c>
      <c r="B540" s="2" t="s">
        <v>567</v>
      </c>
      <c r="C540" s="2"/>
      <c r="D540" s="2" t="s">
        <v>9</v>
      </c>
      <c r="E540" s="50" t="s">
        <v>4058</v>
      </c>
      <c r="F540" s="1" t="s">
        <v>8168</v>
      </c>
      <c r="G540" s="1" t="s">
        <v>5602</v>
      </c>
      <c r="H540" s="1" t="s">
        <v>4076</v>
      </c>
      <c r="I540" s="6" t="s">
        <v>9912</v>
      </c>
      <c r="J540" s="3">
        <v>44392</v>
      </c>
    </row>
    <row r="541" spans="1:10" ht="93.75" x14ac:dyDescent="0.4">
      <c r="A541" s="46">
        <f>IF(協力店一覧[[#This Row],[店舗・施設名]]="","",ROW(協力店一覧[[#This Row],[№]])-3)</f>
        <v>538</v>
      </c>
      <c r="B541" s="2" t="s">
        <v>567</v>
      </c>
      <c r="C541" s="2"/>
      <c r="D541" s="2" t="s">
        <v>9</v>
      </c>
      <c r="E541" s="1" t="s">
        <v>4059</v>
      </c>
      <c r="F541" s="1" t="s">
        <v>8167</v>
      </c>
      <c r="G541" s="1" t="s">
        <v>4070</v>
      </c>
      <c r="H541" s="42" t="s">
        <v>4077</v>
      </c>
      <c r="I541" s="45" t="s">
        <v>4192</v>
      </c>
      <c r="J541" s="3">
        <v>44392</v>
      </c>
    </row>
    <row r="542" spans="1:10" ht="131.25" x14ac:dyDescent="0.4">
      <c r="A542" s="46">
        <f>IF(協力店一覧[[#This Row],[店舗・施設名]]="","",ROW(協力店一覧[[#This Row],[№]])-3)</f>
        <v>539</v>
      </c>
      <c r="B542" s="2" t="s">
        <v>567</v>
      </c>
      <c r="C542" s="2"/>
      <c r="D542" s="2" t="s">
        <v>9</v>
      </c>
      <c r="E542" s="1" t="s">
        <v>4061</v>
      </c>
      <c r="F542" s="1" t="s">
        <v>8165</v>
      </c>
      <c r="G542" s="1" t="s">
        <v>5603</v>
      </c>
      <c r="H542" s="1" t="s">
        <v>4079</v>
      </c>
      <c r="I542" s="6" t="s">
        <v>4194</v>
      </c>
      <c r="J542" s="3">
        <v>44392</v>
      </c>
    </row>
    <row r="543" spans="1:10" ht="112.5" x14ac:dyDescent="0.4">
      <c r="A543" s="46">
        <f>IF(協力店一覧[[#This Row],[店舗・施設名]]="","",ROW(協力店一覧[[#This Row],[№]])-3)</f>
        <v>540</v>
      </c>
      <c r="B543" s="2" t="s">
        <v>567</v>
      </c>
      <c r="C543" s="2"/>
      <c r="D543" s="2" t="s">
        <v>9</v>
      </c>
      <c r="E543" s="1" t="s">
        <v>4064</v>
      </c>
      <c r="F543" s="1" t="s">
        <v>8166</v>
      </c>
      <c r="G543" s="1" t="s">
        <v>5604</v>
      </c>
      <c r="H543" s="1" t="s">
        <v>4197</v>
      </c>
      <c r="I543" s="45" t="s">
        <v>4200</v>
      </c>
      <c r="J543" s="3">
        <v>44378</v>
      </c>
    </row>
    <row r="544" spans="1:10" ht="56.25" x14ac:dyDescent="0.4">
      <c r="A544" s="46">
        <f>IF(協力店一覧[[#This Row],[店舗・施設名]]="","",ROW(協力店一覧[[#This Row],[№]])-3)</f>
        <v>541</v>
      </c>
      <c r="B544" s="2" t="s">
        <v>567</v>
      </c>
      <c r="C544" s="2"/>
      <c r="D544" s="2" t="s">
        <v>69</v>
      </c>
      <c r="E544" s="1" t="s">
        <v>4214</v>
      </c>
      <c r="F544" s="1" t="s">
        <v>8164</v>
      </c>
      <c r="G544" s="1" t="s">
        <v>4228</v>
      </c>
      <c r="H544" s="1" t="s">
        <v>4232</v>
      </c>
      <c r="I544" s="45" t="s">
        <v>9828</v>
      </c>
      <c r="J544" s="3">
        <v>44392</v>
      </c>
    </row>
    <row r="545" spans="1:10" ht="75" x14ac:dyDescent="0.4">
      <c r="A545" s="46">
        <f>IF(協力店一覧[[#This Row],[店舗・施設名]]="","",ROW(協力店一覧[[#This Row],[№]])-3)</f>
        <v>542</v>
      </c>
      <c r="B545" s="2" t="s">
        <v>567</v>
      </c>
      <c r="C545" s="2"/>
      <c r="D545" s="2" t="s">
        <v>9</v>
      </c>
      <c r="E545" s="1" t="s">
        <v>4216</v>
      </c>
      <c r="F545" s="1" t="s">
        <v>8163</v>
      </c>
      <c r="G545" s="1" t="s">
        <v>5605</v>
      </c>
      <c r="H545" s="1" t="s">
        <v>4234</v>
      </c>
      <c r="I545" s="45" t="s">
        <v>4252</v>
      </c>
      <c r="J545" s="3">
        <v>44386</v>
      </c>
    </row>
    <row r="546" spans="1:10" ht="150" x14ac:dyDescent="0.4">
      <c r="A546" s="46">
        <f>IF(協力店一覧[[#This Row],[店舗・施設名]]="","",ROW(協力店一覧[[#This Row],[№]])-3)</f>
        <v>543</v>
      </c>
      <c r="B546" s="2" t="s">
        <v>567</v>
      </c>
      <c r="C546" s="2"/>
      <c r="D546" s="2" t="s">
        <v>9</v>
      </c>
      <c r="E546" s="1" t="s">
        <v>10174</v>
      </c>
      <c r="F546" s="1" t="s">
        <v>8161</v>
      </c>
      <c r="G546" s="1" t="s">
        <v>5606</v>
      </c>
      <c r="H546" s="1" t="s">
        <v>9565</v>
      </c>
      <c r="I546" s="45" t="s">
        <v>9814</v>
      </c>
      <c r="J546" s="3">
        <v>44392</v>
      </c>
    </row>
    <row r="547" spans="1:10" ht="37.5" x14ac:dyDescent="0.4">
      <c r="A547" s="46">
        <f>IF(協力店一覧[[#This Row],[店舗・施設名]]="","",ROW(協力店一覧[[#This Row],[№]])-3)</f>
        <v>544</v>
      </c>
      <c r="B547" s="2" t="s">
        <v>567</v>
      </c>
      <c r="C547" s="2"/>
      <c r="D547" s="2" t="s">
        <v>9</v>
      </c>
      <c r="E547" s="19" t="s">
        <v>4217</v>
      </c>
      <c r="F547" s="1" t="s">
        <v>8162</v>
      </c>
      <c r="G547" s="1" t="s">
        <v>5607</v>
      </c>
      <c r="H547" s="33" t="s">
        <v>4235</v>
      </c>
      <c r="I547" s="45" t="s">
        <v>9829</v>
      </c>
      <c r="J547" s="3">
        <v>44392</v>
      </c>
    </row>
    <row r="548" spans="1:10" ht="112.5" x14ac:dyDescent="0.4">
      <c r="A548" s="46">
        <f>IF(協力店一覧[[#This Row],[店舗・施設名]]="","",ROW(協力店一覧[[#This Row],[№]])-3)</f>
        <v>545</v>
      </c>
      <c r="B548" s="2" t="s">
        <v>567</v>
      </c>
      <c r="C548" s="2"/>
      <c r="D548" s="2" t="s">
        <v>9</v>
      </c>
      <c r="E548" s="1" t="s">
        <v>4222</v>
      </c>
      <c r="F548" s="1" t="s">
        <v>8160</v>
      </c>
      <c r="G548" s="1" t="s">
        <v>5608</v>
      </c>
      <c r="H548" s="50" t="s">
        <v>4239</v>
      </c>
      <c r="I548" s="6" t="s">
        <v>4255</v>
      </c>
      <c r="J548" s="3">
        <v>44409</v>
      </c>
    </row>
    <row r="549" spans="1:10" ht="75" x14ac:dyDescent="0.4">
      <c r="A549" s="46">
        <f>IF(協力店一覧[[#This Row],[店舗・施設名]]="","",ROW(協力店一覧[[#This Row],[№]])-3)</f>
        <v>546</v>
      </c>
      <c r="B549" s="2" t="s">
        <v>567</v>
      </c>
      <c r="C549" s="2"/>
      <c r="D549" s="2" t="s">
        <v>69</v>
      </c>
      <c r="E549" s="19" t="s">
        <v>4260</v>
      </c>
      <c r="F549" s="1" t="s">
        <v>8158</v>
      </c>
      <c r="G549" s="1" t="s">
        <v>5609</v>
      </c>
      <c r="H549" s="42" t="s">
        <v>9590</v>
      </c>
      <c r="I549" s="45" t="s">
        <v>4279</v>
      </c>
      <c r="J549" s="3">
        <v>44409</v>
      </c>
    </row>
    <row r="550" spans="1:10" ht="56.25" x14ac:dyDescent="0.4">
      <c r="A550" s="46">
        <f>IF(協力店一覧[[#This Row],[店舗・施設名]]="","",ROW(協力店一覧[[#This Row],[№]])-3)</f>
        <v>547</v>
      </c>
      <c r="B550" s="2" t="s">
        <v>567</v>
      </c>
      <c r="C550" s="2"/>
      <c r="D550" s="2" t="s">
        <v>22</v>
      </c>
      <c r="E550" s="50" t="s">
        <v>4271</v>
      </c>
      <c r="F550" s="1" t="s">
        <v>8159</v>
      </c>
      <c r="G550" s="50" t="s">
        <v>5610</v>
      </c>
      <c r="H550" s="1" t="s">
        <v>4274</v>
      </c>
      <c r="I550" s="6" t="s">
        <v>4280</v>
      </c>
      <c r="J550" s="3">
        <v>44409</v>
      </c>
    </row>
    <row r="551" spans="1:10" ht="75" x14ac:dyDescent="0.4">
      <c r="A551" s="46">
        <f>IF(協力店一覧[[#This Row],[店舗・施設名]]="","",ROW(協力店一覧[[#This Row],[№]])-3)</f>
        <v>548</v>
      </c>
      <c r="B551" s="2" t="s">
        <v>567</v>
      </c>
      <c r="C551" s="2"/>
      <c r="D551" s="2" t="s">
        <v>9</v>
      </c>
      <c r="E551" s="16" t="s">
        <v>4264</v>
      </c>
      <c r="F551" s="1" t="s">
        <v>8269</v>
      </c>
      <c r="G551" s="1" t="s">
        <v>4272</v>
      </c>
      <c r="H551" s="42" t="s">
        <v>4275</v>
      </c>
      <c r="I551" s="45" t="s">
        <v>9830</v>
      </c>
      <c r="J551" s="3">
        <v>44348</v>
      </c>
    </row>
    <row r="552" spans="1:10" ht="37.5" x14ac:dyDescent="0.4">
      <c r="A552" s="46">
        <f>IF(協力店一覧[[#This Row],[店舗・施設名]]="","",ROW(協力店一覧[[#This Row],[№]])-3)</f>
        <v>549</v>
      </c>
      <c r="B552" s="2" t="s">
        <v>567</v>
      </c>
      <c r="C552" s="2"/>
      <c r="D552" s="2" t="s">
        <v>12</v>
      </c>
      <c r="E552" s="1" t="s">
        <v>4268</v>
      </c>
      <c r="F552" s="1" t="s">
        <v>8156</v>
      </c>
      <c r="G552" s="1" t="s">
        <v>5611</v>
      </c>
      <c r="H552" s="1" t="s">
        <v>9591</v>
      </c>
      <c r="I552" s="6" t="s">
        <v>4286</v>
      </c>
      <c r="J552" s="3">
        <v>44423</v>
      </c>
    </row>
    <row r="553" spans="1:10" ht="75" x14ac:dyDescent="0.4">
      <c r="A553" s="46">
        <f>IF(協力店一覧[[#This Row],[店舗・施設名]]="","",ROW(協力店一覧[[#This Row],[№]])-3)</f>
        <v>550</v>
      </c>
      <c r="B553" s="2" t="s">
        <v>567</v>
      </c>
      <c r="C553" s="2"/>
      <c r="D553" s="2" t="s">
        <v>9</v>
      </c>
      <c r="E553" s="19" t="s">
        <v>4269</v>
      </c>
      <c r="F553" s="1" t="s">
        <v>8157</v>
      </c>
      <c r="G553" s="1" t="s">
        <v>5612</v>
      </c>
      <c r="H553" s="1" t="s">
        <v>9592</v>
      </c>
      <c r="I553" s="6" t="s">
        <v>9831</v>
      </c>
      <c r="J553" s="3">
        <v>44409</v>
      </c>
    </row>
    <row r="554" spans="1:10" ht="93.75" x14ac:dyDescent="0.4">
      <c r="A554" s="46">
        <f>IF(協力店一覧[[#This Row],[店舗・施設名]]="","",ROW(協力店一覧[[#This Row],[№]])-3)</f>
        <v>551</v>
      </c>
      <c r="B554" s="2" t="s">
        <v>567</v>
      </c>
      <c r="C554" s="2"/>
      <c r="D554" s="2" t="s">
        <v>12</v>
      </c>
      <c r="E554" s="1" t="s">
        <v>4314</v>
      </c>
      <c r="F554" s="1" t="s">
        <v>8155</v>
      </c>
      <c r="G554" s="50" t="s">
        <v>5613</v>
      </c>
      <c r="H554" s="33" t="s">
        <v>9593</v>
      </c>
      <c r="I554" s="6" t="s">
        <v>4315</v>
      </c>
      <c r="J554" s="3">
        <v>44378</v>
      </c>
    </row>
    <row r="555" spans="1:10" ht="56.25" x14ac:dyDescent="0.4">
      <c r="A555" s="46">
        <f>IF(協力店一覧[[#This Row],[店舗・施設名]]="","",ROW(協力店一覧[[#This Row],[№]])-3)</f>
        <v>552</v>
      </c>
      <c r="B555" s="2" t="s">
        <v>567</v>
      </c>
      <c r="C555" s="2"/>
      <c r="D555" s="2" t="s">
        <v>22</v>
      </c>
      <c r="E555" s="1" t="s">
        <v>4331</v>
      </c>
      <c r="F555" s="1" t="s">
        <v>8154</v>
      </c>
      <c r="G555" s="1" t="s">
        <v>4342</v>
      </c>
      <c r="H555" s="1" t="s">
        <v>9594</v>
      </c>
      <c r="I555" s="6" t="s">
        <v>4354</v>
      </c>
      <c r="J555" s="3">
        <v>44428</v>
      </c>
    </row>
    <row r="556" spans="1:10" ht="206.25" x14ac:dyDescent="0.4">
      <c r="A556" s="46">
        <f>IF(協力店一覧[[#This Row],[店舗・施設名]]="","",ROW(協力店一覧[[#This Row],[№]])-3)</f>
        <v>553</v>
      </c>
      <c r="B556" s="2" t="s">
        <v>567</v>
      </c>
      <c r="C556" s="2"/>
      <c r="D556" s="2" t="s">
        <v>69</v>
      </c>
      <c r="E556" s="19" t="s">
        <v>4338</v>
      </c>
      <c r="F556" s="1" t="s">
        <v>8152</v>
      </c>
      <c r="G556" s="1" t="s">
        <v>4344</v>
      </c>
      <c r="H556" s="50" t="s">
        <v>4351</v>
      </c>
      <c r="I556" s="53" t="s">
        <v>4359</v>
      </c>
      <c r="J556" s="3">
        <v>44440</v>
      </c>
    </row>
    <row r="557" spans="1:10" ht="75" x14ac:dyDescent="0.4">
      <c r="A557" s="46">
        <f>IF(協力店一覧[[#This Row],[店舗・施設名]]="","",ROW(協力店一覧[[#This Row],[№]])-3)</f>
        <v>554</v>
      </c>
      <c r="B557" s="2" t="s">
        <v>567</v>
      </c>
      <c r="C557" s="2"/>
      <c r="D557" s="2" t="s">
        <v>22</v>
      </c>
      <c r="E557" s="1" t="s">
        <v>4339</v>
      </c>
      <c r="F557" s="1" t="s">
        <v>8153</v>
      </c>
      <c r="G557" s="1" t="s">
        <v>5614</v>
      </c>
      <c r="H557" s="1" t="s">
        <v>4370</v>
      </c>
      <c r="I557" s="6" t="s">
        <v>4361</v>
      </c>
      <c r="J557" s="3">
        <v>44440</v>
      </c>
    </row>
    <row r="558" spans="1:10" ht="93.75" x14ac:dyDescent="0.4">
      <c r="A558" s="46">
        <f>IF(協力店一覧[[#This Row],[店舗・施設名]]="","",ROW(協力店一覧[[#This Row],[№]])-3)</f>
        <v>555</v>
      </c>
      <c r="B558" s="2" t="s">
        <v>567</v>
      </c>
      <c r="C558" s="2"/>
      <c r="D558" s="2" t="s">
        <v>22</v>
      </c>
      <c r="E558" s="1" t="s">
        <v>4374</v>
      </c>
      <c r="F558" s="1" t="s">
        <v>8149</v>
      </c>
      <c r="G558" s="1" t="s">
        <v>5615</v>
      </c>
      <c r="H558" s="1" t="s">
        <v>9595</v>
      </c>
      <c r="I558" s="6" t="s">
        <v>9832</v>
      </c>
      <c r="J558" s="3">
        <v>44470</v>
      </c>
    </row>
    <row r="559" spans="1:10" ht="37.5" x14ac:dyDescent="0.4">
      <c r="A559" s="46">
        <f>IF(協力店一覧[[#This Row],[店舗・施設名]]="","",ROW(協力店一覧[[#This Row],[№]])-3)</f>
        <v>556</v>
      </c>
      <c r="B559" s="2" t="s">
        <v>567</v>
      </c>
      <c r="C559" s="2"/>
      <c r="D559" s="2" t="s">
        <v>69</v>
      </c>
      <c r="E559" s="1" t="s">
        <v>4376</v>
      </c>
      <c r="F559" s="1" t="s">
        <v>8150</v>
      </c>
      <c r="G559" s="1" t="s">
        <v>5616</v>
      </c>
      <c r="H559" s="1" t="s">
        <v>4381</v>
      </c>
      <c r="I559" s="6" t="s">
        <v>4384</v>
      </c>
      <c r="J559" s="3">
        <v>44459</v>
      </c>
    </row>
    <row r="560" spans="1:10" ht="75" x14ac:dyDescent="0.4">
      <c r="A560" s="46">
        <f>IF(協力店一覧[[#This Row],[店舗・施設名]]="","",ROW(協力店一覧[[#This Row],[№]])-3)</f>
        <v>557</v>
      </c>
      <c r="B560" s="2" t="s">
        <v>567</v>
      </c>
      <c r="C560" s="2"/>
      <c r="D560" s="2" t="s">
        <v>9</v>
      </c>
      <c r="E560" s="1" t="s">
        <v>4392</v>
      </c>
      <c r="F560" s="1" t="s">
        <v>8151</v>
      </c>
      <c r="G560" s="1" t="s">
        <v>5617</v>
      </c>
      <c r="H560" s="33" t="s">
        <v>4407</v>
      </c>
      <c r="I560" s="6" t="s">
        <v>4413</v>
      </c>
      <c r="J560" s="3">
        <v>44409</v>
      </c>
    </row>
    <row r="561" spans="1:10" ht="75" x14ac:dyDescent="0.4">
      <c r="A561" s="46">
        <f>IF(協力店一覧[[#This Row],[店舗・施設名]]="","",ROW(協力店一覧[[#This Row],[№]])-3)</f>
        <v>558</v>
      </c>
      <c r="B561" s="2" t="s">
        <v>567</v>
      </c>
      <c r="C561" s="2"/>
      <c r="D561" s="2" t="s">
        <v>9</v>
      </c>
      <c r="E561" s="19" t="s">
        <v>4393</v>
      </c>
      <c r="F561" s="1" t="s">
        <v>8148</v>
      </c>
      <c r="G561" s="1" t="s">
        <v>5618</v>
      </c>
      <c r="H561" s="1" t="s">
        <v>4408</v>
      </c>
      <c r="I561" s="15" t="s">
        <v>4414</v>
      </c>
      <c r="J561" s="3">
        <v>44409</v>
      </c>
    </row>
    <row r="562" spans="1:10" ht="75" x14ac:dyDescent="0.4">
      <c r="A562" s="46">
        <f>IF(協力店一覧[[#This Row],[店舗・施設名]]="","",ROW(協力店一覧[[#This Row],[№]])-3)</f>
        <v>559</v>
      </c>
      <c r="B562" s="2" t="s">
        <v>567</v>
      </c>
      <c r="C562" s="2"/>
      <c r="D562" s="2" t="s">
        <v>9</v>
      </c>
      <c r="E562" s="1" t="s">
        <v>4446</v>
      </c>
      <c r="F562" s="1" t="s">
        <v>8147</v>
      </c>
      <c r="G562" s="1" t="s">
        <v>5619</v>
      </c>
      <c r="H562" s="50" t="s">
        <v>4453</v>
      </c>
      <c r="I562" s="53" t="s">
        <v>4467</v>
      </c>
      <c r="J562" s="3">
        <v>44440</v>
      </c>
    </row>
    <row r="563" spans="1:10" ht="93.75" x14ac:dyDescent="0.4">
      <c r="A563" s="46">
        <f>IF(協力店一覧[[#This Row],[店舗・施設名]]="","",ROW(協力店一覧[[#This Row],[№]])-3)</f>
        <v>560</v>
      </c>
      <c r="B563" s="2" t="s">
        <v>567</v>
      </c>
      <c r="C563" s="2"/>
      <c r="D563" s="2" t="s">
        <v>12</v>
      </c>
      <c r="E563" s="1" t="s">
        <v>4480</v>
      </c>
      <c r="F563" s="1" t="s">
        <v>8146</v>
      </c>
      <c r="G563" s="1" t="s">
        <v>5620</v>
      </c>
      <c r="H563" s="1" t="s">
        <v>4502</v>
      </c>
      <c r="I563" s="6" t="s">
        <v>4510</v>
      </c>
      <c r="J563" s="3">
        <v>44503</v>
      </c>
    </row>
    <row r="564" spans="1:10" ht="75" x14ac:dyDescent="0.4">
      <c r="A564" s="46">
        <f>IF(協力店一覧[[#This Row],[店舗・施設名]]="","",ROW(協力店一覧[[#This Row],[№]])-3)</f>
        <v>561</v>
      </c>
      <c r="B564" s="2" t="s">
        <v>567</v>
      </c>
      <c r="C564" s="2"/>
      <c r="D564" s="2" t="s">
        <v>12</v>
      </c>
      <c r="E564" s="50" t="s">
        <v>4486</v>
      </c>
      <c r="F564" s="1" t="s">
        <v>8145</v>
      </c>
      <c r="G564" s="50" t="s">
        <v>5621</v>
      </c>
      <c r="H564" s="1" t="s">
        <v>9596</v>
      </c>
      <c r="I564" s="15" t="s">
        <v>4515</v>
      </c>
      <c r="J564" s="3">
        <v>44501</v>
      </c>
    </row>
    <row r="565" spans="1:10" ht="75" x14ac:dyDescent="0.4">
      <c r="A565" s="46">
        <f>IF(協力店一覧[[#This Row],[店舗・施設名]]="","",ROW(協力店一覧[[#This Row],[№]])-3)</f>
        <v>562</v>
      </c>
      <c r="B565" s="2" t="s">
        <v>567</v>
      </c>
      <c r="C565" s="2"/>
      <c r="D565" s="2" t="s">
        <v>22</v>
      </c>
      <c r="E565" s="19" t="s">
        <v>4493</v>
      </c>
      <c r="F565" s="1" t="s">
        <v>8144</v>
      </c>
      <c r="G565" s="1" t="s">
        <v>5622</v>
      </c>
      <c r="H565" s="1" t="s">
        <v>4507</v>
      </c>
      <c r="I565" s="6" t="s">
        <v>4521</v>
      </c>
      <c r="J565" s="3">
        <v>44531</v>
      </c>
    </row>
    <row r="566" spans="1:10" ht="93.75" x14ac:dyDescent="0.4">
      <c r="A566" s="46">
        <f>IF(協力店一覧[[#This Row],[店舗・施設名]]="","",ROW(協力店一覧[[#This Row],[№]])-3)</f>
        <v>563</v>
      </c>
      <c r="B566" s="2" t="s">
        <v>567</v>
      </c>
      <c r="C566" s="2"/>
      <c r="D566" s="2" t="s">
        <v>69</v>
      </c>
      <c r="E566" s="1" t="s">
        <v>4494</v>
      </c>
      <c r="F566" s="1" t="s">
        <v>8143</v>
      </c>
      <c r="G566" s="50" t="s">
        <v>5623</v>
      </c>
      <c r="H566" s="50" t="s">
        <v>4508</v>
      </c>
      <c r="I566" s="53" t="s">
        <v>4531</v>
      </c>
      <c r="J566" s="3">
        <v>44510</v>
      </c>
    </row>
    <row r="567" spans="1:10" ht="168.75" x14ac:dyDescent="0.4">
      <c r="A567" s="46">
        <f>IF(協力店一覧[[#This Row],[店舗・施設名]]="","",ROW(協力店一覧[[#This Row],[№]])-3)</f>
        <v>564</v>
      </c>
      <c r="B567" s="2" t="s">
        <v>567</v>
      </c>
      <c r="C567" s="2"/>
      <c r="D567" s="2" t="s">
        <v>9</v>
      </c>
      <c r="E567" s="19" t="s">
        <v>4497</v>
      </c>
      <c r="F567" s="1" t="s">
        <v>8142</v>
      </c>
      <c r="G567" s="1" t="s">
        <v>5624</v>
      </c>
      <c r="H567" s="33" t="s">
        <v>9597</v>
      </c>
      <c r="I567" s="6" t="s">
        <v>4523</v>
      </c>
      <c r="J567" s="3">
        <v>44515</v>
      </c>
    </row>
    <row r="568" spans="1:10" ht="37.5" x14ac:dyDescent="0.4">
      <c r="A568" s="46">
        <f>IF(協力店一覧[[#This Row],[店舗・施設名]]="","",ROW(協力店一覧[[#This Row],[№]])-3)</f>
        <v>565</v>
      </c>
      <c r="B568" s="2" t="s">
        <v>567</v>
      </c>
      <c r="C568" s="2"/>
      <c r="D568" s="2" t="s">
        <v>9</v>
      </c>
      <c r="E568" s="50" t="s">
        <v>4624</v>
      </c>
      <c r="F568" s="1" t="s">
        <v>8141</v>
      </c>
      <c r="G568" s="1" t="s">
        <v>5625</v>
      </c>
      <c r="H568" s="50" t="s">
        <v>4625</v>
      </c>
      <c r="I568" s="6" t="s">
        <v>4626</v>
      </c>
      <c r="J568" s="3">
        <v>44566</v>
      </c>
    </row>
    <row r="569" spans="1:10" ht="37.5" x14ac:dyDescent="0.4">
      <c r="A569" s="46">
        <f>IF(協力店一覧[[#This Row],[店舗・施設名]]="","",ROW(協力店一覧[[#This Row],[№]])-3)</f>
        <v>566</v>
      </c>
      <c r="B569" s="2" t="s">
        <v>567</v>
      </c>
      <c r="C569" s="2"/>
      <c r="D569" s="2" t="s">
        <v>9</v>
      </c>
      <c r="E569" s="50" t="s">
        <v>4614</v>
      </c>
      <c r="F569" s="50" t="s">
        <v>8140</v>
      </c>
      <c r="G569" s="50" t="s">
        <v>5626</v>
      </c>
      <c r="H569" s="1" t="s">
        <v>9447</v>
      </c>
      <c r="I569" s="6" t="s">
        <v>4618</v>
      </c>
      <c r="J569" s="3">
        <v>44532</v>
      </c>
    </row>
    <row r="570" spans="1:10" ht="93.75" x14ac:dyDescent="0.4">
      <c r="A570" s="46">
        <f>IF(協力店一覧[[#This Row],[店舗・施設名]]="","",ROW(協力店一覧[[#This Row],[№]])-3)</f>
        <v>567</v>
      </c>
      <c r="B570" s="2" t="s">
        <v>567</v>
      </c>
      <c r="C570" s="2"/>
      <c r="D570" s="2" t="s">
        <v>69</v>
      </c>
      <c r="E570" s="33" t="s">
        <v>4632</v>
      </c>
      <c r="F570" s="1" t="s">
        <v>8139</v>
      </c>
      <c r="G570" s="1" t="s">
        <v>5627</v>
      </c>
      <c r="H570" s="1" t="s">
        <v>4645</v>
      </c>
      <c r="I570" s="6" t="s">
        <v>4656</v>
      </c>
      <c r="J570" s="3">
        <v>44545</v>
      </c>
    </row>
    <row r="571" spans="1:10" ht="112.5" x14ac:dyDescent="0.4">
      <c r="A571" s="46">
        <f>IF(協力店一覧[[#This Row],[店舗・施設名]]="","",ROW(協力店一覧[[#This Row],[№]])-3)</f>
        <v>568</v>
      </c>
      <c r="B571" s="2" t="s">
        <v>567</v>
      </c>
      <c r="C571" s="2"/>
      <c r="D571" s="2" t="s">
        <v>9</v>
      </c>
      <c r="E571" s="33" t="s">
        <v>4660</v>
      </c>
      <c r="F571" s="1" t="s">
        <v>8138</v>
      </c>
      <c r="G571" s="1" t="s">
        <v>5628</v>
      </c>
      <c r="H571" s="50" t="s">
        <v>9598</v>
      </c>
      <c r="I571" s="53" t="s">
        <v>4670</v>
      </c>
      <c r="J571" s="3">
        <v>44576</v>
      </c>
    </row>
    <row r="572" spans="1:10" ht="56.25" x14ac:dyDescent="0.4">
      <c r="A572" s="46">
        <f>IF(協力店一覧[[#This Row],[店舗・施設名]]="","",ROW(協力店一覧[[#This Row],[№]])-3)</f>
        <v>569</v>
      </c>
      <c r="B572" s="2" t="s">
        <v>567</v>
      </c>
      <c r="C572" s="2"/>
      <c r="D572" s="2" t="s">
        <v>9</v>
      </c>
      <c r="E572" s="19" t="s">
        <v>4663</v>
      </c>
      <c r="F572" s="1" t="s">
        <v>8243</v>
      </c>
      <c r="G572" s="1" t="s">
        <v>5629</v>
      </c>
      <c r="H572" s="1" t="s">
        <v>4668</v>
      </c>
      <c r="I572" s="6" t="s">
        <v>4674</v>
      </c>
      <c r="J572" s="3">
        <v>44562</v>
      </c>
    </row>
    <row r="573" spans="1:10" ht="37.5" x14ac:dyDescent="0.4">
      <c r="A573" s="46">
        <f>IF(協力店一覧[[#This Row],[店舗・施設名]]="","",ROW(協力店一覧[[#This Row],[№]])-3)</f>
        <v>570</v>
      </c>
      <c r="B573" s="2" t="s">
        <v>567</v>
      </c>
      <c r="C573" s="2"/>
      <c r="D573" s="2" t="s">
        <v>9</v>
      </c>
      <c r="E573" s="50" t="s">
        <v>4680</v>
      </c>
      <c r="F573" s="1" t="s">
        <v>4687</v>
      </c>
      <c r="G573" s="50" t="s">
        <v>5630</v>
      </c>
      <c r="H573" s="1" t="s">
        <v>4695</v>
      </c>
      <c r="I573" s="6" t="s">
        <v>62</v>
      </c>
      <c r="J573" s="3">
        <v>44593</v>
      </c>
    </row>
    <row r="574" spans="1:10" ht="56.25" x14ac:dyDescent="0.4">
      <c r="A574" s="46">
        <f>IF(協力店一覧[[#This Row],[店舗・施設名]]="","",ROW(協力店一覧[[#This Row],[№]])-3)</f>
        <v>571</v>
      </c>
      <c r="B574" s="2" t="s">
        <v>567</v>
      </c>
      <c r="C574" s="2"/>
      <c r="D574" s="2" t="s">
        <v>12</v>
      </c>
      <c r="E574" s="50" t="s">
        <v>4709</v>
      </c>
      <c r="F574" s="1" t="s">
        <v>4712</v>
      </c>
      <c r="G574" s="50" t="s">
        <v>4714</v>
      </c>
      <c r="H574" s="50" t="s">
        <v>4715</v>
      </c>
      <c r="I574" s="6" t="s">
        <v>4716</v>
      </c>
      <c r="J574" s="3">
        <v>44621</v>
      </c>
    </row>
    <row r="575" spans="1:10" ht="75" x14ac:dyDescent="0.4">
      <c r="A575" s="46">
        <f>IF(協力店一覧[[#This Row],[店舗・施設名]]="","",ROW(協力店一覧[[#This Row],[№]])-3)</f>
        <v>572</v>
      </c>
      <c r="B575" s="2" t="s">
        <v>567</v>
      </c>
      <c r="C575" s="2"/>
      <c r="D575" s="2" t="s">
        <v>12</v>
      </c>
      <c r="E575" s="50" t="s">
        <v>4725</v>
      </c>
      <c r="F575" s="1" t="s">
        <v>4729</v>
      </c>
      <c r="G575" s="50" t="s">
        <v>5631</v>
      </c>
      <c r="H575" s="50" t="s">
        <v>9599</v>
      </c>
      <c r="I575" s="53" t="s">
        <v>4739</v>
      </c>
      <c r="J575" s="3">
        <v>44635</v>
      </c>
    </row>
    <row r="576" spans="1:10" ht="37.5" x14ac:dyDescent="0.4">
      <c r="A576" s="46">
        <f>IF(協力店一覧[[#This Row],[店舗・施設名]]="","",ROW(協力店一覧[[#This Row],[№]])-3)</f>
        <v>573</v>
      </c>
      <c r="B576" s="2" t="s">
        <v>567</v>
      </c>
      <c r="C576" s="2"/>
      <c r="D576" s="2" t="s">
        <v>69</v>
      </c>
      <c r="E576" s="33" t="s">
        <v>4750</v>
      </c>
      <c r="F576" s="1" t="s">
        <v>4759</v>
      </c>
      <c r="G576" s="1" t="s">
        <v>5632</v>
      </c>
      <c r="H576" s="1" t="s">
        <v>4762</v>
      </c>
      <c r="I576" s="6" t="s">
        <v>4768</v>
      </c>
      <c r="J576" s="3">
        <v>44621</v>
      </c>
    </row>
    <row r="577" spans="1:10" ht="56.25" x14ac:dyDescent="0.4">
      <c r="A577" s="46">
        <f>IF(協力店一覧[[#This Row],[店舗・施設名]]="","",ROW(協力店一覧[[#This Row],[№]])-3)</f>
        <v>574</v>
      </c>
      <c r="B577" s="2" t="s">
        <v>567</v>
      </c>
      <c r="C577" s="2"/>
      <c r="D577" s="2" t="s">
        <v>19</v>
      </c>
      <c r="E577" s="33" t="s">
        <v>4774</v>
      </c>
      <c r="F577" s="1" t="s">
        <v>8137</v>
      </c>
      <c r="G577" s="1" t="s">
        <v>4771</v>
      </c>
      <c r="H577" s="1" t="s">
        <v>4772</v>
      </c>
      <c r="I577" s="6" t="s">
        <v>9823</v>
      </c>
      <c r="J577" s="3">
        <v>44652</v>
      </c>
    </row>
    <row r="578" spans="1:10" ht="168.75" x14ac:dyDescent="0.4">
      <c r="A578" s="46">
        <f>IF(協力店一覧[[#This Row],[店舗・施設名]]="","",ROW(協力店一覧[[#This Row],[№]])-3)</f>
        <v>575</v>
      </c>
      <c r="B578" s="2" t="s">
        <v>567</v>
      </c>
      <c r="C578" s="2"/>
      <c r="D578" s="2" t="s">
        <v>9</v>
      </c>
      <c r="E578" s="50" t="s">
        <v>4797</v>
      </c>
      <c r="F578" s="1" t="s">
        <v>4841</v>
      </c>
      <c r="G578" s="1" t="s">
        <v>5633</v>
      </c>
      <c r="H578" s="50" t="s">
        <v>9101</v>
      </c>
      <c r="I578" s="53" t="s">
        <v>9505</v>
      </c>
      <c r="J578" s="3">
        <v>44652</v>
      </c>
    </row>
    <row r="579" spans="1:10" ht="56.25" x14ac:dyDescent="0.4">
      <c r="A579" s="46">
        <f>IF(協力店一覧[[#This Row],[店舗・施設名]]="","",ROW(協力店一覧[[#This Row],[№]])-3)</f>
        <v>576</v>
      </c>
      <c r="B579" s="2" t="s">
        <v>567</v>
      </c>
      <c r="C579" s="2"/>
      <c r="D579" s="2" t="s">
        <v>9</v>
      </c>
      <c r="E579" s="50" t="s">
        <v>4861</v>
      </c>
      <c r="F579" s="1" t="s">
        <v>8136</v>
      </c>
      <c r="G579" s="50" t="s">
        <v>5634</v>
      </c>
      <c r="H579" s="1" t="s">
        <v>9560</v>
      </c>
      <c r="I579" s="6" t="s">
        <v>62</v>
      </c>
      <c r="J579" s="3">
        <v>44652</v>
      </c>
    </row>
    <row r="580" spans="1:10" ht="93.75" x14ac:dyDescent="0.4">
      <c r="A580" s="46">
        <f>IF(協力店一覧[[#This Row],[店舗・施設名]]="","",ROW(協力店一覧[[#This Row],[№]])-3)</f>
        <v>577</v>
      </c>
      <c r="B580" s="2" t="s">
        <v>567</v>
      </c>
      <c r="C580" s="2"/>
      <c r="D580" s="2" t="s">
        <v>9</v>
      </c>
      <c r="E580" s="16" t="s">
        <v>10466</v>
      </c>
      <c r="F580" s="1" t="s">
        <v>10467</v>
      </c>
      <c r="G580" s="1" t="s">
        <v>10468</v>
      </c>
      <c r="H580" s="1" t="s">
        <v>10461</v>
      </c>
      <c r="I580" s="6" t="s">
        <v>10462</v>
      </c>
      <c r="J580" s="3">
        <v>45536</v>
      </c>
    </row>
    <row r="581" spans="1:10" ht="93.75" x14ac:dyDescent="0.4">
      <c r="A581" s="46">
        <f>IF(協力店一覧[[#This Row],[店舗・施設名]]="","",ROW(協力店一覧[[#This Row],[№]])-3)</f>
        <v>578</v>
      </c>
      <c r="B581" s="2" t="s">
        <v>567</v>
      </c>
      <c r="C581" s="2"/>
      <c r="D581" s="2" t="s">
        <v>9</v>
      </c>
      <c r="E581" s="16" t="s">
        <v>10516</v>
      </c>
      <c r="F581" s="1" t="s">
        <v>10517</v>
      </c>
      <c r="G581" s="1" t="s">
        <v>10518</v>
      </c>
      <c r="H581" s="1" t="s">
        <v>10461</v>
      </c>
      <c r="I581" s="6" t="s">
        <v>10509</v>
      </c>
      <c r="J581" s="3">
        <v>45536</v>
      </c>
    </row>
    <row r="582" spans="1:10" ht="75" x14ac:dyDescent="0.4">
      <c r="A582" s="46">
        <f>IF(協力店一覧[[#This Row],[店舗・施設名]]="","",ROW(協力店一覧[[#This Row],[№]])-3)</f>
        <v>579</v>
      </c>
      <c r="B582" s="2" t="s">
        <v>234</v>
      </c>
      <c r="C582" s="2" t="s">
        <v>5005</v>
      </c>
      <c r="D582" s="2" t="s">
        <v>9</v>
      </c>
      <c r="E582" s="50" t="s">
        <v>7383</v>
      </c>
      <c r="F582" s="1" t="s">
        <v>8135</v>
      </c>
      <c r="G582" s="1" t="s">
        <v>7384</v>
      </c>
      <c r="H582" s="50" t="s">
        <v>10537</v>
      </c>
      <c r="I582" s="6" t="s">
        <v>7385</v>
      </c>
      <c r="J582" s="3">
        <v>45475</v>
      </c>
    </row>
    <row r="583" spans="1:10" ht="56.25" x14ac:dyDescent="0.4">
      <c r="A583" s="51">
        <f>IF(協力店一覧[[#This Row],[店舗・施設名]]="","",ROW(協力店一覧[[#This Row],[№]])-3)</f>
        <v>580</v>
      </c>
      <c r="B583" s="2" t="s">
        <v>234</v>
      </c>
      <c r="C583" s="2"/>
      <c r="D583" s="2" t="s">
        <v>9</v>
      </c>
      <c r="E583" s="50" t="s">
        <v>235</v>
      </c>
      <c r="F583" s="1" t="s">
        <v>2152</v>
      </c>
      <c r="G583" s="1" t="s">
        <v>5635</v>
      </c>
      <c r="H583" s="1" t="s">
        <v>1978</v>
      </c>
      <c r="I583" s="6" t="s">
        <v>2182</v>
      </c>
      <c r="J583" s="3">
        <v>41883</v>
      </c>
    </row>
    <row r="584" spans="1:10" ht="75" x14ac:dyDescent="0.4">
      <c r="A584" s="51">
        <f>IF(協力店一覧[[#This Row],[店舗・施設名]]="","",ROW(協力店一覧[[#This Row],[№]])-3)</f>
        <v>581</v>
      </c>
      <c r="B584" s="2" t="s">
        <v>234</v>
      </c>
      <c r="C584" s="2"/>
      <c r="D584" s="2" t="s">
        <v>9</v>
      </c>
      <c r="E584" s="50" t="s">
        <v>236</v>
      </c>
      <c r="F584" s="1" t="s">
        <v>2153</v>
      </c>
      <c r="G584" s="1" t="s">
        <v>5636</v>
      </c>
      <c r="H584" s="1" t="s">
        <v>2010</v>
      </c>
      <c r="I584" s="6" t="s">
        <v>237</v>
      </c>
      <c r="J584" s="3">
        <v>41883</v>
      </c>
    </row>
    <row r="585" spans="1:10" ht="37.5" x14ac:dyDescent="0.4">
      <c r="A585" s="51">
        <f>IF(協力店一覧[[#This Row],[店舗・施設名]]="","",ROW(協力店一覧[[#This Row],[№]])-3)</f>
        <v>582</v>
      </c>
      <c r="B585" s="2" t="s">
        <v>234</v>
      </c>
      <c r="C585" s="2"/>
      <c r="D585" s="2" t="s">
        <v>9</v>
      </c>
      <c r="E585" s="1" t="s">
        <v>238</v>
      </c>
      <c r="F585" s="1" t="s">
        <v>239</v>
      </c>
      <c r="G585" s="1" t="s">
        <v>5637</v>
      </c>
      <c r="H585" s="1" t="s">
        <v>1979</v>
      </c>
      <c r="I585" s="6" t="s">
        <v>240</v>
      </c>
      <c r="J585" s="3">
        <v>41913</v>
      </c>
    </row>
    <row r="586" spans="1:10" ht="56.25" x14ac:dyDescent="0.4">
      <c r="A586" s="51">
        <f>IF(協力店一覧[[#This Row],[店舗・施設名]]="","",ROW(協力店一覧[[#This Row],[№]])-3)</f>
        <v>583</v>
      </c>
      <c r="B586" s="2" t="s">
        <v>234</v>
      </c>
      <c r="C586" s="2"/>
      <c r="D586" s="2" t="s">
        <v>9</v>
      </c>
      <c r="E586" s="33" t="s">
        <v>241</v>
      </c>
      <c r="F586" s="50" t="s">
        <v>242</v>
      </c>
      <c r="G586" s="50" t="s">
        <v>5638</v>
      </c>
      <c r="H586" s="1" t="s">
        <v>1980</v>
      </c>
      <c r="I586" s="6" t="s">
        <v>243</v>
      </c>
      <c r="J586" s="3">
        <v>41944</v>
      </c>
    </row>
    <row r="587" spans="1:10" ht="75" x14ac:dyDescent="0.4">
      <c r="A587" s="51">
        <f>IF(協力店一覧[[#This Row],[店舗・施設名]]="","",ROW(協力店一覧[[#This Row],[№]])-3)</f>
        <v>584</v>
      </c>
      <c r="B587" s="2" t="s">
        <v>234</v>
      </c>
      <c r="C587" s="2"/>
      <c r="D587" s="2" t="s">
        <v>9</v>
      </c>
      <c r="E587" s="50" t="s">
        <v>244</v>
      </c>
      <c r="F587" s="50" t="s">
        <v>245</v>
      </c>
      <c r="G587" s="50" t="s">
        <v>5639</v>
      </c>
      <c r="H587" s="1" t="s">
        <v>9600</v>
      </c>
      <c r="I587" s="6" t="s">
        <v>246</v>
      </c>
      <c r="J587" s="3">
        <v>41944</v>
      </c>
    </row>
    <row r="588" spans="1:10" ht="93.75" x14ac:dyDescent="0.4">
      <c r="A588" s="51">
        <f>IF(協力店一覧[[#This Row],[店舗・施設名]]="","",ROW(協力店一覧[[#This Row],[№]])-3)</f>
        <v>585</v>
      </c>
      <c r="B588" s="2" t="s">
        <v>234</v>
      </c>
      <c r="C588" s="2"/>
      <c r="D588" s="13" t="s">
        <v>9</v>
      </c>
      <c r="E588" s="33" t="s">
        <v>247</v>
      </c>
      <c r="F588" s="1" t="s">
        <v>248</v>
      </c>
      <c r="G588" s="1" t="s">
        <v>5640</v>
      </c>
      <c r="H588" s="33" t="s">
        <v>249</v>
      </c>
      <c r="I588" s="6" t="s">
        <v>2102</v>
      </c>
      <c r="J588" s="3">
        <v>42095</v>
      </c>
    </row>
    <row r="589" spans="1:10" ht="93.75" x14ac:dyDescent="0.4">
      <c r="A589" s="51">
        <f>IF(協力店一覧[[#This Row],[店舗・施設名]]="","",ROW(協力店一覧[[#This Row],[№]])-3)</f>
        <v>586</v>
      </c>
      <c r="B589" s="2" t="s">
        <v>234</v>
      </c>
      <c r="C589" s="2"/>
      <c r="D589" s="2" t="s">
        <v>9</v>
      </c>
      <c r="E589" s="33" t="s">
        <v>250</v>
      </c>
      <c r="F589" s="1" t="s">
        <v>251</v>
      </c>
      <c r="G589" s="1" t="s">
        <v>5641</v>
      </c>
      <c r="H589" s="1" t="s">
        <v>1981</v>
      </c>
      <c r="I589" s="6" t="s">
        <v>252</v>
      </c>
      <c r="J589" s="3">
        <v>42095</v>
      </c>
    </row>
    <row r="590" spans="1:10" ht="150" x14ac:dyDescent="0.4">
      <c r="A590" s="51">
        <f>IF(協力店一覧[[#This Row],[店舗・施設名]]="","",ROW(協力店一覧[[#This Row],[№]])-3)</f>
        <v>587</v>
      </c>
      <c r="B590" s="2" t="s">
        <v>234</v>
      </c>
      <c r="C590" s="2"/>
      <c r="D590" s="2" t="s">
        <v>9</v>
      </c>
      <c r="E590" s="33" t="s">
        <v>253</v>
      </c>
      <c r="F590" s="1" t="s">
        <v>7877</v>
      </c>
      <c r="G590" s="1" t="s">
        <v>5642</v>
      </c>
      <c r="H590" s="1" t="s">
        <v>11</v>
      </c>
      <c r="I590" s="6" t="s">
        <v>10255</v>
      </c>
      <c r="J590" s="3">
        <v>43497</v>
      </c>
    </row>
    <row r="591" spans="1:10" ht="150" x14ac:dyDescent="0.4">
      <c r="A591" s="51">
        <f>IF(協力店一覧[[#This Row],[店舗・施設名]]="","",ROW(協力店一覧[[#This Row],[№]])-3)</f>
        <v>588</v>
      </c>
      <c r="B591" s="2" t="s">
        <v>234</v>
      </c>
      <c r="C591" s="2"/>
      <c r="D591" s="2" t="s">
        <v>9</v>
      </c>
      <c r="E591" s="1" t="s">
        <v>254</v>
      </c>
      <c r="F591" s="50" t="s">
        <v>7878</v>
      </c>
      <c r="G591" s="50" t="s">
        <v>5643</v>
      </c>
      <c r="H591" s="1" t="s">
        <v>11</v>
      </c>
      <c r="I591" s="6" t="s">
        <v>10255</v>
      </c>
      <c r="J591" s="3">
        <v>43497</v>
      </c>
    </row>
    <row r="592" spans="1:10" ht="56.25" x14ac:dyDescent="0.4">
      <c r="A592" s="51">
        <f>IF(協力店一覧[[#This Row],[店舗・施設名]]="","",ROW(協力店一覧[[#This Row],[№]])-3)</f>
        <v>589</v>
      </c>
      <c r="B592" s="2" t="s">
        <v>234</v>
      </c>
      <c r="C592" s="2"/>
      <c r="D592" s="2" t="s">
        <v>12</v>
      </c>
      <c r="E592" s="33" t="s">
        <v>255</v>
      </c>
      <c r="F592" s="50" t="s">
        <v>256</v>
      </c>
      <c r="G592" s="50" t="s">
        <v>5644</v>
      </c>
      <c r="H592" s="1" t="s">
        <v>257</v>
      </c>
      <c r="I592" s="15" t="s">
        <v>9236</v>
      </c>
      <c r="J592" s="3">
        <v>41883</v>
      </c>
    </row>
    <row r="593" spans="1:10" ht="131.25" x14ac:dyDescent="0.4">
      <c r="A593" s="51">
        <f>IF(協力店一覧[[#This Row],[店舗・施設名]]="","",ROW(協力店一覧[[#This Row],[№]])-3)</f>
        <v>590</v>
      </c>
      <c r="B593" s="2" t="s">
        <v>234</v>
      </c>
      <c r="C593" s="2"/>
      <c r="D593" s="2" t="s">
        <v>12</v>
      </c>
      <c r="E593" s="50" t="s">
        <v>258</v>
      </c>
      <c r="F593" s="50" t="s">
        <v>2183</v>
      </c>
      <c r="G593" s="50" t="s">
        <v>5645</v>
      </c>
      <c r="H593" s="1" t="s">
        <v>13</v>
      </c>
      <c r="I593" s="6" t="s">
        <v>62</v>
      </c>
      <c r="J593" s="3">
        <v>41944</v>
      </c>
    </row>
    <row r="594" spans="1:10" ht="37.5" x14ac:dyDescent="0.4">
      <c r="A594" s="51">
        <f>IF(協力店一覧[[#This Row],[店舗・施設名]]="","",ROW(協力店一覧[[#This Row],[№]])-3)</f>
        <v>591</v>
      </c>
      <c r="B594" s="2" t="s">
        <v>234</v>
      </c>
      <c r="C594" s="2"/>
      <c r="D594" s="2" t="s">
        <v>9</v>
      </c>
      <c r="E594" s="50" t="s">
        <v>259</v>
      </c>
      <c r="F594" s="1" t="s">
        <v>2154</v>
      </c>
      <c r="G594" s="1" t="s">
        <v>5646</v>
      </c>
      <c r="H594" s="33" t="s">
        <v>9348</v>
      </c>
      <c r="I594" s="6" t="s">
        <v>260</v>
      </c>
      <c r="J594" s="3">
        <v>45099</v>
      </c>
    </row>
    <row r="595" spans="1:10" ht="131.25" x14ac:dyDescent="0.4">
      <c r="A595" s="51">
        <f>IF(協力店一覧[[#This Row],[店舗・施設名]]="","",ROW(協力店一覧[[#This Row],[№]])-3)</f>
        <v>592</v>
      </c>
      <c r="B595" s="2" t="s">
        <v>234</v>
      </c>
      <c r="C595" s="2"/>
      <c r="D595" s="2" t="s">
        <v>12</v>
      </c>
      <c r="E595" s="50" t="s">
        <v>261</v>
      </c>
      <c r="F595" s="1" t="s">
        <v>2234</v>
      </c>
      <c r="G595" s="1" t="s">
        <v>5647</v>
      </c>
      <c r="H595" s="1" t="s">
        <v>29</v>
      </c>
      <c r="I595" s="6" t="s">
        <v>9807</v>
      </c>
      <c r="J595" s="3">
        <v>43525</v>
      </c>
    </row>
    <row r="596" spans="1:10" ht="75" x14ac:dyDescent="0.4">
      <c r="A596" s="51">
        <f>IF(協力店一覧[[#This Row],[店舗・施設名]]="","",ROW(協力店一覧[[#This Row],[№]])-3)</f>
        <v>593</v>
      </c>
      <c r="B596" s="2" t="s">
        <v>234</v>
      </c>
      <c r="C596" s="2"/>
      <c r="D596" s="2" t="s">
        <v>69</v>
      </c>
      <c r="E596" s="33" t="s">
        <v>262</v>
      </c>
      <c r="F596" s="1" t="s">
        <v>263</v>
      </c>
      <c r="G596" s="1" t="s">
        <v>5648</v>
      </c>
      <c r="H596" s="50" t="s">
        <v>2011</v>
      </c>
      <c r="I596" s="6" t="s">
        <v>264</v>
      </c>
      <c r="J596" s="3">
        <v>42095</v>
      </c>
    </row>
    <row r="597" spans="1:10" ht="112.5" x14ac:dyDescent="0.4">
      <c r="A597" s="51">
        <f>IF(協力店一覧[[#This Row],[店舗・施設名]]="","",ROW(協力店一覧[[#This Row],[№]])-3)</f>
        <v>594</v>
      </c>
      <c r="B597" s="2" t="s">
        <v>234</v>
      </c>
      <c r="C597" s="2"/>
      <c r="D597" s="2" t="s">
        <v>22</v>
      </c>
      <c r="E597" s="50" t="s">
        <v>265</v>
      </c>
      <c r="F597" s="50" t="s">
        <v>266</v>
      </c>
      <c r="G597" s="50" t="s">
        <v>5649</v>
      </c>
      <c r="H597" s="1" t="s">
        <v>9388</v>
      </c>
      <c r="I597" s="6" t="s">
        <v>267</v>
      </c>
      <c r="J597" s="3">
        <v>45121</v>
      </c>
    </row>
    <row r="598" spans="1:10" ht="150" x14ac:dyDescent="0.4">
      <c r="A598" s="46">
        <f>IF(協力店一覧[[#This Row],[店舗・施設名]]="","",ROW(協力店一覧[[#This Row],[№]])-3)</f>
        <v>595</v>
      </c>
      <c r="B598" s="2" t="s">
        <v>209</v>
      </c>
      <c r="C598" s="2" t="s">
        <v>5005</v>
      </c>
      <c r="D598" s="2" t="s">
        <v>9</v>
      </c>
      <c r="E598" s="50" t="s">
        <v>10283</v>
      </c>
      <c r="F598" s="50" t="s">
        <v>10284</v>
      </c>
      <c r="G598" s="50" t="s">
        <v>10285</v>
      </c>
      <c r="H598" s="1" t="s">
        <v>11</v>
      </c>
      <c r="I598" s="6" t="s">
        <v>10255</v>
      </c>
      <c r="J598" s="3">
        <v>45352</v>
      </c>
    </row>
    <row r="599" spans="1:10" ht="150" x14ac:dyDescent="0.4">
      <c r="A599" s="51">
        <f>IF(協力店一覧[[#This Row],[店舗・施設名]]="","",ROW(協力店一覧[[#This Row],[№]])-3)</f>
        <v>596</v>
      </c>
      <c r="B599" s="2" t="s">
        <v>209</v>
      </c>
      <c r="C599" s="2"/>
      <c r="D599" s="2" t="s">
        <v>9</v>
      </c>
      <c r="E599" s="1" t="s">
        <v>3609</v>
      </c>
      <c r="F599" s="50" t="s">
        <v>7879</v>
      </c>
      <c r="G599" s="50" t="s">
        <v>5650</v>
      </c>
      <c r="H599" s="1" t="s">
        <v>11</v>
      </c>
      <c r="I599" s="6" t="s">
        <v>10255</v>
      </c>
      <c r="J599" s="3">
        <v>43497</v>
      </c>
    </row>
    <row r="600" spans="1:10" ht="37.5" x14ac:dyDescent="0.4">
      <c r="A600" s="51">
        <f>IF(協力店一覧[[#This Row],[店舗・施設名]]="","",ROW(協力店一覧[[#This Row],[№]])-3)</f>
        <v>597</v>
      </c>
      <c r="B600" s="2" t="s">
        <v>209</v>
      </c>
      <c r="C600" s="2"/>
      <c r="D600" s="2" t="s">
        <v>12</v>
      </c>
      <c r="E600" s="1" t="s">
        <v>8452</v>
      </c>
      <c r="F600" s="1" t="s">
        <v>2101</v>
      </c>
      <c r="G600" s="50" t="s">
        <v>5651</v>
      </c>
      <c r="H600" s="50" t="s">
        <v>2009</v>
      </c>
      <c r="I600" s="53" t="s">
        <v>210</v>
      </c>
      <c r="J600" s="3">
        <v>41883</v>
      </c>
    </row>
    <row r="601" spans="1:10" ht="262.5" x14ac:dyDescent="0.4">
      <c r="A601" s="51">
        <f>IF(協力店一覧[[#This Row],[店舗・施設名]]="","",ROW(協力店一覧[[#This Row],[№]])-3)</f>
        <v>598</v>
      </c>
      <c r="B601" s="2" t="s">
        <v>209</v>
      </c>
      <c r="C601" s="2"/>
      <c r="D601" s="2" t="s">
        <v>12</v>
      </c>
      <c r="E601" s="33" t="s">
        <v>211</v>
      </c>
      <c r="F601" s="50" t="s">
        <v>212</v>
      </c>
      <c r="G601" s="50" t="s">
        <v>5652</v>
      </c>
      <c r="H601" s="1" t="s">
        <v>9790</v>
      </c>
      <c r="I601" s="6" t="s">
        <v>4527</v>
      </c>
      <c r="J601" s="3">
        <v>42461</v>
      </c>
    </row>
    <row r="602" spans="1:10" ht="56.25" x14ac:dyDescent="0.4">
      <c r="A602" s="51">
        <f>IF(協力店一覧[[#This Row],[店舗・施設名]]="","",ROW(協力店一覧[[#This Row],[№]])-3)</f>
        <v>599</v>
      </c>
      <c r="B602" s="2" t="s">
        <v>209</v>
      </c>
      <c r="C602" s="2"/>
      <c r="D602" s="2" t="s">
        <v>12</v>
      </c>
      <c r="E602" s="50" t="s">
        <v>213</v>
      </c>
      <c r="F602" s="1" t="s">
        <v>214</v>
      </c>
      <c r="G602" s="1" t="s">
        <v>5653</v>
      </c>
      <c r="H602" s="50" t="s">
        <v>2031</v>
      </c>
      <c r="I602" s="6" t="s">
        <v>137</v>
      </c>
      <c r="J602" s="3">
        <v>42583</v>
      </c>
    </row>
    <row r="603" spans="1:10" ht="75" x14ac:dyDescent="0.4">
      <c r="A603" s="51">
        <f>IF(協力店一覧[[#This Row],[店舗・施設名]]="","",ROW(協力店一覧[[#This Row],[№]])-3)</f>
        <v>600</v>
      </c>
      <c r="B603" s="2" t="s">
        <v>209</v>
      </c>
      <c r="C603" s="2"/>
      <c r="D603" s="2" t="s">
        <v>69</v>
      </c>
      <c r="E603" s="19" t="s">
        <v>215</v>
      </c>
      <c r="F603" s="1" t="s">
        <v>216</v>
      </c>
      <c r="G603" s="1" t="s">
        <v>5654</v>
      </c>
      <c r="H603" s="1" t="s">
        <v>72</v>
      </c>
      <c r="I603" s="6" t="s">
        <v>73</v>
      </c>
      <c r="J603" s="3">
        <v>41974</v>
      </c>
    </row>
    <row r="604" spans="1:10" ht="37.5" x14ac:dyDescent="0.4">
      <c r="A604" s="51">
        <f>IF(協力店一覧[[#This Row],[店舗・施設名]]="","",ROW(協力店一覧[[#This Row],[№]])-3)</f>
        <v>601</v>
      </c>
      <c r="B604" s="2" t="s">
        <v>209</v>
      </c>
      <c r="C604" s="2"/>
      <c r="D604" s="2" t="s">
        <v>69</v>
      </c>
      <c r="E604" s="50" t="s">
        <v>2358</v>
      </c>
      <c r="F604" s="50" t="s">
        <v>217</v>
      </c>
      <c r="G604" s="50" t="s">
        <v>5655</v>
      </c>
      <c r="H604" s="1" t="s">
        <v>218</v>
      </c>
      <c r="I604" s="6" t="s">
        <v>62</v>
      </c>
      <c r="J604" s="3">
        <v>42095</v>
      </c>
    </row>
    <row r="605" spans="1:10" ht="37.5" x14ac:dyDescent="0.4">
      <c r="A605" s="51">
        <f>IF(協力店一覧[[#This Row],[店舗・施設名]]="","",ROW(協力店一覧[[#This Row],[№]])-3)</f>
        <v>602</v>
      </c>
      <c r="B605" s="2" t="s">
        <v>209</v>
      </c>
      <c r="C605" s="2"/>
      <c r="D605" s="2" t="s">
        <v>69</v>
      </c>
      <c r="E605" s="1" t="s">
        <v>219</v>
      </c>
      <c r="F605" s="1" t="s">
        <v>220</v>
      </c>
      <c r="G605" s="1" t="s">
        <v>5656</v>
      </c>
      <c r="H605" s="1" t="s">
        <v>218</v>
      </c>
      <c r="I605" s="6" t="s">
        <v>62</v>
      </c>
      <c r="J605" s="3">
        <v>42095</v>
      </c>
    </row>
    <row r="606" spans="1:10" ht="37.5" x14ac:dyDescent="0.4">
      <c r="A606" s="51">
        <f>IF(協力店一覧[[#This Row],[店舗・施設名]]="","",ROW(協力店一覧[[#This Row],[№]])-3)</f>
        <v>603</v>
      </c>
      <c r="B606" s="2" t="s">
        <v>209</v>
      </c>
      <c r="C606" s="2"/>
      <c r="D606" s="2" t="s">
        <v>69</v>
      </c>
      <c r="E606" s="50" t="s">
        <v>221</v>
      </c>
      <c r="F606" s="1" t="s">
        <v>222</v>
      </c>
      <c r="G606" s="1" t="s">
        <v>5657</v>
      </c>
      <c r="H606" s="1" t="s">
        <v>223</v>
      </c>
      <c r="I606" s="6" t="s">
        <v>62</v>
      </c>
      <c r="J606" s="3">
        <v>42095</v>
      </c>
    </row>
    <row r="607" spans="1:10" ht="37.5" x14ac:dyDescent="0.4">
      <c r="A607" s="51">
        <f>IF(協力店一覧[[#This Row],[店舗・施設名]]="","",ROW(協力店一覧[[#This Row],[№]])-3)</f>
        <v>604</v>
      </c>
      <c r="B607" s="2" t="s">
        <v>209</v>
      </c>
      <c r="C607" s="2"/>
      <c r="D607" s="2" t="s">
        <v>69</v>
      </c>
      <c r="E607" s="1" t="s">
        <v>224</v>
      </c>
      <c r="F607" s="50" t="s">
        <v>225</v>
      </c>
      <c r="G607" s="50" t="s">
        <v>5658</v>
      </c>
      <c r="H607" s="1" t="s">
        <v>1976</v>
      </c>
      <c r="I607" s="6" t="s">
        <v>226</v>
      </c>
      <c r="J607" s="3">
        <v>42095</v>
      </c>
    </row>
    <row r="608" spans="1:10" ht="37.5" x14ac:dyDescent="0.4">
      <c r="A608" s="51">
        <f>IF(協力店一覧[[#This Row],[店舗・施設名]]="","",ROW(協力店一覧[[#This Row],[№]])-3)</f>
        <v>605</v>
      </c>
      <c r="B608" s="2" t="s">
        <v>209</v>
      </c>
      <c r="C608" s="2"/>
      <c r="D608" s="2" t="s">
        <v>69</v>
      </c>
      <c r="E608" s="50" t="s">
        <v>227</v>
      </c>
      <c r="F608" s="1" t="s">
        <v>228</v>
      </c>
      <c r="G608" s="1" t="s">
        <v>5659</v>
      </c>
      <c r="H608" s="1" t="s">
        <v>229</v>
      </c>
      <c r="I608" s="6" t="s">
        <v>230</v>
      </c>
      <c r="J608" s="3">
        <v>42095</v>
      </c>
    </row>
    <row r="609" spans="1:10" ht="56.25" x14ac:dyDescent="0.4">
      <c r="A609" s="51">
        <f>IF(協力店一覧[[#This Row],[店舗・施設名]]="","",ROW(協力店一覧[[#This Row],[№]])-3)</f>
        <v>606</v>
      </c>
      <c r="B609" s="2" t="s">
        <v>209</v>
      </c>
      <c r="C609" s="2"/>
      <c r="D609" s="2" t="s">
        <v>69</v>
      </c>
      <c r="E609" s="33" t="s">
        <v>231</v>
      </c>
      <c r="F609" s="1" t="s">
        <v>232</v>
      </c>
      <c r="G609" s="1" t="s">
        <v>5660</v>
      </c>
      <c r="H609" s="1" t="s">
        <v>1977</v>
      </c>
      <c r="I609" s="6" t="s">
        <v>233</v>
      </c>
      <c r="J609" s="3">
        <v>42095</v>
      </c>
    </row>
    <row r="610" spans="1:10" ht="37.5" x14ac:dyDescent="0.4">
      <c r="A610" s="51">
        <f>IF(協力店一覧[[#This Row],[店舗・施設名]]="","",ROW(協力店一覧[[#This Row],[№]])-3)</f>
        <v>607</v>
      </c>
      <c r="B610" s="2" t="s">
        <v>209</v>
      </c>
      <c r="C610" s="2"/>
      <c r="D610" s="2" t="s">
        <v>69</v>
      </c>
      <c r="E610" s="50" t="s">
        <v>1867</v>
      </c>
      <c r="F610" s="1" t="s">
        <v>1868</v>
      </c>
      <c r="G610" s="1" t="s">
        <v>5661</v>
      </c>
      <c r="H610" s="1" t="s">
        <v>1869</v>
      </c>
      <c r="I610" s="6" t="s">
        <v>1870</v>
      </c>
      <c r="J610" s="52">
        <v>43525</v>
      </c>
    </row>
    <row r="611" spans="1:10" ht="56.25" x14ac:dyDescent="0.4">
      <c r="A611" s="46">
        <f>IF(協力店一覧[[#This Row],[店舗・施設名]]="","",ROW(協力店一覧[[#This Row],[№]])-3)</f>
        <v>608</v>
      </c>
      <c r="B611" s="2" t="s">
        <v>209</v>
      </c>
      <c r="C611" s="2"/>
      <c r="D611" s="2" t="s">
        <v>9</v>
      </c>
      <c r="E611" s="50" t="s">
        <v>4297</v>
      </c>
      <c r="F611" s="50" t="s">
        <v>8134</v>
      </c>
      <c r="G611" s="50" t="s">
        <v>5662</v>
      </c>
      <c r="H611" s="33" t="s">
        <v>9601</v>
      </c>
      <c r="I611" s="6" t="s">
        <v>4306</v>
      </c>
      <c r="J611" s="3">
        <v>44397</v>
      </c>
    </row>
    <row r="612" spans="1:10" ht="150" x14ac:dyDescent="0.4">
      <c r="A612" s="51">
        <f>IF(協力店一覧[[#This Row],[店舗・施設名]]="","",ROW(協力店一覧[[#This Row],[№]])-3)</f>
        <v>609</v>
      </c>
      <c r="B612" s="2" t="s">
        <v>673</v>
      </c>
      <c r="C612" s="2"/>
      <c r="D612" s="13" t="s">
        <v>9</v>
      </c>
      <c r="E612" s="16" t="s">
        <v>674</v>
      </c>
      <c r="F612" s="1" t="s">
        <v>2243</v>
      </c>
      <c r="G612" s="1" t="s">
        <v>5663</v>
      </c>
      <c r="H612" s="1" t="s">
        <v>11</v>
      </c>
      <c r="I612" s="6" t="s">
        <v>10255</v>
      </c>
      <c r="J612" s="3">
        <v>43497</v>
      </c>
    </row>
    <row r="613" spans="1:10" ht="131.25" x14ac:dyDescent="0.4">
      <c r="A613" s="51">
        <f>IF(協力店一覧[[#This Row],[店舗・施設名]]="","",ROW(協力店一覧[[#This Row],[№]])-3)</f>
        <v>610</v>
      </c>
      <c r="B613" s="2" t="s">
        <v>673</v>
      </c>
      <c r="C613" s="2"/>
      <c r="D613" s="2" t="s">
        <v>12</v>
      </c>
      <c r="E613" s="50" t="s">
        <v>675</v>
      </c>
      <c r="F613" s="1" t="s">
        <v>676</v>
      </c>
      <c r="G613" s="1" t="s">
        <v>5664</v>
      </c>
      <c r="H613" s="1" t="s">
        <v>13</v>
      </c>
      <c r="I613" s="6" t="s">
        <v>62</v>
      </c>
      <c r="J613" s="3">
        <v>41944</v>
      </c>
    </row>
    <row r="614" spans="1:10" ht="93.75" x14ac:dyDescent="0.4">
      <c r="A614" s="51">
        <f>IF(協力店一覧[[#This Row],[店舗・施設名]]="","",ROW(協力店一覧[[#This Row],[№]])-3)</f>
        <v>611</v>
      </c>
      <c r="B614" s="2" t="s">
        <v>673</v>
      </c>
      <c r="C614" s="2"/>
      <c r="D614" s="13" t="s">
        <v>3677</v>
      </c>
      <c r="E614" s="50" t="s">
        <v>677</v>
      </c>
      <c r="F614" s="33" t="s">
        <v>678</v>
      </c>
      <c r="G614" s="1" t="s">
        <v>5665</v>
      </c>
      <c r="H614" s="16" t="s">
        <v>2013</v>
      </c>
      <c r="I614" s="6" t="s">
        <v>679</v>
      </c>
      <c r="J614" s="52">
        <v>42887</v>
      </c>
    </row>
    <row r="615" spans="1:10" ht="37.5" x14ac:dyDescent="0.4">
      <c r="A615" s="51">
        <f>IF(協力店一覧[[#This Row],[店舗・施設名]]="","",ROW(協力店一覧[[#This Row],[№]])-3)</f>
        <v>612</v>
      </c>
      <c r="B615" s="2" t="s">
        <v>673</v>
      </c>
      <c r="C615" s="2"/>
      <c r="D615" s="13" t="s">
        <v>69</v>
      </c>
      <c r="E615" s="50" t="s">
        <v>1968</v>
      </c>
      <c r="F615" s="1" t="s">
        <v>7880</v>
      </c>
      <c r="G615" s="1" t="s">
        <v>5666</v>
      </c>
      <c r="H615" s="50" t="s">
        <v>9448</v>
      </c>
      <c r="I615" s="6" t="s">
        <v>680</v>
      </c>
      <c r="J615" s="3">
        <v>42766</v>
      </c>
    </row>
    <row r="616" spans="1:10" ht="75" x14ac:dyDescent="0.4">
      <c r="A616" s="51">
        <f>IF(協力店一覧[[#This Row],[店舗・施設名]]="","",ROW(協力店一覧[[#This Row],[№]])-3)</f>
        <v>613</v>
      </c>
      <c r="B616" s="2" t="s">
        <v>673</v>
      </c>
      <c r="C616" s="2"/>
      <c r="D616" s="13" t="s">
        <v>22</v>
      </c>
      <c r="E616" s="50" t="s">
        <v>681</v>
      </c>
      <c r="F616" s="1" t="s">
        <v>682</v>
      </c>
      <c r="G616" s="50" t="s">
        <v>5667</v>
      </c>
      <c r="H616" s="16" t="s">
        <v>683</v>
      </c>
      <c r="I616" s="6" t="s">
        <v>9255</v>
      </c>
      <c r="J616" s="3">
        <v>42767</v>
      </c>
    </row>
    <row r="617" spans="1:10" ht="37.5" x14ac:dyDescent="0.4">
      <c r="A617" s="46">
        <f>IF(協力店一覧[[#This Row],[店舗・施設名]]="","",ROW(協力店一覧[[#This Row],[№]])-3)</f>
        <v>614</v>
      </c>
      <c r="B617" s="2" t="s">
        <v>673</v>
      </c>
      <c r="C617" s="2"/>
      <c r="D617" s="13" t="s">
        <v>69</v>
      </c>
      <c r="E617" s="50" t="s">
        <v>2976</v>
      </c>
      <c r="F617" s="1" t="s">
        <v>2978</v>
      </c>
      <c r="G617" s="1" t="s">
        <v>5668</v>
      </c>
      <c r="H617" s="16" t="s">
        <v>2979</v>
      </c>
      <c r="I617" s="6" t="s">
        <v>2981</v>
      </c>
      <c r="J617" s="3">
        <v>44047</v>
      </c>
    </row>
    <row r="618" spans="1:10" ht="37.5" x14ac:dyDescent="0.4">
      <c r="A618" s="46">
        <f>IF(協力店一覧[[#This Row],[店舗・施設名]]="","",ROW(協力店一覧[[#This Row],[№]])-3)</f>
        <v>615</v>
      </c>
      <c r="B618" s="2" t="s">
        <v>673</v>
      </c>
      <c r="C618" s="2"/>
      <c r="D618" s="13" t="s">
        <v>9</v>
      </c>
      <c r="E618" s="50" t="s">
        <v>3723</v>
      </c>
      <c r="F618" s="1" t="s">
        <v>8133</v>
      </c>
      <c r="G618" s="1" t="s">
        <v>5669</v>
      </c>
      <c r="H618" s="16" t="s">
        <v>3724</v>
      </c>
      <c r="I618" s="6" t="s">
        <v>62</v>
      </c>
      <c r="J618" s="3">
        <v>44317</v>
      </c>
    </row>
    <row r="619" spans="1:10" ht="37.5" x14ac:dyDescent="0.4">
      <c r="A619" s="46">
        <f>IF(協力店一覧[[#This Row],[店舗・施設名]]="","",ROW(協力店一覧[[#This Row],[№]])-3)</f>
        <v>616</v>
      </c>
      <c r="B619" s="2" t="s">
        <v>673</v>
      </c>
      <c r="C619" s="2"/>
      <c r="D619" s="2" t="s">
        <v>22</v>
      </c>
      <c r="E619" s="50" t="s">
        <v>8465</v>
      </c>
      <c r="F619" s="50" t="s">
        <v>8132</v>
      </c>
      <c r="G619" s="50" t="s">
        <v>5670</v>
      </c>
      <c r="H619" s="16" t="s">
        <v>9602</v>
      </c>
      <c r="I619" s="6" t="s">
        <v>3836</v>
      </c>
      <c r="J619" s="3">
        <v>44348</v>
      </c>
    </row>
    <row r="620" spans="1:10" ht="56.25" x14ac:dyDescent="0.4">
      <c r="A620" s="46">
        <f>IF(協力店一覧[[#This Row],[店舗・施設名]]="","",ROW(協力店一覧[[#This Row],[№]])-3)</f>
        <v>617</v>
      </c>
      <c r="B620" s="2" t="s">
        <v>8286</v>
      </c>
      <c r="C620" s="2" t="s">
        <v>5005</v>
      </c>
      <c r="D620" s="2" t="s">
        <v>9</v>
      </c>
      <c r="E620" s="19" t="s">
        <v>7507</v>
      </c>
      <c r="F620" s="1" t="s">
        <v>8988</v>
      </c>
      <c r="G620" s="50" t="s">
        <v>7508</v>
      </c>
      <c r="H620" s="16" t="s">
        <v>7509</v>
      </c>
      <c r="I620" s="6" t="s">
        <v>7510</v>
      </c>
      <c r="J620" s="3">
        <v>44774</v>
      </c>
    </row>
    <row r="621" spans="1:10" ht="37.5" x14ac:dyDescent="0.4">
      <c r="A621" s="46">
        <f>IF(協力店一覧[[#This Row],[店舗・施設名]]="","",ROW(協力店一覧[[#This Row],[№]])-3)</f>
        <v>618</v>
      </c>
      <c r="B621" s="2" t="s">
        <v>8286</v>
      </c>
      <c r="C621" s="2" t="s">
        <v>5005</v>
      </c>
      <c r="D621" s="2" t="s">
        <v>9</v>
      </c>
      <c r="E621" s="50" t="s">
        <v>7511</v>
      </c>
      <c r="F621" s="50" t="s">
        <v>8989</v>
      </c>
      <c r="G621" s="50" t="s">
        <v>7512</v>
      </c>
      <c r="H621" s="50" t="s">
        <v>7513</v>
      </c>
      <c r="I621" s="53" t="s">
        <v>9833</v>
      </c>
      <c r="J621" s="3">
        <v>44774</v>
      </c>
    </row>
    <row r="622" spans="1:10" ht="75" x14ac:dyDescent="0.4">
      <c r="A622" s="46">
        <f>IF(協力店一覧[[#This Row],[店舗・施設名]]="","",ROW(協力店一覧[[#This Row],[№]])-3)</f>
        <v>619</v>
      </c>
      <c r="B622" s="2" t="s">
        <v>8286</v>
      </c>
      <c r="C622" s="2" t="s">
        <v>5005</v>
      </c>
      <c r="D622" s="2" t="s">
        <v>9</v>
      </c>
      <c r="E622" s="50" t="s">
        <v>7514</v>
      </c>
      <c r="F622" s="1" t="s">
        <v>8990</v>
      </c>
      <c r="G622" s="1" t="s">
        <v>7515</v>
      </c>
      <c r="H622" s="33" t="s">
        <v>7516</v>
      </c>
      <c r="I622" s="6" t="s">
        <v>7517</v>
      </c>
      <c r="J622" s="3">
        <v>44774</v>
      </c>
    </row>
    <row r="623" spans="1:10" ht="37.5" x14ac:dyDescent="0.4">
      <c r="A623" s="46">
        <f>IF(協力店一覧[[#This Row],[店舗・施設名]]="","",ROW(協力店一覧[[#This Row],[№]])-3)</f>
        <v>620</v>
      </c>
      <c r="B623" s="2" t="s">
        <v>684</v>
      </c>
      <c r="C623" s="2" t="s">
        <v>5005</v>
      </c>
      <c r="D623" s="2" t="s">
        <v>9</v>
      </c>
      <c r="E623" s="50" t="s">
        <v>7165</v>
      </c>
      <c r="F623" s="1" t="s">
        <v>7166</v>
      </c>
      <c r="G623" s="1" t="s">
        <v>7167</v>
      </c>
      <c r="H623" s="1" t="s">
        <v>7168</v>
      </c>
      <c r="I623" s="6" t="s">
        <v>62</v>
      </c>
      <c r="J623" s="3">
        <v>44715</v>
      </c>
    </row>
    <row r="624" spans="1:10" ht="112.5" x14ac:dyDescent="0.4">
      <c r="A624" s="46">
        <f>IF(協力店一覧[[#This Row],[店舗・施設名]]="","",ROW(協力店一覧[[#This Row],[№]])-3)</f>
        <v>621</v>
      </c>
      <c r="B624" s="2" t="s">
        <v>684</v>
      </c>
      <c r="C624" s="2" t="s">
        <v>5005</v>
      </c>
      <c r="D624" s="2" t="s">
        <v>69</v>
      </c>
      <c r="E624" s="50" t="s">
        <v>7272</v>
      </c>
      <c r="F624" s="1" t="s">
        <v>7273</v>
      </c>
      <c r="G624" s="50" t="s">
        <v>7274</v>
      </c>
      <c r="H624" s="1" t="s">
        <v>9418</v>
      </c>
      <c r="I624" s="6" t="s">
        <v>9834</v>
      </c>
      <c r="J624" s="52">
        <v>44743</v>
      </c>
    </row>
    <row r="625" spans="1:10" ht="56.25" x14ac:dyDescent="0.4">
      <c r="A625" s="46">
        <f>IF(協力店一覧[[#This Row],[店舗・施設名]]="","",ROW(協力店一覧[[#This Row],[№]])-3)</f>
        <v>622</v>
      </c>
      <c r="B625" s="2" t="s">
        <v>684</v>
      </c>
      <c r="C625" s="2" t="s">
        <v>5005</v>
      </c>
      <c r="D625" s="2" t="s">
        <v>22</v>
      </c>
      <c r="E625" s="50" t="s">
        <v>7275</v>
      </c>
      <c r="F625" s="50" t="s">
        <v>7276</v>
      </c>
      <c r="G625" s="50" t="s">
        <v>7277</v>
      </c>
      <c r="H625" s="50" t="s">
        <v>8586</v>
      </c>
      <c r="I625" s="53" t="s">
        <v>7278</v>
      </c>
      <c r="J625" s="3">
        <v>44713</v>
      </c>
    </row>
    <row r="626" spans="1:10" ht="56.25" x14ac:dyDescent="0.4">
      <c r="A626" s="46">
        <f>IF(協力店一覧[[#This Row],[店舗・施設名]]="","",ROW(協力店一覧[[#This Row],[№]])-3)</f>
        <v>623</v>
      </c>
      <c r="B626" s="2" t="s">
        <v>684</v>
      </c>
      <c r="C626" s="2" t="s">
        <v>5005</v>
      </c>
      <c r="D626" s="2" t="s">
        <v>9</v>
      </c>
      <c r="E626" s="50" t="s">
        <v>7279</v>
      </c>
      <c r="F626" s="50" t="s">
        <v>7280</v>
      </c>
      <c r="G626" s="50" t="s">
        <v>7281</v>
      </c>
      <c r="H626" s="1" t="s">
        <v>7282</v>
      </c>
      <c r="I626" s="6" t="s">
        <v>7283</v>
      </c>
      <c r="J626" s="3">
        <v>44743</v>
      </c>
    </row>
    <row r="627" spans="1:10" ht="131.25" x14ac:dyDescent="0.4">
      <c r="A627" s="46">
        <f>IF(協力店一覧[[#This Row],[店舗・施設名]]="","",ROW(協力店一覧[[#This Row],[№]])-3)</f>
        <v>624</v>
      </c>
      <c r="B627" s="2" t="s">
        <v>684</v>
      </c>
      <c r="C627" s="2" t="s">
        <v>5005</v>
      </c>
      <c r="D627" s="2" t="s">
        <v>69</v>
      </c>
      <c r="E627" s="50" t="s">
        <v>8521</v>
      </c>
      <c r="F627" s="1" t="s">
        <v>8542</v>
      </c>
      <c r="G627" s="50" t="s">
        <v>8522</v>
      </c>
      <c r="H627" s="16" t="s">
        <v>9419</v>
      </c>
      <c r="I627" s="6" t="s">
        <v>8523</v>
      </c>
      <c r="J627" s="3">
        <v>44781</v>
      </c>
    </row>
    <row r="628" spans="1:10" ht="75" x14ac:dyDescent="0.4">
      <c r="A628" s="46">
        <f>IF(協力店一覧[[#This Row],[店舗・施設名]]="","",ROW(協力店一覧[[#This Row],[№]])-3)</f>
        <v>625</v>
      </c>
      <c r="B628" s="2" t="s">
        <v>684</v>
      </c>
      <c r="C628" s="2" t="s">
        <v>5005</v>
      </c>
      <c r="D628" s="13" t="s">
        <v>9</v>
      </c>
      <c r="E628" s="50" t="s">
        <v>8524</v>
      </c>
      <c r="F628" s="50" t="s">
        <v>8543</v>
      </c>
      <c r="G628" s="50" t="s">
        <v>8525</v>
      </c>
      <c r="H628" s="16" t="s">
        <v>8526</v>
      </c>
      <c r="I628" s="6" t="s">
        <v>8544</v>
      </c>
      <c r="J628" s="52">
        <v>44802</v>
      </c>
    </row>
    <row r="629" spans="1:10" ht="75" x14ac:dyDescent="0.4">
      <c r="A629" s="46">
        <f>IF(協力店一覧[[#This Row],[店舗・施設名]]="","",ROW(協力店一覧[[#This Row],[№]])-3)</f>
        <v>626</v>
      </c>
      <c r="B629" s="2" t="s">
        <v>684</v>
      </c>
      <c r="C629" s="2" t="s">
        <v>5005</v>
      </c>
      <c r="D629" s="2" t="s">
        <v>12</v>
      </c>
      <c r="E629" s="50" t="s">
        <v>8643</v>
      </c>
      <c r="F629" s="50" t="s">
        <v>8644</v>
      </c>
      <c r="G629" s="50" t="s">
        <v>8645</v>
      </c>
      <c r="H629" s="50" t="s">
        <v>8593</v>
      </c>
      <c r="I629" s="6" t="s">
        <v>8594</v>
      </c>
      <c r="J629" s="52">
        <v>44866</v>
      </c>
    </row>
    <row r="630" spans="1:10" ht="75" x14ac:dyDescent="0.4">
      <c r="A630" s="46">
        <f>IF(協力店一覧[[#This Row],[店舗・施設名]]="","",ROW(協力店一覧[[#This Row],[№]])-3)</f>
        <v>627</v>
      </c>
      <c r="B630" s="2" t="s">
        <v>684</v>
      </c>
      <c r="C630" s="2" t="s">
        <v>5005</v>
      </c>
      <c r="D630" s="2" t="s">
        <v>9</v>
      </c>
      <c r="E630" s="50" t="s">
        <v>9382</v>
      </c>
      <c r="F630" s="1" t="s">
        <v>9383</v>
      </c>
      <c r="G630" s="1" t="s">
        <v>9384</v>
      </c>
      <c r="H630" s="33" t="s">
        <v>10251</v>
      </c>
      <c r="I630" s="15" t="s">
        <v>9385</v>
      </c>
      <c r="J630" s="14">
        <v>45342</v>
      </c>
    </row>
    <row r="631" spans="1:10" ht="37.5" x14ac:dyDescent="0.4">
      <c r="A631" s="46">
        <f>IF(協力店一覧[[#This Row],[店舗・施設名]]="","",ROW(協力店一覧[[#This Row],[№]])-3)</f>
        <v>628</v>
      </c>
      <c r="B631" s="2" t="s">
        <v>684</v>
      </c>
      <c r="C631" s="2" t="s">
        <v>5005</v>
      </c>
      <c r="D631" s="2" t="s">
        <v>12</v>
      </c>
      <c r="E631" s="1" t="s">
        <v>10114</v>
      </c>
      <c r="F631" s="50" t="s">
        <v>10115</v>
      </c>
      <c r="G631" s="50" t="s">
        <v>10116</v>
      </c>
      <c r="H631" s="50" t="s">
        <v>10117</v>
      </c>
      <c r="I631" s="6" t="s">
        <v>10118</v>
      </c>
      <c r="J631" s="14">
        <v>45139</v>
      </c>
    </row>
    <row r="632" spans="1:10" ht="75" x14ac:dyDescent="0.4">
      <c r="A632" s="46">
        <f>IF(協力店一覧[[#This Row],[店舗・施設名]]="","",ROW(協力店一覧[[#This Row],[№]])-3)</f>
        <v>629</v>
      </c>
      <c r="B632" s="2" t="s">
        <v>684</v>
      </c>
      <c r="C632" s="2" t="s">
        <v>5005</v>
      </c>
      <c r="D632" s="2" t="s">
        <v>9</v>
      </c>
      <c r="E632" s="50" t="s">
        <v>10119</v>
      </c>
      <c r="F632" s="1" t="s">
        <v>10120</v>
      </c>
      <c r="G632" s="1" t="s">
        <v>10121</v>
      </c>
      <c r="H632" s="50" t="s">
        <v>10122</v>
      </c>
      <c r="I632" s="53" t="s">
        <v>10123</v>
      </c>
      <c r="J632" s="14">
        <v>45167</v>
      </c>
    </row>
    <row r="633" spans="1:10" ht="75" x14ac:dyDescent="0.4">
      <c r="A633" s="51">
        <f>IF(協力店一覧[[#This Row],[店舗・施設名]]="","",ROW(協力店一覧[[#This Row],[№]])-3)</f>
        <v>630</v>
      </c>
      <c r="B633" s="2" t="s">
        <v>684</v>
      </c>
      <c r="C633" s="2"/>
      <c r="D633" s="2" t="s">
        <v>9</v>
      </c>
      <c r="E633" s="33" t="s">
        <v>685</v>
      </c>
      <c r="F633" s="50" t="s">
        <v>686</v>
      </c>
      <c r="G633" s="50" t="s">
        <v>5671</v>
      </c>
      <c r="H633" s="50" t="s">
        <v>2068</v>
      </c>
      <c r="I633" s="6" t="s">
        <v>687</v>
      </c>
      <c r="J633" s="52">
        <v>42309</v>
      </c>
    </row>
    <row r="634" spans="1:10" ht="150" x14ac:dyDescent="0.4">
      <c r="A634" s="51">
        <f>IF(協力店一覧[[#This Row],[店舗・施設名]]="","",ROW(協力店一覧[[#This Row],[№]])-3)</f>
        <v>631</v>
      </c>
      <c r="B634" s="2" t="s">
        <v>684</v>
      </c>
      <c r="C634" s="2"/>
      <c r="D634" s="2" t="s">
        <v>9</v>
      </c>
      <c r="E634" s="50" t="s">
        <v>7393</v>
      </c>
      <c r="F634" s="1" t="s">
        <v>2288</v>
      </c>
      <c r="G634" s="50" t="s">
        <v>5672</v>
      </c>
      <c r="H634" s="1" t="s">
        <v>11</v>
      </c>
      <c r="I634" s="6" t="s">
        <v>10255</v>
      </c>
      <c r="J634" s="14">
        <v>43497</v>
      </c>
    </row>
    <row r="635" spans="1:10" ht="150" x14ac:dyDescent="0.4">
      <c r="A635" s="51">
        <f>IF(協力店一覧[[#This Row],[店舗・施設名]]="","",ROW(協力店一覧[[#This Row],[№]])-3)</f>
        <v>632</v>
      </c>
      <c r="B635" s="2" t="s">
        <v>684</v>
      </c>
      <c r="C635" s="2"/>
      <c r="D635" s="2" t="s">
        <v>9</v>
      </c>
      <c r="E635" s="50" t="s">
        <v>688</v>
      </c>
      <c r="F635" s="50" t="s">
        <v>7881</v>
      </c>
      <c r="G635" s="50" t="s">
        <v>5673</v>
      </c>
      <c r="H635" s="33" t="s">
        <v>11</v>
      </c>
      <c r="I635" s="36" t="s">
        <v>10255</v>
      </c>
      <c r="J635" s="14">
        <v>43497</v>
      </c>
    </row>
    <row r="636" spans="1:10" ht="150" x14ac:dyDescent="0.4">
      <c r="A636" s="51">
        <f>IF(協力店一覧[[#This Row],[店舗・施設名]]="","",ROW(協力店一覧[[#This Row],[№]])-3)</f>
        <v>633</v>
      </c>
      <c r="B636" s="2" t="s">
        <v>684</v>
      </c>
      <c r="C636" s="2"/>
      <c r="D636" s="2" t="s">
        <v>9</v>
      </c>
      <c r="E636" s="50" t="s">
        <v>689</v>
      </c>
      <c r="F636" s="1" t="s">
        <v>2268</v>
      </c>
      <c r="G636" s="50" t="s">
        <v>5674</v>
      </c>
      <c r="H636" s="1" t="s">
        <v>11</v>
      </c>
      <c r="I636" s="6" t="s">
        <v>10255</v>
      </c>
      <c r="J636" s="3">
        <v>43497</v>
      </c>
    </row>
    <row r="637" spans="1:10" ht="150" x14ac:dyDescent="0.4">
      <c r="A637" s="51">
        <f>IF(協力店一覧[[#This Row],[店舗・施設名]]="","",ROW(協力店一覧[[#This Row],[№]])-3)</f>
        <v>634</v>
      </c>
      <c r="B637" s="2" t="s">
        <v>684</v>
      </c>
      <c r="C637" s="2"/>
      <c r="D637" s="2" t="s">
        <v>9</v>
      </c>
      <c r="E637" s="50" t="s">
        <v>690</v>
      </c>
      <c r="F637" s="1" t="s">
        <v>2289</v>
      </c>
      <c r="G637" s="50" t="s">
        <v>5675</v>
      </c>
      <c r="H637" s="1" t="s">
        <v>11</v>
      </c>
      <c r="I637" s="6" t="s">
        <v>10255</v>
      </c>
      <c r="J637" s="3">
        <v>43497</v>
      </c>
    </row>
    <row r="638" spans="1:10" ht="37.5" x14ac:dyDescent="0.4">
      <c r="A638" s="51">
        <f>IF(協力店一覧[[#This Row],[店舗・施設名]]="","",ROW(協力店一覧[[#This Row],[№]])-3)</f>
        <v>635</v>
      </c>
      <c r="B638" s="2" t="s">
        <v>684</v>
      </c>
      <c r="C638" s="2"/>
      <c r="D638" s="2" t="s">
        <v>12</v>
      </c>
      <c r="E638" s="50" t="s">
        <v>691</v>
      </c>
      <c r="F638" s="1" t="s">
        <v>692</v>
      </c>
      <c r="G638" s="50" t="s">
        <v>5676</v>
      </c>
      <c r="H638" s="50" t="s">
        <v>2014</v>
      </c>
      <c r="I638" s="53" t="s">
        <v>693</v>
      </c>
      <c r="J638" s="14">
        <v>41913</v>
      </c>
    </row>
    <row r="639" spans="1:10" ht="131.25" x14ac:dyDescent="0.4">
      <c r="A639" s="51">
        <f>IF(協力店一覧[[#This Row],[店舗・施設名]]="","",ROW(協力店一覧[[#This Row],[№]])-3)</f>
        <v>636</v>
      </c>
      <c r="B639" s="2" t="s">
        <v>684</v>
      </c>
      <c r="C639" s="2"/>
      <c r="D639" s="2" t="s">
        <v>12</v>
      </c>
      <c r="E639" s="33" t="s">
        <v>694</v>
      </c>
      <c r="F639" s="1" t="s">
        <v>695</v>
      </c>
      <c r="G639" s="50" t="s">
        <v>5677</v>
      </c>
      <c r="H639" s="1" t="s">
        <v>29</v>
      </c>
      <c r="I639" s="6" t="s">
        <v>9807</v>
      </c>
      <c r="J639" s="14">
        <v>43525</v>
      </c>
    </row>
    <row r="640" spans="1:10" ht="131.25" x14ac:dyDescent="0.4">
      <c r="A640" s="51">
        <f>IF(協力店一覧[[#This Row],[店舗・施設名]]="","",ROW(協力店一覧[[#This Row],[№]])-3)</f>
        <v>637</v>
      </c>
      <c r="B640" s="2" t="s">
        <v>684</v>
      </c>
      <c r="C640" s="2"/>
      <c r="D640" s="2" t="s">
        <v>12</v>
      </c>
      <c r="E640" s="33" t="s">
        <v>696</v>
      </c>
      <c r="F640" s="1" t="s">
        <v>697</v>
      </c>
      <c r="G640" s="1" t="s">
        <v>5678</v>
      </c>
      <c r="H640" s="50" t="s">
        <v>13</v>
      </c>
      <c r="I640" s="6" t="s">
        <v>62</v>
      </c>
      <c r="J640" s="3">
        <v>41944</v>
      </c>
    </row>
    <row r="641" spans="1:10" ht="262.5" x14ac:dyDescent="0.4">
      <c r="A641" s="51">
        <f>IF(協力店一覧[[#This Row],[店舗・施設名]]="","",ROW(協力店一覧[[#This Row],[№]])-3)</f>
        <v>638</v>
      </c>
      <c r="B641" s="2" t="s">
        <v>684</v>
      </c>
      <c r="C641" s="2"/>
      <c r="D641" s="2" t="s">
        <v>12</v>
      </c>
      <c r="E641" s="50" t="s">
        <v>698</v>
      </c>
      <c r="F641" s="1" t="s">
        <v>699</v>
      </c>
      <c r="G641" s="1" t="s">
        <v>5679</v>
      </c>
      <c r="H641" s="1" t="s">
        <v>9790</v>
      </c>
      <c r="I641" s="6" t="s">
        <v>4527</v>
      </c>
      <c r="J641" s="3">
        <v>42461</v>
      </c>
    </row>
    <row r="642" spans="1:10" ht="262.5" x14ac:dyDescent="0.4">
      <c r="A642" s="51">
        <f>IF(協力店一覧[[#This Row],[店舗・施設名]]="","",ROW(協力店一覧[[#This Row],[№]])-3)</f>
        <v>639</v>
      </c>
      <c r="B642" s="2" t="s">
        <v>684</v>
      </c>
      <c r="C642" s="2"/>
      <c r="D642" s="2" t="s">
        <v>12</v>
      </c>
      <c r="E642" s="50" t="s">
        <v>700</v>
      </c>
      <c r="F642" s="50" t="s">
        <v>701</v>
      </c>
      <c r="G642" s="50" t="s">
        <v>5680</v>
      </c>
      <c r="H642" s="42" t="s">
        <v>9790</v>
      </c>
      <c r="I642" s="6" t="s">
        <v>4527</v>
      </c>
      <c r="J642" s="3">
        <v>42461</v>
      </c>
    </row>
    <row r="643" spans="1:10" ht="262.5" x14ac:dyDescent="0.4">
      <c r="A643" s="51">
        <f>IF(協力店一覧[[#This Row],[店舗・施設名]]="","",ROW(協力店一覧[[#This Row],[№]])-3)</f>
        <v>640</v>
      </c>
      <c r="B643" s="2" t="s">
        <v>684</v>
      </c>
      <c r="C643" s="2"/>
      <c r="D643" s="2" t="s">
        <v>12</v>
      </c>
      <c r="E643" s="10" t="s">
        <v>9330</v>
      </c>
      <c r="F643" s="1" t="s">
        <v>702</v>
      </c>
      <c r="G643" s="50" t="s">
        <v>5681</v>
      </c>
      <c r="H643" s="1" t="s">
        <v>9790</v>
      </c>
      <c r="I643" s="6" t="s">
        <v>4527</v>
      </c>
      <c r="J643" s="3">
        <v>45104</v>
      </c>
    </row>
    <row r="644" spans="1:10" ht="56.25" x14ac:dyDescent="0.4">
      <c r="A644" s="51">
        <f>IF(協力店一覧[[#This Row],[店舗・施設名]]="","",ROW(協力店一覧[[#This Row],[№]])-3)</f>
        <v>641</v>
      </c>
      <c r="B644" s="2" t="s">
        <v>684</v>
      </c>
      <c r="C644" s="2"/>
      <c r="D644" s="2" t="s">
        <v>12</v>
      </c>
      <c r="E644" s="50" t="s">
        <v>703</v>
      </c>
      <c r="F644" s="1" t="s">
        <v>704</v>
      </c>
      <c r="G644" s="50" t="s">
        <v>5682</v>
      </c>
      <c r="H644" s="50" t="s">
        <v>2031</v>
      </c>
      <c r="I644" s="53" t="s">
        <v>137</v>
      </c>
      <c r="J644" s="52">
        <v>42583</v>
      </c>
    </row>
    <row r="645" spans="1:10" ht="75" x14ac:dyDescent="0.4">
      <c r="A645" s="46">
        <f>IF(協力店一覧[[#This Row],[店舗・施設名]]="","",ROW(協力店一覧[[#This Row],[№]])-3)</f>
        <v>642</v>
      </c>
      <c r="B645" s="2" t="s">
        <v>684</v>
      </c>
      <c r="C645" s="2"/>
      <c r="D645" s="2" t="s">
        <v>12</v>
      </c>
      <c r="E645" s="50" t="s">
        <v>2528</v>
      </c>
      <c r="F645" s="50" t="s">
        <v>2529</v>
      </c>
      <c r="G645" s="50" t="s">
        <v>5683</v>
      </c>
      <c r="H645" s="1" t="s">
        <v>2747</v>
      </c>
      <c r="I645" s="6" t="s">
        <v>2414</v>
      </c>
      <c r="J645" s="3">
        <v>43834</v>
      </c>
    </row>
    <row r="646" spans="1:10" ht="93.75" x14ac:dyDescent="0.4">
      <c r="A646" s="51">
        <f>IF(協力店一覧[[#This Row],[店舗・施設名]]="","",ROW(協力店一覧[[#This Row],[№]])-3)</f>
        <v>643</v>
      </c>
      <c r="B646" s="2" t="s">
        <v>684</v>
      </c>
      <c r="C646" s="2"/>
      <c r="D646" s="2" t="s">
        <v>14</v>
      </c>
      <c r="E646" s="50" t="s">
        <v>705</v>
      </c>
      <c r="F646" s="50" t="s">
        <v>706</v>
      </c>
      <c r="G646" s="50" t="s">
        <v>5684</v>
      </c>
      <c r="H646" s="1" t="s">
        <v>2015</v>
      </c>
      <c r="I646" s="6" t="s">
        <v>707</v>
      </c>
      <c r="J646" s="3">
        <v>41958</v>
      </c>
    </row>
    <row r="647" spans="1:10" ht="75" x14ac:dyDescent="0.4">
      <c r="A647" s="51">
        <f>IF(協力店一覧[[#This Row],[店舗・施設名]]="","",ROW(協力店一覧[[#This Row],[№]])-3)</f>
        <v>644</v>
      </c>
      <c r="B647" s="2" t="s">
        <v>684</v>
      </c>
      <c r="C647" s="2"/>
      <c r="D647" s="2" t="s">
        <v>69</v>
      </c>
      <c r="E647" s="50" t="s">
        <v>708</v>
      </c>
      <c r="F647" s="1" t="s">
        <v>709</v>
      </c>
      <c r="G647" s="1" t="s">
        <v>5685</v>
      </c>
      <c r="H647" s="42" t="s">
        <v>72</v>
      </c>
      <c r="I647" s="6" t="s">
        <v>73</v>
      </c>
      <c r="J647" s="3">
        <v>41974</v>
      </c>
    </row>
    <row r="648" spans="1:10" ht="56.25" x14ac:dyDescent="0.4">
      <c r="A648" s="51">
        <f>IF(協力店一覧[[#This Row],[店舗・施設名]]="","",ROW(協力店一覧[[#This Row],[№]])-3)</f>
        <v>645</v>
      </c>
      <c r="B648" s="2" t="s">
        <v>684</v>
      </c>
      <c r="C648" s="2"/>
      <c r="D648" s="2" t="s">
        <v>69</v>
      </c>
      <c r="E648" s="1" t="s">
        <v>710</v>
      </c>
      <c r="F648" s="50" t="s">
        <v>711</v>
      </c>
      <c r="G648" s="50" t="s">
        <v>5686</v>
      </c>
      <c r="H648" s="1" t="s">
        <v>712</v>
      </c>
      <c r="I648" s="45" t="s">
        <v>713</v>
      </c>
      <c r="J648" s="52">
        <v>42046</v>
      </c>
    </row>
    <row r="649" spans="1:10" ht="93.75" x14ac:dyDescent="0.4">
      <c r="A649" s="51">
        <f>IF(協力店一覧[[#This Row],[店舗・施設名]]="","",ROW(協力店一覧[[#This Row],[№]])-3)</f>
        <v>646</v>
      </c>
      <c r="B649" s="2" t="s">
        <v>684</v>
      </c>
      <c r="C649" s="2"/>
      <c r="D649" s="2" t="s">
        <v>69</v>
      </c>
      <c r="E649" s="19" t="s">
        <v>714</v>
      </c>
      <c r="F649" s="50" t="s">
        <v>715</v>
      </c>
      <c r="G649" s="50" t="s">
        <v>5687</v>
      </c>
      <c r="H649" s="1" t="s">
        <v>2069</v>
      </c>
      <c r="I649" s="6" t="s">
        <v>9835</v>
      </c>
      <c r="J649" s="52">
        <v>42278</v>
      </c>
    </row>
    <row r="650" spans="1:10" ht="37.5" x14ac:dyDescent="0.4">
      <c r="A650" s="51">
        <f>IF(協力店一覧[[#This Row],[店舗・施設名]]="","",ROW(協力店一覧[[#This Row],[№]])-3)</f>
        <v>647</v>
      </c>
      <c r="B650" s="2" t="s">
        <v>684</v>
      </c>
      <c r="C650" s="2"/>
      <c r="D650" s="2" t="s">
        <v>69</v>
      </c>
      <c r="E650" s="19" t="s">
        <v>716</v>
      </c>
      <c r="F650" s="50" t="s">
        <v>2330</v>
      </c>
      <c r="G650" s="50" t="s">
        <v>5688</v>
      </c>
      <c r="H650" s="1" t="s">
        <v>2070</v>
      </c>
      <c r="I650" s="6" t="s">
        <v>717</v>
      </c>
      <c r="J650" s="3">
        <v>43040</v>
      </c>
    </row>
    <row r="651" spans="1:10" ht="112.5" x14ac:dyDescent="0.4">
      <c r="A651" s="51">
        <f>IF(協力店一覧[[#This Row],[店舗・施設名]]="","",ROW(協力店一覧[[#This Row],[№]])-3)</f>
        <v>648</v>
      </c>
      <c r="B651" s="2" t="s">
        <v>684</v>
      </c>
      <c r="C651" s="2"/>
      <c r="D651" s="2" t="s">
        <v>69</v>
      </c>
      <c r="E651" s="50" t="s">
        <v>718</v>
      </c>
      <c r="F651" s="50" t="s">
        <v>719</v>
      </c>
      <c r="G651" s="50" t="s">
        <v>5689</v>
      </c>
      <c r="H651" s="50" t="s">
        <v>2061</v>
      </c>
      <c r="I651" s="53" t="s">
        <v>2181</v>
      </c>
      <c r="J651" s="52">
        <v>43374</v>
      </c>
    </row>
    <row r="652" spans="1:10" ht="56.25" x14ac:dyDescent="0.4">
      <c r="A652" s="46">
        <f>IF(協力店一覧[[#This Row],[店舗・施設名]]="","",ROW(協力店一覧[[#This Row],[№]])-3)</f>
        <v>649</v>
      </c>
      <c r="B652" s="2" t="s">
        <v>684</v>
      </c>
      <c r="C652" s="2"/>
      <c r="D652" s="2" t="s">
        <v>9</v>
      </c>
      <c r="E652" s="33" t="s">
        <v>3619</v>
      </c>
      <c r="F652" s="50" t="s">
        <v>8131</v>
      </c>
      <c r="G652" s="50" t="s">
        <v>5690</v>
      </c>
      <c r="H652" s="1" t="s">
        <v>3971</v>
      </c>
      <c r="I652" s="6" t="s">
        <v>9836</v>
      </c>
      <c r="J652" s="52">
        <v>44256</v>
      </c>
    </row>
    <row r="653" spans="1:10" ht="37.5" x14ac:dyDescent="0.4">
      <c r="A653" s="46">
        <f>IF(協力店一覧[[#This Row],[店舗・施設名]]="","",ROW(協力店一覧[[#This Row],[№]])-3)</f>
        <v>650</v>
      </c>
      <c r="B653" s="2" t="s">
        <v>684</v>
      </c>
      <c r="C653" s="2"/>
      <c r="D653" s="2" t="s">
        <v>12</v>
      </c>
      <c r="E653" s="50" t="s">
        <v>3620</v>
      </c>
      <c r="F653" s="1" t="s">
        <v>8130</v>
      </c>
      <c r="G653" s="50" t="s">
        <v>5691</v>
      </c>
      <c r="H653" s="50" t="s">
        <v>9603</v>
      </c>
      <c r="I653" s="6" t="s">
        <v>3621</v>
      </c>
      <c r="J653" s="52">
        <v>44287</v>
      </c>
    </row>
    <row r="654" spans="1:10" ht="93.75" x14ac:dyDescent="0.4">
      <c r="A654" s="46">
        <f>IF(協力店一覧[[#This Row],[店舗・施設名]]="","",ROW(協力店一覧[[#This Row],[№]])-3)</f>
        <v>651</v>
      </c>
      <c r="B654" s="2" t="s">
        <v>684</v>
      </c>
      <c r="C654" s="2"/>
      <c r="D654" s="2" t="s">
        <v>14</v>
      </c>
      <c r="E654" s="33" t="s">
        <v>3709</v>
      </c>
      <c r="F654" s="50" t="s">
        <v>8129</v>
      </c>
      <c r="G654" s="50" t="s">
        <v>5692</v>
      </c>
      <c r="H654" s="1" t="s">
        <v>9604</v>
      </c>
      <c r="I654" s="6" t="s">
        <v>9837</v>
      </c>
      <c r="J654" s="52">
        <v>44287</v>
      </c>
    </row>
    <row r="655" spans="1:10" ht="131.25" x14ac:dyDescent="0.4">
      <c r="A655" s="46">
        <f>IF(協力店一覧[[#This Row],[店舗・施設名]]="","",ROW(協力店一覧[[#This Row],[№]])-3)</f>
        <v>652</v>
      </c>
      <c r="B655" s="2" t="s">
        <v>684</v>
      </c>
      <c r="C655" s="2"/>
      <c r="D655" s="2" t="s">
        <v>9</v>
      </c>
      <c r="E655" s="50" t="s">
        <v>3725</v>
      </c>
      <c r="F655" s="50" t="s">
        <v>8128</v>
      </c>
      <c r="G655" s="50" t="s">
        <v>5693</v>
      </c>
      <c r="H655" s="1" t="s">
        <v>3726</v>
      </c>
      <c r="I655" s="6" t="s">
        <v>3752</v>
      </c>
      <c r="J655" s="3">
        <v>44308</v>
      </c>
    </row>
    <row r="656" spans="1:10" ht="168.75" x14ac:dyDescent="0.4">
      <c r="A656" s="46">
        <f>IF(協力店一覧[[#This Row],[店舗・施設名]]="","",ROW(協力店一覧[[#This Row],[№]])-3)</f>
        <v>653</v>
      </c>
      <c r="B656" s="2" t="s">
        <v>684</v>
      </c>
      <c r="C656" s="2"/>
      <c r="D656" s="2" t="s">
        <v>9</v>
      </c>
      <c r="E656" s="50" t="s">
        <v>4787</v>
      </c>
      <c r="F656" s="1" t="s">
        <v>4831</v>
      </c>
      <c r="G656" s="50" t="s">
        <v>5694</v>
      </c>
      <c r="H656" s="1" t="s">
        <v>9101</v>
      </c>
      <c r="I656" s="6" t="s">
        <v>9505</v>
      </c>
      <c r="J656" s="3">
        <v>44652</v>
      </c>
    </row>
    <row r="657" spans="1:10" ht="93.75" x14ac:dyDescent="0.4">
      <c r="A657" s="46">
        <f>IF(協力店一覧[[#This Row],[店舗・施設名]]="","",ROW(協力店一覧[[#This Row],[№]])-3)</f>
        <v>654</v>
      </c>
      <c r="B657" s="2" t="s">
        <v>827</v>
      </c>
      <c r="C657" s="2" t="s">
        <v>5005</v>
      </c>
      <c r="D657" s="2" t="s">
        <v>9</v>
      </c>
      <c r="E657" s="50" t="s">
        <v>7206</v>
      </c>
      <c r="F657" s="50" t="s">
        <v>7207</v>
      </c>
      <c r="G657" s="50" t="s">
        <v>7208</v>
      </c>
      <c r="H657" s="50" t="s">
        <v>7209</v>
      </c>
      <c r="I657" s="22" t="s">
        <v>7210</v>
      </c>
      <c r="J657" s="52">
        <v>44691</v>
      </c>
    </row>
    <row r="658" spans="1:10" ht="37.5" x14ac:dyDescent="0.4">
      <c r="A658" s="46">
        <f>IF(協力店一覧[[#This Row],[店舗・施設名]]="","",ROW(協力店一覧[[#This Row],[№]])-3)</f>
        <v>655</v>
      </c>
      <c r="B658" s="2" t="s">
        <v>827</v>
      </c>
      <c r="C658" s="2" t="s">
        <v>5005</v>
      </c>
      <c r="D658" s="2" t="s">
        <v>22</v>
      </c>
      <c r="E658" s="50" t="s">
        <v>7348</v>
      </c>
      <c r="F658" s="50" t="s">
        <v>7349</v>
      </c>
      <c r="G658" s="50" t="s">
        <v>7388</v>
      </c>
      <c r="H658" s="1" t="s">
        <v>7350</v>
      </c>
      <c r="I658" s="6" t="s">
        <v>7351</v>
      </c>
      <c r="J658" s="3">
        <v>44713</v>
      </c>
    </row>
    <row r="659" spans="1:10" ht="37.5" x14ac:dyDescent="0.4">
      <c r="A659" s="46">
        <f>IF(協力店一覧[[#This Row],[店舗・施設名]]="","",ROW(協力店一覧[[#This Row],[№]])-3)</f>
        <v>656</v>
      </c>
      <c r="B659" s="2" t="s">
        <v>827</v>
      </c>
      <c r="C659" s="2" t="s">
        <v>5005</v>
      </c>
      <c r="D659" s="2" t="s">
        <v>12</v>
      </c>
      <c r="E659" s="50" t="s">
        <v>8343</v>
      </c>
      <c r="F659" s="50" t="s">
        <v>8344</v>
      </c>
      <c r="G659" s="50" t="s">
        <v>8345</v>
      </c>
      <c r="H659" s="50" t="s">
        <v>8346</v>
      </c>
      <c r="I659" s="45" t="s">
        <v>8347</v>
      </c>
      <c r="J659" s="3">
        <v>44743</v>
      </c>
    </row>
    <row r="660" spans="1:10" ht="93.75" x14ac:dyDescent="0.4">
      <c r="A660" s="46">
        <f>IF(協力店一覧[[#This Row],[店舗・施設名]]="","",ROW(協力店一覧[[#This Row],[№]])-3)</f>
        <v>657</v>
      </c>
      <c r="B660" s="2" t="s">
        <v>827</v>
      </c>
      <c r="C660" s="2" t="s">
        <v>5005</v>
      </c>
      <c r="D660" s="2" t="s">
        <v>19</v>
      </c>
      <c r="E660" s="50" t="s">
        <v>9363</v>
      </c>
      <c r="F660" s="50" t="s">
        <v>9393</v>
      </c>
      <c r="G660" s="50" t="s">
        <v>9394</v>
      </c>
      <c r="H660" s="50" t="s">
        <v>9364</v>
      </c>
      <c r="I660" s="53" t="s">
        <v>9365</v>
      </c>
      <c r="J660" s="52">
        <v>45108</v>
      </c>
    </row>
    <row r="661" spans="1:10" ht="56.25" x14ac:dyDescent="0.4">
      <c r="A661" s="51">
        <f>IF(協力店一覧[[#This Row],[店舗・施設名]]="","",ROW(協力店一覧[[#This Row],[№]])-3)</f>
        <v>658</v>
      </c>
      <c r="B661" s="2" t="s">
        <v>827</v>
      </c>
      <c r="C661" s="2"/>
      <c r="D661" s="2" t="s">
        <v>9</v>
      </c>
      <c r="E661" s="50" t="s">
        <v>828</v>
      </c>
      <c r="F661" s="50" t="s">
        <v>829</v>
      </c>
      <c r="G661" s="50" t="s">
        <v>5695</v>
      </c>
      <c r="H661" s="1" t="s">
        <v>9420</v>
      </c>
      <c r="I661" s="6" t="s">
        <v>830</v>
      </c>
      <c r="J661" s="52">
        <v>44910</v>
      </c>
    </row>
    <row r="662" spans="1:10" ht="150" x14ac:dyDescent="0.4">
      <c r="A662" s="51">
        <f>IF(協力店一覧[[#This Row],[店舗・施設名]]="","",ROW(協力店一覧[[#This Row],[№]])-3)</f>
        <v>659</v>
      </c>
      <c r="B662" s="2" t="s">
        <v>827</v>
      </c>
      <c r="C662" s="2"/>
      <c r="D662" s="2" t="s">
        <v>9</v>
      </c>
      <c r="E662" s="33" t="s">
        <v>831</v>
      </c>
      <c r="F662" s="1" t="s">
        <v>7882</v>
      </c>
      <c r="G662" s="50" t="s">
        <v>5696</v>
      </c>
      <c r="H662" s="1" t="s">
        <v>11</v>
      </c>
      <c r="I662" s="6" t="s">
        <v>10255</v>
      </c>
      <c r="J662" s="14">
        <v>43497</v>
      </c>
    </row>
    <row r="663" spans="1:10" ht="75" x14ac:dyDescent="0.4">
      <c r="A663" s="51">
        <f>IF(協力店一覧[[#This Row],[店舗・施設名]]="","",ROW(協力店一覧[[#This Row],[№]])-3)</f>
        <v>660</v>
      </c>
      <c r="B663" s="2" t="s">
        <v>827</v>
      </c>
      <c r="C663" s="2"/>
      <c r="D663" s="2" t="s">
        <v>12</v>
      </c>
      <c r="E663" s="33" t="s">
        <v>832</v>
      </c>
      <c r="F663" s="50" t="s">
        <v>833</v>
      </c>
      <c r="G663" s="50" t="s">
        <v>5697</v>
      </c>
      <c r="H663" s="1" t="s">
        <v>834</v>
      </c>
      <c r="I663" s="6" t="s">
        <v>835</v>
      </c>
      <c r="J663" s="3">
        <v>42826</v>
      </c>
    </row>
    <row r="664" spans="1:10" ht="56.25" x14ac:dyDescent="0.4">
      <c r="A664" s="51">
        <f>IF(協力店一覧[[#This Row],[店舗・施設名]]="","",ROW(協力店一覧[[#This Row],[№]])-3)</f>
        <v>661</v>
      </c>
      <c r="B664" s="2" t="s">
        <v>827</v>
      </c>
      <c r="C664" s="2"/>
      <c r="D664" s="2" t="s">
        <v>12</v>
      </c>
      <c r="E664" s="50" t="s">
        <v>836</v>
      </c>
      <c r="F664" s="50" t="s">
        <v>2116</v>
      </c>
      <c r="G664" s="50" t="s">
        <v>5698</v>
      </c>
      <c r="H664" s="1" t="s">
        <v>2638</v>
      </c>
      <c r="I664" s="6" t="s">
        <v>2639</v>
      </c>
      <c r="J664" s="52">
        <v>42842</v>
      </c>
    </row>
    <row r="665" spans="1:10" ht="75" x14ac:dyDescent="0.4">
      <c r="A665" s="51">
        <f>IF(協力店一覧[[#This Row],[店舗・施設名]]="","",ROW(協力店一覧[[#This Row],[№]])-3)</f>
        <v>662</v>
      </c>
      <c r="B665" s="2" t="s">
        <v>827</v>
      </c>
      <c r="C665" s="2"/>
      <c r="D665" s="2" t="s">
        <v>12</v>
      </c>
      <c r="E665" s="50" t="s">
        <v>2354</v>
      </c>
      <c r="F665" s="50" t="s">
        <v>2269</v>
      </c>
      <c r="G665" s="50" t="s">
        <v>5699</v>
      </c>
      <c r="H665" s="1" t="s">
        <v>837</v>
      </c>
      <c r="I665" s="6" t="s">
        <v>838</v>
      </c>
      <c r="J665" s="52">
        <v>42842</v>
      </c>
    </row>
    <row r="666" spans="1:10" ht="37.5" x14ac:dyDescent="0.4">
      <c r="A666" s="46">
        <f>IF(協力店一覧[[#This Row],[店舗・施設名]]="","",ROW(協力店一覧[[#This Row],[№]])-3)</f>
        <v>663</v>
      </c>
      <c r="B666" s="2" t="s">
        <v>3463</v>
      </c>
      <c r="C666" s="2"/>
      <c r="D666" s="2" t="s">
        <v>12</v>
      </c>
      <c r="E666" s="50" t="s">
        <v>2983</v>
      </c>
      <c r="F666" s="1" t="s">
        <v>8127</v>
      </c>
      <c r="G666" s="19" t="s">
        <v>5700</v>
      </c>
      <c r="H666" s="16" t="s">
        <v>2992</v>
      </c>
      <c r="I666" s="6" t="s">
        <v>2996</v>
      </c>
      <c r="J666" s="3">
        <v>44044</v>
      </c>
    </row>
    <row r="667" spans="1:10" ht="56.25" x14ac:dyDescent="0.4">
      <c r="A667" s="46">
        <f>IF(協力店一覧[[#This Row],[店舗・施設名]]="","",ROW(協力店一覧[[#This Row],[№]])-3)</f>
        <v>664</v>
      </c>
      <c r="B667" s="2" t="s">
        <v>827</v>
      </c>
      <c r="C667" s="2"/>
      <c r="D667" s="2" t="s">
        <v>12</v>
      </c>
      <c r="E667" s="50" t="s">
        <v>3007</v>
      </c>
      <c r="F667" s="1" t="s">
        <v>3018</v>
      </c>
      <c r="G667" s="19" t="s">
        <v>5701</v>
      </c>
      <c r="H667" s="1" t="s">
        <v>3023</v>
      </c>
      <c r="I667" s="6" t="s">
        <v>3031</v>
      </c>
      <c r="J667" s="3">
        <v>44044</v>
      </c>
    </row>
    <row r="668" spans="1:10" ht="75" x14ac:dyDescent="0.4">
      <c r="A668" s="46">
        <f>IF(協力店一覧[[#This Row],[店舗・施設名]]="","",ROW(協力店一覧[[#This Row],[№]])-3)</f>
        <v>665</v>
      </c>
      <c r="B668" s="2" t="s">
        <v>827</v>
      </c>
      <c r="C668" s="2"/>
      <c r="D668" s="2" t="s">
        <v>12</v>
      </c>
      <c r="E668" s="50" t="s">
        <v>3009</v>
      </c>
      <c r="F668" s="50" t="s">
        <v>3020</v>
      </c>
      <c r="G668" s="50" t="s">
        <v>5702</v>
      </c>
      <c r="H668" s="42" t="s">
        <v>9605</v>
      </c>
      <c r="I668" s="22" t="s">
        <v>9838</v>
      </c>
      <c r="J668" s="52">
        <v>44044</v>
      </c>
    </row>
    <row r="669" spans="1:10" ht="37.5" x14ac:dyDescent="0.4">
      <c r="A669" s="46">
        <f>IF(協力店一覧[[#This Row],[店舗・施設名]]="","",ROW(協力店一覧[[#This Row],[№]])-3)</f>
        <v>666</v>
      </c>
      <c r="B669" s="2" t="s">
        <v>827</v>
      </c>
      <c r="C669" s="2"/>
      <c r="D669" s="2" t="s">
        <v>12</v>
      </c>
      <c r="E669" s="50" t="s">
        <v>3010</v>
      </c>
      <c r="F669" s="1" t="s">
        <v>8126</v>
      </c>
      <c r="G669" s="1" t="s">
        <v>5703</v>
      </c>
      <c r="H669" s="1" t="s">
        <v>9606</v>
      </c>
      <c r="I669" s="6" t="s">
        <v>3026</v>
      </c>
      <c r="J669" s="21">
        <v>44044</v>
      </c>
    </row>
    <row r="670" spans="1:10" ht="56.25" x14ac:dyDescent="0.4">
      <c r="A670" s="46">
        <f>IF(協力店一覧[[#This Row],[店舗・施設名]]="","",ROW(協力店一覧[[#This Row],[№]])-3)</f>
        <v>667</v>
      </c>
      <c r="B670" s="2" t="s">
        <v>827</v>
      </c>
      <c r="C670" s="2"/>
      <c r="D670" s="2" t="s">
        <v>12</v>
      </c>
      <c r="E670" s="1" t="s">
        <v>3011</v>
      </c>
      <c r="F670" s="50" t="s">
        <v>8125</v>
      </c>
      <c r="G670" s="50" t="s">
        <v>5704</v>
      </c>
      <c r="H670" s="42" t="s">
        <v>9606</v>
      </c>
      <c r="I670" s="6" t="s">
        <v>3027</v>
      </c>
      <c r="J670" s="3">
        <v>44075</v>
      </c>
    </row>
    <row r="671" spans="1:10" ht="37.5" x14ac:dyDescent="0.4">
      <c r="A671" s="46">
        <f>IF(協力店一覧[[#This Row],[店舗・施設名]]="","",ROW(協力店一覧[[#This Row],[№]])-3)</f>
        <v>668</v>
      </c>
      <c r="B671" s="2" t="s">
        <v>827</v>
      </c>
      <c r="C671" s="2"/>
      <c r="D671" s="2" t="s">
        <v>22</v>
      </c>
      <c r="E671" s="33" t="s">
        <v>3012</v>
      </c>
      <c r="F671" s="50" t="s">
        <v>8124</v>
      </c>
      <c r="G671" s="50" t="s">
        <v>5705</v>
      </c>
      <c r="H671" s="1" t="s">
        <v>3034</v>
      </c>
      <c r="I671" s="6" t="s">
        <v>62</v>
      </c>
      <c r="J671" s="52">
        <v>44075</v>
      </c>
    </row>
    <row r="672" spans="1:10" ht="56.25" x14ac:dyDescent="0.4">
      <c r="A672" s="46">
        <f>IF(協力店一覧[[#This Row],[店舗・施設名]]="","",ROW(協力店一覧[[#This Row],[№]])-3)</f>
        <v>669</v>
      </c>
      <c r="B672" s="2" t="s">
        <v>827</v>
      </c>
      <c r="C672" s="2"/>
      <c r="D672" s="2" t="s">
        <v>12</v>
      </c>
      <c r="E672" s="50" t="s">
        <v>3039</v>
      </c>
      <c r="F672" s="1" t="s">
        <v>3047</v>
      </c>
      <c r="G672" s="50" t="s">
        <v>5706</v>
      </c>
      <c r="H672" s="50" t="s">
        <v>3056</v>
      </c>
      <c r="I672" s="53" t="s">
        <v>3061</v>
      </c>
      <c r="J672" s="3">
        <v>44075</v>
      </c>
    </row>
    <row r="673" spans="1:10" ht="93.75" x14ac:dyDescent="0.4">
      <c r="A673" s="46">
        <f>IF(協力店一覧[[#This Row],[店舗・施設名]]="","",ROW(協力店一覧[[#This Row],[№]])-3)</f>
        <v>670</v>
      </c>
      <c r="B673" s="2" t="s">
        <v>827</v>
      </c>
      <c r="C673" s="2"/>
      <c r="D673" s="2" t="s">
        <v>22</v>
      </c>
      <c r="E673" s="50" t="s">
        <v>3044</v>
      </c>
      <c r="F673" s="1" t="s">
        <v>3053</v>
      </c>
      <c r="G673" s="50" t="s">
        <v>5707</v>
      </c>
      <c r="H673" s="1" t="s">
        <v>3058</v>
      </c>
      <c r="I673" s="22" t="s">
        <v>3067</v>
      </c>
      <c r="J673" s="52">
        <v>44089</v>
      </c>
    </row>
    <row r="674" spans="1:10" ht="93.75" x14ac:dyDescent="0.4">
      <c r="A674" s="46">
        <f>IF(協力店一覧[[#This Row],[店舗・施設名]]="","",ROW(協力店一覧[[#This Row],[№]])-3)</f>
        <v>671</v>
      </c>
      <c r="B674" s="2" t="s">
        <v>827</v>
      </c>
      <c r="C674" s="2"/>
      <c r="D674" s="2" t="s">
        <v>12</v>
      </c>
      <c r="E674" s="50" t="s">
        <v>3071</v>
      </c>
      <c r="F674" s="50" t="s">
        <v>8123</v>
      </c>
      <c r="G674" s="50" t="s">
        <v>5708</v>
      </c>
      <c r="H674" s="1" t="s">
        <v>3092</v>
      </c>
      <c r="I674" s="6" t="s">
        <v>3100</v>
      </c>
      <c r="J674" s="52">
        <v>44053</v>
      </c>
    </row>
    <row r="675" spans="1:10" ht="150" x14ac:dyDescent="0.4">
      <c r="A675" s="46">
        <f>IF(協力店一覧[[#This Row],[店舗・施設名]]="","",ROW(協力店一覧[[#This Row],[№]])-3)</f>
        <v>672</v>
      </c>
      <c r="B675" s="2" t="s">
        <v>827</v>
      </c>
      <c r="C675" s="2"/>
      <c r="D675" s="2" t="s">
        <v>9</v>
      </c>
      <c r="E675" s="50" t="s">
        <v>3079</v>
      </c>
      <c r="F675" s="1" t="s">
        <v>3090</v>
      </c>
      <c r="G675" s="50" t="s">
        <v>5709</v>
      </c>
      <c r="H675" s="1" t="s">
        <v>3099</v>
      </c>
      <c r="I675" s="6" t="s">
        <v>3106</v>
      </c>
      <c r="J675" s="3">
        <v>44075</v>
      </c>
    </row>
    <row r="676" spans="1:10" ht="112.5" x14ac:dyDescent="0.4">
      <c r="A676" s="46">
        <f>IF(協力店一覧[[#This Row],[店舗・施設名]]="","",ROW(協力店一覧[[#This Row],[№]])-3)</f>
        <v>673</v>
      </c>
      <c r="B676" s="2" t="s">
        <v>827</v>
      </c>
      <c r="C676" s="2"/>
      <c r="D676" s="13" t="s">
        <v>12</v>
      </c>
      <c r="E676" s="50" t="s">
        <v>3195</v>
      </c>
      <c r="F676" s="1" t="s">
        <v>3202</v>
      </c>
      <c r="G676" s="50" t="s">
        <v>5710</v>
      </c>
      <c r="H676" s="50" t="s">
        <v>3208</v>
      </c>
      <c r="I676" s="53" t="s">
        <v>3209</v>
      </c>
      <c r="J676" s="21">
        <v>44086</v>
      </c>
    </row>
    <row r="677" spans="1:10" ht="37.5" x14ac:dyDescent="0.4">
      <c r="A677" s="46">
        <f>IF(協力店一覧[[#This Row],[店舗・施設名]]="","",ROW(協力店一覧[[#This Row],[№]])-3)</f>
        <v>674</v>
      </c>
      <c r="B677" s="2" t="s">
        <v>827</v>
      </c>
      <c r="C677" s="2"/>
      <c r="D677" s="2" t="s">
        <v>22</v>
      </c>
      <c r="E677" s="50" t="s">
        <v>3360</v>
      </c>
      <c r="F677" s="1" t="s">
        <v>8122</v>
      </c>
      <c r="G677" s="50" t="s">
        <v>5711</v>
      </c>
      <c r="H677" s="50" t="s">
        <v>9607</v>
      </c>
      <c r="I677" s="53" t="s">
        <v>3380</v>
      </c>
      <c r="J677" s="52">
        <v>44105</v>
      </c>
    </row>
    <row r="678" spans="1:10" ht="93.75" x14ac:dyDescent="0.4">
      <c r="A678" s="46">
        <f>IF(協力店一覧[[#This Row],[店舗・施設名]]="","",ROW(協力店一覧[[#This Row],[№]])-3)</f>
        <v>675</v>
      </c>
      <c r="B678" s="2" t="s">
        <v>827</v>
      </c>
      <c r="C678" s="2"/>
      <c r="D678" s="2" t="s">
        <v>22</v>
      </c>
      <c r="E678" s="50" t="s">
        <v>3350</v>
      </c>
      <c r="F678" s="50" t="s">
        <v>8121</v>
      </c>
      <c r="G678" s="50" t="s">
        <v>5712</v>
      </c>
      <c r="H678" s="1" t="s">
        <v>4623</v>
      </c>
      <c r="I678" s="22" t="s">
        <v>3385</v>
      </c>
      <c r="J678" s="3">
        <v>44105</v>
      </c>
    </row>
    <row r="679" spans="1:10" ht="37.5" x14ac:dyDescent="0.4">
      <c r="A679" s="46">
        <f>IF(協力店一覧[[#This Row],[店舗・施設名]]="","",ROW(協力店一覧[[#This Row],[№]])-3)</f>
        <v>676</v>
      </c>
      <c r="B679" s="2" t="s">
        <v>827</v>
      </c>
      <c r="C679" s="2"/>
      <c r="D679" s="2" t="s">
        <v>9</v>
      </c>
      <c r="E679" s="50" t="s">
        <v>3352</v>
      </c>
      <c r="F679" s="50" t="s">
        <v>8120</v>
      </c>
      <c r="G679" s="50" t="s">
        <v>5713</v>
      </c>
      <c r="H679" s="16" t="s">
        <v>3370</v>
      </c>
      <c r="I679" s="6" t="s">
        <v>3384</v>
      </c>
      <c r="J679" s="3">
        <v>44134</v>
      </c>
    </row>
    <row r="680" spans="1:10" ht="56.25" x14ac:dyDescent="0.4">
      <c r="A680" s="46">
        <f>IF(協力店一覧[[#This Row],[店舗・施設名]]="","",ROW(協力店一覧[[#This Row],[№]])-3)</f>
        <v>677</v>
      </c>
      <c r="B680" s="2" t="s">
        <v>827</v>
      </c>
      <c r="C680" s="2"/>
      <c r="D680" s="2" t="s">
        <v>22</v>
      </c>
      <c r="E680" s="50" t="s">
        <v>3364</v>
      </c>
      <c r="F680" s="50" t="s">
        <v>8119</v>
      </c>
      <c r="G680" s="50" t="s">
        <v>5714</v>
      </c>
      <c r="H680" s="1" t="s">
        <v>3372</v>
      </c>
      <c r="I680" s="6" t="s">
        <v>9839</v>
      </c>
      <c r="J680" s="52">
        <v>44136</v>
      </c>
    </row>
    <row r="681" spans="1:10" ht="75" x14ac:dyDescent="0.4">
      <c r="A681" s="46">
        <f>IF(協力店一覧[[#This Row],[店舗・施設名]]="","",ROW(協力店一覧[[#This Row],[№]])-3)</f>
        <v>678</v>
      </c>
      <c r="B681" s="2" t="s">
        <v>827</v>
      </c>
      <c r="C681" s="2"/>
      <c r="D681" s="2" t="s">
        <v>22</v>
      </c>
      <c r="E681" s="42" t="s">
        <v>3399</v>
      </c>
      <c r="F681" s="1" t="s">
        <v>3405</v>
      </c>
      <c r="G681" s="50" t="s">
        <v>9394</v>
      </c>
      <c r="H681" s="50" t="s">
        <v>3407</v>
      </c>
      <c r="I681" s="53" t="s">
        <v>9488</v>
      </c>
      <c r="J681" s="52">
        <v>44166</v>
      </c>
    </row>
    <row r="682" spans="1:10" ht="75" x14ac:dyDescent="0.4">
      <c r="A682" s="46">
        <f>IF(協力店一覧[[#This Row],[店舗・施設名]]="","",ROW(協力店一覧[[#This Row],[№]])-3)</f>
        <v>679</v>
      </c>
      <c r="B682" s="2" t="s">
        <v>827</v>
      </c>
      <c r="C682" s="2"/>
      <c r="D682" s="2" t="s">
        <v>12</v>
      </c>
      <c r="E682" s="50" t="s">
        <v>3400</v>
      </c>
      <c r="F682" s="50" t="s">
        <v>8118</v>
      </c>
      <c r="G682" s="50" t="s">
        <v>5715</v>
      </c>
      <c r="H682" s="50" t="s">
        <v>9608</v>
      </c>
      <c r="I682" s="6" t="s">
        <v>9840</v>
      </c>
      <c r="J682" s="21">
        <v>44105</v>
      </c>
    </row>
    <row r="683" spans="1:10" ht="56.25" x14ac:dyDescent="0.4">
      <c r="A683" s="46">
        <f>IF(協力店一覧[[#This Row],[店舗・施設名]]="","",ROW(協力店一覧[[#This Row],[№]])-3)</f>
        <v>680</v>
      </c>
      <c r="B683" s="2" t="s">
        <v>827</v>
      </c>
      <c r="C683" s="2"/>
      <c r="D683" s="2" t="s">
        <v>9</v>
      </c>
      <c r="E683" s="33" t="s">
        <v>3429</v>
      </c>
      <c r="F683" s="50" t="s">
        <v>8117</v>
      </c>
      <c r="G683" s="50" t="s">
        <v>5716</v>
      </c>
      <c r="H683" s="16" t="s">
        <v>3435</v>
      </c>
      <c r="I683" s="6" t="s">
        <v>4256</v>
      </c>
      <c r="J683" s="52">
        <v>44136</v>
      </c>
    </row>
    <row r="684" spans="1:10" ht="93.75" x14ac:dyDescent="0.4">
      <c r="A684" s="46">
        <f>IF(協力店一覧[[#This Row],[店舗・施設名]]="","",ROW(協力店一覧[[#This Row],[№]])-3)</f>
        <v>681</v>
      </c>
      <c r="B684" s="2" t="s">
        <v>827</v>
      </c>
      <c r="C684" s="2"/>
      <c r="D684" s="2" t="s">
        <v>22</v>
      </c>
      <c r="E684" s="50" t="s">
        <v>3431</v>
      </c>
      <c r="F684" s="50" t="s">
        <v>8116</v>
      </c>
      <c r="G684" s="50" t="s">
        <v>5717</v>
      </c>
      <c r="H684" s="50" t="s">
        <v>4257</v>
      </c>
      <c r="I684" s="22" t="s">
        <v>3440</v>
      </c>
      <c r="J684" s="21">
        <v>44120</v>
      </c>
    </row>
    <row r="685" spans="1:10" ht="56.25" x14ac:dyDescent="0.4">
      <c r="A685" s="46">
        <f>IF(協力店一覧[[#This Row],[店舗・施設名]]="","",ROW(協力店一覧[[#This Row],[№]])-3)</f>
        <v>682</v>
      </c>
      <c r="B685" s="2" t="s">
        <v>827</v>
      </c>
      <c r="C685" s="2"/>
      <c r="D685" s="2" t="s">
        <v>22</v>
      </c>
      <c r="E685" s="50" t="s">
        <v>3484</v>
      </c>
      <c r="F685" s="50" t="s">
        <v>8115</v>
      </c>
      <c r="G685" s="50" t="s">
        <v>5718</v>
      </c>
      <c r="H685" s="16" t="s">
        <v>9609</v>
      </c>
      <c r="I685" s="6" t="s">
        <v>9256</v>
      </c>
      <c r="J685" s="52">
        <v>44197</v>
      </c>
    </row>
    <row r="686" spans="1:10" ht="93.75" x14ac:dyDescent="0.4">
      <c r="A686" s="46">
        <f>IF(協力店一覧[[#This Row],[店舗・施設名]]="","",ROW(協力店一覧[[#This Row],[№]])-3)</f>
        <v>683</v>
      </c>
      <c r="B686" s="2" t="s">
        <v>827</v>
      </c>
      <c r="C686" s="2"/>
      <c r="D686" s="2" t="s">
        <v>9</v>
      </c>
      <c r="E686" s="50" t="s">
        <v>3526</v>
      </c>
      <c r="F686" s="50" t="s">
        <v>3090</v>
      </c>
      <c r="G686" s="50" t="s">
        <v>5719</v>
      </c>
      <c r="H686" s="16" t="s">
        <v>3527</v>
      </c>
      <c r="I686" s="36" t="s">
        <v>3528</v>
      </c>
      <c r="J686" s="52">
        <v>44228</v>
      </c>
    </row>
    <row r="687" spans="1:10" ht="131.25" x14ac:dyDescent="0.4">
      <c r="A687" s="46">
        <f>IF(協力店一覧[[#This Row],[店舗・施設名]]="","",ROW(協力店一覧[[#This Row],[№]])-3)</f>
        <v>684</v>
      </c>
      <c r="B687" s="2" t="s">
        <v>827</v>
      </c>
      <c r="C687" s="2"/>
      <c r="D687" s="2" t="s">
        <v>9</v>
      </c>
      <c r="E687" s="50" t="s">
        <v>3529</v>
      </c>
      <c r="F687" s="50" t="s">
        <v>8114</v>
      </c>
      <c r="G687" s="50" t="s">
        <v>5720</v>
      </c>
      <c r="H687" s="50" t="s">
        <v>3530</v>
      </c>
      <c r="I687" s="6" t="s">
        <v>3531</v>
      </c>
      <c r="J687" s="52">
        <v>44228</v>
      </c>
    </row>
    <row r="688" spans="1:10" ht="56.25" x14ac:dyDescent="0.4">
      <c r="A688" s="46">
        <f>IF(協力店一覧[[#This Row],[店舗・施設名]]="","",ROW(協力店一覧[[#This Row],[№]])-3)</f>
        <v>685</v>
      </c>
      <c r="B688" s="2" t="s">
        <v>827</v>
      </c>
      <c r="C688" s="2"/>
      <c r="D688" s="13" t="s">
        <v>9</v>
      </c>
      <c r="E688" s="50" t="s">
        <v>3583</v>
      </c>
      <c r="F688" s="50" t="s">
        <v>3585</v>
      </c>
      <c r="G688" s="50" t="s">
        <v>5721</v>
      </c>
      <c r="H688" s="16" t="s">
        <v>3587</v>
      </c>
      <c r="I688" s="36" t="s">
        <v>3591</v>
      </c>
      <c r="J688" s="52">
        <v>44228</v>
      </c>
    </row>
    <row r="689" spans="1:10" ht="112.5" x14ac:dyDescent="0.4">
      <c r="A689" s="46">
        <f>IF(協力店一覧[[#This Row],[店舗・施設名]]="","",ROW(協力店一覧[[#This Row],[№]])-3)</f>
        <v>686</v>
      </c>
      <c r="B689" s="2" t="s">
        <v>827</v>
      </c>
      <c r="C689" s="2"/>
      <c r="D689" s="13" t="s">
        <v>14</v>
      </c>
      <c r="E689" s="50" t="s">
        <v>10179</v>
      </c>
      <c r="F689" s="50" t="s">
        <v>3956</v>
      </c>
      <c r="G689" s="50" t="s">
        <v>5722</v>
      </c>
      <c r="H689" s="16" t="s">
        <v>3951</v>
      </c>
      <c r="I689" s="6" t="s">
        <v>3959</v>
      </c>
      <c r="J689" s="52">
        <v>44378</v>
      </c>
    </row>
    <row r="690" spans="1:10" ht="56.25" x14ac:dyDescent="0.4">
      <c r="A690" s="46">
        <f>IF(協力店一覧[[#This Row],[店舗・施設名]]="","",ROW(協力店一覧[[#This Row],[№]])-3)</f>
        <v>687</v>
      </c>
      <c r="B690" s="2" t="s">
        <v>827</v>
      </c>
      <c r="C690" s="2"/>
      <c r="D690" s="13" t="s">
        <v>22</v>
      </c>
      <c r="E690" s="50" t="s">
        <v>4053</v>
      </c>
      <c r="F690" s="1" t="s">
        <v>8113</v>
      </c>
      <c r="G690" s="1" t="s">
        <v>5723</v>
      </c>
      <c r="H690" s="16" t="s">
        <v>4074</v>
      </c>
      <c r="I690" s="6" t="s">
        <v>4081</v>
      </c>
      <c r="J690" s="3">
        <v>44378</v>
      </c>
    </row>
    <row r="691" spans="1:10" ht="37.5" x14ac:dyDescent="0.4">
      <c r="A691" s="46">
        <f>IF(協力店一覧[[#This Row],[店舗・施設名]]="","",ROW(協力店一覧[[#This Row],[№]])-3)</f>
        <v>688</v>
      </c>
      <c r="B691" s="2" t="s">
        <v>827</v>
      </c>
      <c r="C691" s="2"/>
      <c r="D691" s="13" t="s">
        <v>9</v>
      </c>
      <c r="E691" s="42" t="s">
        <v>4223</v>
      </c>
      <c r="F691" s="50" t="s">
        <v>8112</v>
      </c>
      <c r="G691" s="50" t="s">
        <v>5724</v>
      </c>
      <c r="H691" s="16" t="s">
        <v>4240</v>
      </c>
      <c r="I691" s="6" t="s">
        <v>4243</v>
      </c>
      <c r="J691" s="52">
        <v>44409</v>
      </c>
    </row>
    <row r="692" spans="1:10" ht="56.25" x14ac:dyDescent="0.4">
      <c r="A692" s="46">
        <f>IF(協力店一覧[[#This Row],[店舗・施設名]]="","",ROW(協力店一覧[[#This Row],[№]])-3)</f>
        <v>689</v>
      </c>
      <c r="B692" s="2" t="s">
        <v>827</v>
      </c>
      <c r="C692" s="2"/>
      <c r="D692" s="13" t="s">
        <v>9</v>
      </c>
      <c r="E692" s="50" t="s">
        <v>4267</v>
      </c>
      <c r="F692" s="50" t="s">
        <v>8111</v>
      </c>
      <c r="G692" s="50" t="s">
        <v>5725</v>
      </c>
      <c r="H692" s="50" t="s">
        <v>4276</v>
      </c>
      <c r="I692" s="6" t="s">
        <v>4285</v>
      </c>
      <c r="J692" s="21">
        <v>44440</v>
      </c>
    </row>
    <row r="693" spans="1:10" ht="150" x14ac:dyDescent="0.4">
      <c r="A693" s="46">
        <f>IF(協力店一覧[[#This Row],[店舗・施設名]]="","",ROW(協力店一覧[[#This Row],[№]])-3)</f>
        <v>690</v>
      </c>
      <c r="B693" s="2" t="s">
        <v>827</v>
      </c>
      <c r="C693" s="2"/>
      <c r="D693" s="13" t="s">
        <v>9</v>
      </c>
      <c r="E693" s="50" t="s">
        <v>4447</v>
      </c>
      <c r="F693" s="50" t="s">
        <v>8110</v>
      </c>
      <c r="G693" s="50" t="s">
        <v>4451</v>
      </c>
      <c r="H693" s="16" t="s">
        <v>4454</v>
      </c>
      <c r="I693" s="15" t="s">
        <v>9257</v>
      </c>
      <c r="J693" s="3">
        <v>44501</v>
      </c>
    </row>
    <row r="694" spans="1:10" ht="75" x14ac:dyDescent="0.4">
      <c r="A694" s="46">
        <f>IF(協力店一覧[[#This Row],[店舗・施設名]]="","",ROW(協力店一覧[[#This Row],[№]])-3)</f>
        <v>691</v>
      </c>
      <c r="B694" s="2" t="s">
        <v>827</v>
      </c>
      <c r="C694" s="2"/>
      <c r="D694" s="2" t="s">
        <v>69</v>
      </c>
      <c r="E694" s="50" t="s">
        <v>4449</v>
      </c>
      <c r="F694" s="19" t="s">
        <v>8109</v>
      </c>
      <c r="G694" s="50" t="s">
        <v>5726</v>
      </c>
      <c r="H694" s="1" t="s">
        <v>4456</v>
      </c>
      <c r="I694" s="6" t="s">
        <v>9489</v>
      </c>
      <c r="J694" s="52">
        <v>44476</v>
      </c>
    </row>
    <row r="695" spans="1:10" ht="112.5" x14ac:dyDescent="0.4">
      <c r="A695" s="46">
        <f>IF(協力店一覧[[#This Row],[店舗・施設名]]="","",ROW(協力店一覧[[#This Row],[№]])-3)</f>
        <v>692</v>
      </c>
      <c r="B695" s="2" t="s">
        <v>827</v>
      </c>
      <c r="C695" s="2"/>
      <c r="D695" s="2" t="s">
        <v>9</v>
      </c>
      <c r="E695" s="50" t="s">
        <v>9006</v>
      </c>
      <c r="F695" s="50" t="s">
        <v>9008</v>
      </c>
      <c r="G695" s="50" t="s">
        <v>9394</v>
      </c>
      <c r="H695" s="50" t="s">
        <v>4457</v>
      </c>
      <c r="I695" s="53" t="s">
        <v>4468</v>
      </c>
      <c r="J695" s="52">
        <v>44501</v>
      </c>
    </row>
    <row r="696" spans="1:10" ht="112.5" x14ac:dyDescent="0.4">
      <c r="A696" s="46">
        <f>IF(協力店一覧[[#This Row],[店舗・施設名]]="","",ROW(協力店一覧[[#This Row],[№]])-3)</f>
        <v>693</v>
      </c>
      <c r="B696" s="2" t="s">
        <v>827</v>
      </c>
      <c r="C696" s="2"/>
      <c r="D696" s="2" t="s">
        <v>9</v>
      </c>
      <c r="E696" s="1" t="s">
        <v>4495</v>
      </c>
      <c r="F696" s="50" t="s">
        <v>8108</v>
      </c>
      <c r="G696" s="50" t="s">
        <v>5727</v>
      </c>
      <c r="H696" s="50" t="s">
        <v>2783</v>
      </c>
      <c r="I696" s="53" t="s">
        <v>4532</v>
      </c>
      <c r="J696" s="3">
        <v>44531</v>
      </c>
    </row>
    <row r="697" spans="1:10" ht="56.25" x14ac:dyDescent="0.4">
      <c r="A697" s="46">
        <f>IF(協力店一覧[[#This Row],[店舗・施設名]]="","",ROW(協力店一覧[[#This Row],[№]])-3)</f>
        <v>694</v>
      </c>
      <c r="B697" s="2" t="s">
        <v>827</v>
      </c>
      <c r="C697" s="2"/>
      <c r="D697" s="2" t="s">
        <v>9</v>
      </c>
      <c r="E697" s="42" t="s">
        <v>4559</v>
      </c>
      <c r="F697" s="50" t="s">
        <v>8107</v>
      </c>
      <c r="G697" s="50" t="s">
        <v>4567</v>
      </c>
      <c r="H697" s="50" t="s">
        <v>4575</v>
      </c>
      <c r="I697" s="6" t="s">
        <v>4603</v>
      </c>
      <c r="J697" s="52">
        <v>44531</v>
      </c>
    </row>
    <row r="698" spans="1:10" ht="93.75" x14ac:dyDescent="0.4">
      <c r="A698" s="46">
        <f>IF(協力店一覧[[#This Row],[店舗・施設名]]="","",ROW(協力店一覧[[#This Row],[№]])-3)</f>
        <v>695</v>
      </c>
      <c r="B698" s="2" t="s">
        <v>827</v>
      </c>
      <c r="C698" s="2"/>
      <c r="D698" s="2" t="s">
        <v>9</v>
      </c>
      <c r="E698" s="50" t="s">
        <v>4613</v>
      </c>
      <c r="F698" s="50" t="s">
        <v>8106</v>
      </c>
      <c r="G698" s="50" t="s">
        <v>5728</v>
      </c>
      <c r="H698" s="1" t="s">
        <v>9449</v>
      </c>
      <c r="I698" s="36" t="s">
        <v>4617</v>
      </c>
      <c r="J698" s="52">
        <v>44531</v>
      </c>
    </row>
    <row r="699" spans="1:10" ht="56.25" x14ac:dyDescent="0.4">
      <c r="A699" s="46">
        <f>IF(協力店一覧[[#This Row],[店舗・施設名]]="","",ROW(協力店一覧[[#This Row],[№]])-3)</f>
        <v>696</v>
      </c>
      <c r="B699" s="2" t="s">
        <v>827</v>
      </c>
      <c r="C699" s="2"/>
      <c r="D699" s="2" t="s">
        <v>9</v>
      </c>
      <c r="E699" s="33" t="s">
        <v>4741</v>
      </c>
      <c r="F699" s="50" t="s">
        <v>4742</v>
      </c>
      <c r="G699" s="50" t="s">
        <v>4743</v>
      </c>
      <c r="H699" s="1" t="s">
        <v>9610</v>
      </c>
      <c r="I699" s="36" t="s">
        <v>4744</v>
      </c>
      <c r="J699" s="52">
        <v>44652</v>
      </c>
    </row>
    <row r="700" spans="1:10" ht="112.5" x14ac:dyDescent="0.4">
      <c r="A700" s="46">
        <f>IF(協力店一覧[[#This Row],[店舗・施設名]]="","",ROW(協力店一覧[[#This Row],[№]])-3)</f>
        <v>697</v>
      </c>
      <c r="B700" s="2" t="s">
        <v>827</v>
      </c>
      <c r="C700" s="2"/>
      <c r="D700" s="2" t="s">
        <v>12</v>
      </c>
      <c r="E700" s="50" t="s">
        <v>8466</v>
      </c>
      <c r="F700" s="50" t="s">
        <v>4760</v>
      </c>
      <c r="G700" s="50" t="s">
        <v>5729</v>
      </c>
      <c r="H700" s="50" t="s">
        <v>4764</v>
      </c>
      <c r="I700" s="53" t="s">
        <v>9841</v>
      </c>
      <c r="J700" s="52">
        <v>44621</v>
      </c>
    </row>
    <row r="701" spans="1:10" ht="168.75" x14ac:dyDescent="0.4">
      <c r="A701" s="46">
        <f>IF(協力店一覧[[#This Row],[店舗・施設名]]="","",ROW(協力店一覧[[#This Row],[№]])-3)</f>
        <v>698</v>
      </c>
      <c r="B701" s="2" t="s">
        <v>827</v>
      </c>
      <c r="C701" s="2"/>
      <c r="D701" s="2" t="s">
        <v>9</v>
      </c>
      <c r="E701" s="50" t="s">
        <v>4806</v>
      </c>
      <c r="F701" s="33" t="s">
        <v>4850</v>
      </c>
      <c r="G701" s="50" t="s">
        <v>5730</v>
      </c>
      <c r="H701" s="1" t="s">
        <v>9101</v>
      </c>
      <c r="I701" s="6" t="s">
        <v>9505</v>
      </c>
      <c r="J701" s="3">
        <v>44652</v>
      </c>
    </row>
    <row r="702" spans="1:10" ht="75" x14ac:dyDescent="0.4">
      <c r="A702" s="46">
        <f>IF(協力店一覧[[#This Row],[店舗・施設名]]="","",ROW(協力店一覧[[#This Row],[№]])-3)</f>
        <v>699</v>
      </c>
      <c r="B702" s="2" t="s">
        <v>827</v>
      </c>
      <c r="C702" s="2"/>
      <c r="D702" s="2" t="s">
        <v>9</v>
      </c>
      <c r="E702" s="50" t="s">
        <v>10453</v>
      </c>
      <c r="F702" s="50" t="s">
        <v>7349</v>
      </c>
      <c r="G702" s="50" t="s">
        <v>10454</v>
      </c>
      <c r="H702" s="50" t="s">
        <v>10455</v>
      </c>
      <c r="I702" s="53" t="s">
        <v>10456</v>
      </c>
      <c r="J702" s="3">
        <v>45505</v>
      </c>
    </row>
    <row r="703" spans="1:10" ht="37.5" x14ac:dyDescent="0.4">
      <c r="A703" s="46">
        <f>IF(協力店一覧[[#This Row],[店舗・施設名]]="","",ROW(協力店一覧[[#This Row],[№]])-3)</f>
        <v>700</v>
      </c>
      <c r="B703" s="2" t="s">
        <v>417</v>
      </c>
      <c r="C703" s="2" t="s">
        <v>5005</v>
      </c>
      <c r="D703" s="2" t="s">
        <v>69</v>
      </c>
      <c r="E703" s="50" t="s">
        <v>5065</v>
      </c>
      <c r="F703" s="23" t="s">
        <v>5066</v>
      </c>
      <c r="G703" s="23" t="s">
        <v>5067</v>
      </c>
      <c r="H703" s="1" t="s">
        <v>5068</v>
      </c>
      <c r="I703" s="6" t="s">
        <v>5069</v>
      </c>
      <c r="J703" s="3">
        <v>44682</v>
      </c>
    </row>
    <row r="704" spans="1:10" ht="168.75" x14ac:dyDescent="0.4">
      <c r="A704" s="46">
        <f>IF(協力店一覧[[#This Row],[店舗・施設名]]="","",ROW(協力店一覧[[#This Row],[№]])-3)</f>
        <v>701</v>
      </c>
      <c r="B704" s="2" t="s">
        <v>417</v>
      </c>
      <c r="C704" s="2" t="s">
        <v>5005</v>
      </c>
      <c r="D704" s="2" t="s">
        <v>12</v>
      </c>
      <c r="E704" s="50" t="s">
        <v>7159</v>
      </c>
      <c r="F704" s="1" t="s">
        <v>7160</v>
      </c>
      <c r="G704" s="50" t="s">
        <v>7161</v>
      </c>
      <c r="H704" s="50" t="s">
        <v>9102</v>
      </c>
      <c r="I704" s="53" t="s">
        <v>7172</v>
      </c>
      <c r="J704" s="52">
        <v>44743</v>
      </c>
    </row>
    <row r="705" spans="1:10" ht="150" x14ac:dyDescent="0.4">
      <c r="A705" s="46">
        <f>IF(協力店一覧[[#This Row],[店舗・施設名]]="","",ROW(協力店一覧[[#This Row],[№]])-3)</f>
        <v>702</v>
      </c>
      <c r="B705" s="2" t="s">
        <v>417</v>
      </c>
      <c r="C705" s="2" t="s">
        <v>5005</v>
      </c>
      <c r="D705" s="2" t="s">
        <v>9</v>
      </c>
      <c r="E705" s="50" t="s">
        <v>9961</v>
      </c>
      <c r="F705" s="50" t="s">
        <v>8105</v>
      </c>
      <c r="G705" s="50" t="s">
        <v>7323</v>
      </c>
      <c r="H705" s="50" t="s">
        <v>11</v>
      </c>
      <c r="I705" s="53" t="s">
        <v>10255</v>
      </c>
      <c r="J705" s="56">
        <v>44774</v>
      </c>
    </row>
    <row r="706" spans="1:10" ht="75" x14ac:dyDescent="0.4">
      <c r="A706" s="46">
        <f>IF(協力店一覧[[#This Row],[店舗・施設名]]="","",ROW(協力店一覧[[#This Row],[№]])-3)</f>
        <v>703</v>
      </c>
      <c r="B706" s="2" t="s">
        <v>417</v>
      </c>
      <c r="C706" s="2" t="s">
        <v>5005</v>
      </c>
      <c r="D706" s="2" t="s">
        <v>12</v>
      </c>
      <c r="E706" s="50" t="s">
        <v>8622</v>
      </c>
      <c r="F706" s="1" t="s">
        <v>8623</v>
      </c>
      <c r="G706" s="50" t="s">
        <v>8624</v>
      </c>
      <c r="H706" s="50" t="s">
        <v>8593</v>
      </c>
      <c r="I706" s="53" t="s">
        <v>8594</v>
      </c>
      <c r="J706" s="21">
        <v>44866</v>
      </c>
    </row>
    <row r="707" spans="1:10" ht="75" x14ac:dyDescent="0.4">
      <c r="A707" s="46">
        <f>IF(協力店一覧[[#This Row],[店舗・施設名]]="","",ROW(協力店一覧[[#This Row],[№]])-3)</f>
        <v>704</v>
      </c>
      <c r="B707" s="2" t="s">
        <v>417</v>
      </c>
      <c r="C707" s="2" t="s">
        <v>5005</v>
      </c>
      <c r="D707" s="2" t="s">
        <v>12</v>
      </c>
      <c r="E707" s="50" t="s">
        <v>8625</v>
      </c>
      <c r="F707" s="50" t="s">
        <v>8626</v>
      </c>
      <c r="G707" s="50" t="s">
        <v>8627</v>
      </c>
      <c r="H707" s="50" t="s">
        <v>8593</v>
      </c>
      <c r="I707" s="53" t="s">
        <v>8594</v>
      </c>
      <c r="J707" s="3">
        <v>44866</v>
      </c>
    </row>
    <row r="708" spans="1:10" ht="37.5" x14ac:dyDescent="0.4">
      <c r="A708" s="46">
        <f>IF(協力店一覧[[#This Row],[店舗・施設名]]="","",ROW(協力店一覧[[#This Row],[№]])-3)</f>
        <v>705</v>
      </c>
      <c r="B708" s="2" t="s">
        <v>417</v>
      </c>
      <c r="C708" s="2" t="s">
        <v>5005</v>
      </c>
      <c r="D708" s="2" t="s">
        <v>69</v>
      </c>
      <c r="E708" s="50" t="s">
        <v>8891</v>
      </c>
      <c r="F708" s="50" t="s">
        <v>8892</v>
      </c>
      <c r="G708" s="50" t="s">
        <v>8893</v>
      </c>
      <c r="H708" s="1" t="s">
        <v>8894</v>
      </c>
      <c r="I708" s="36" t="s">
        <v>8895</v>
      </c>
      <c r="J708" s="21">
        <v>44866</v>
      </c>
    </row>
    <row r="709" spans="1:10" ht="131.25" x14ac:dyDescent="0.4">
      <c r="A709" s="46">
        <f>IF(協力店一覧[[#This Row],[店舗・施設名]]="","",ROW(協力店一覧[[#This Row],[№]])-3)</f>
        <v>706</v>
      </c>
      <c r="B709" s="2" t="s">
        <v>417</v>
      </c>
      <c r="C709" s="2" t="s">
        <v>5005</v>
      </c>
      <c r="D709" s="2" t="s">
        <v>14</v>
      </c>
      <c r="E709" s="50" t="s">
        <v>10203</v>
      </c>
      <c r="F709" s="1" t="s">
        <v>10204</v>
      </c>
      <c r="G709" s="50" t="s">
        <v>10205</v>
      </c>
      <c r="H709" s="1" t="s">
        <v>10206</v>
      </c>
      <c r="I709" s="36" t="s">
        <v>10207</v>
      </c>
      <c r="J709" s="3">
        <v>45292</v>
      </c>
    </row>
    <row r="710" spans="1:10" ht="56.25" x14ac:dyDescent="0.4">
      <c r="A710" s="46">
        <f>IF(協力店一覧[[#This Row],[店舗・施設名]]="","",ROW(協力店一覧[[#This Row],[№]])-3)</f>
        <v>707</v>
      </c>
      <c r="B710" s="2" t="s">
        <v>3458</v>
      </c>
      <c r="C710" s="2"/>
      <c r="D710" s="2" t="s">
        <v>9</v>
      </c>
      <c r="E710" s="23" t="s">
        <v>3212</v>
      </c>
      <c r="F710" s="1" t="s">
        <v>3459</v>
      </c>
      <c r="G710" s="50" t="s">
        <v>5731</v>
      </c>
      <c r="H710" s="50" t="s">
        <v>2663</v>
      </c>
      <c r="I710" s="53" t="s">
        <v>9913</v>
      </c>
      <c r="J710" s="52">
        <v>43922</v>
      </c>
    </row>
    <row r="711" spans="1:10" ht="75" x14ac:dyDescent="0.4">
      <c r="A711" s="51">
        <f>IF(協力店一覧[[#This Row],[店舗・施設名]]="","",ROW(協力店一覧[[#This Row],[№]])-3)</f>
        <v>708</v>
      </c>
      <c r="B711" s="2" t="s">
        <v>417</v>
      </c>
      <c r="C711" s="2"/>
      <c r="D711" s="2" t="s">
        <v>9</v>
      </c>
      <c r="E711" s="50" t="s">
        <v>418</v>
      </c>
      <c r="F711" s="50" t="s">
        <v>7883</v>
      </c>
      <c r="G711" s="50" t="s">
        <v>5732</v>
      </c>
      <c r="H711" s="1" t="s">
        <v>419</v>
      </c>
      <c r="I711" s="6" t="s">
        <v>2592</v>
      </c>
      <c r="J711" s="3">
        <v>42614</v>
      </c>
    </row>
    <row r="712" spans="1:10" ht="93.75" x14ac:dyDescent="0.4">
      <c r="A712" s="51">
        <f>IF(協力店一覧[[#This Row],[店舗・施設名]]="","",ROW(協力店一覧[[#This Row],[№]])-3)</f>
        <v>709</v>
      </c>
      <c r="B712" s="2" t="s">
        <v>417</v>
      </c>
      <c r="C712" s="2"/>
      <c r="D712" s="2" t="s">
        <v>9</v>
      </c>
      <c r="E712" s="50" t="s">
        <v>420</v>
      </c>
      <c r="F712" s="50" t="s">
        <v>421</v>
      </c>
      <c r="G712" s="50" t="s">
        <v>5733</v>
      </c>
      <c r="H712" s="1" t="s">
        <v>2351</v>
      </c>
      <c r="I712" s="6" t="s">
        <v>48</v>
      </c>
      <c r="J712" s="21">
        <v>42323</v>
      </c>
    </row>
    <row r="713" spans="1:10" ht="75" x14ac:dyDescent="0.4">
      <c r="A713" s="51">
        <f>IF(協力店一覧[[#This Row],[店舗・施設名]]="","",ROW(協力店一覧[[#This Row],[№]])-3)</f>
        <v>710</v>
      </c>
      <c r="B713" s="2" t="s">
        <v>417</v>
      </c>
      <c r="C713" s="2"/>
      <c r="D713" s="2" t="s">
        <v>9</v>
      </c>
      <c r="E713" s="50" t="s">
        <v>422</v>
      </c>
      <c r="F713" s="33" t="s">
        <v>423</v>
      </c>
      <c r="G713" s="50" t="s">
        <v>5734</v>
      </c>
      <c r="H713" s="50" t="s">
        <v>9426</v>
      </c>
      <c r="I713" s="53" t="s">
        <v>424</v>
      </c>
      <c r="J713" s="3">
        <v>42856</v>
      </c>
    </row>
    <row r="714" spans="1:10" ht="75" x14ac:dyDescent="0.4">
      <c r="A714" s="51">
        <f>IF(協力店一覧[[#This Row],[店舗・施設名]]="","",ROW(協力店一覧[[#This Row],[№]])-3)</f>
        <v>711</v>
      </c>
      <c r="B714" s="2" t="s">
        <v>417</v>
      </c>
      <c r="C714" s="2"/>
      <c r="D714" s="2" t="s">
        <v>9</v>
      </c>
      <c r="E714" s="50" t="s">
        <v>425</v>
      </c>
      <c r="F714" s="1" t="s">
        <v>7884</v>
      </c>
      <c r="G714" s="50" t="s">
        <v>9167</v>
      </c>
      <c r="H714" s="50" t="s">
        <v>1983</v>
      </c>
      <c r="I714" s="53" t="s">
        <v>9258</v>
      </c>
      <c r="J714" s="21">
        <v>45033</v>
      </c>
    </row>
    <row r="715" spans="1:10" ht="56.25" x14ac:dyDescent="0.4">
      <c r="A715" s="51">
        <f>IF(協力店一覧[[#This Row],[店舗・施設名]]="","",ROW(協力店一覧[[#This Row],[№]])-3)</f>
        <v>712</v>
      </c>
      <c r="B715" s="2" t="s">
        <v>417</v>
      </c>
      <c r="C715" s="2"/>
      <c r="D715" s="2" t="s">
        <v>9</v>
      </c>
      <c r="E715" s="50" t="s">
        <v>426</v>
      </c>
      <c r="F715" s="50" t="s">
        <v>9169</v>
      </c>
      <c r="G715" s="50" t="s">
        <v>5735</v>
      </c>
      <c r="H715" s="1" t="s">
        <v>1984</v>
      </c>
      <c r="I715" s="6" t="s">
        <v>427</v>
      </c>
      <c r="J715" s="3">
        <v>45033</v>
      </c>
    </row>
    <row r="716" spans="1:10" ht="150" x14ac:dyDescent="0.4">
      <c r="A716" s="51">
        <f>IF(協力店一覧[[#This Row],[店舗・施設名]]="","",ROW(協力店一覧[[#This Row],[№]])-3)</f>
        <v>713</v>
      </c>
      <c r="B716" s="2" t="s">
        <v>417</v>
      </c>
      <c r="C716" s="2"/>
      <c r="D716" s="2" t="s">
        <v>9</v>
      </c>
      <c r="E716" s="1" t="s">
        <v>428</v>
      </c>
      <c r="F716" s="1" t="s">
        <v>7885</v>
      </c>
      <c r="G716" s="50" t="s">
        <v>5736</v>
      </c>
      <c r="H716" s="50" t="s">
        <v>11</v>
      </c>
      <c r="I716" s="53" t="s">
        <v>10255</v>
      </c>
      <c r="J716" s="3">
        <v>43497</v>
      </c>
    </row>
    <row r="717" spans="1:10" ht="150" x14ac:dyDescent="0.4">
      <c r="A717" s="51">
        <f>IF(協力店一覧[[#This Row],[店舗・施設名]]="","",ROW(協力店一覧[[#This Row],[№]])-3)</f>
        <v>714</v>
      </c>
      <c r="B717" s="2" t="s">
        <v>417</v>
      </c>
      <c r="C717" s="2"/>
      <c r="D717" s="2" t="s">
        <v>9</v>
      </c>
      <c r="E717" s="1" t="s">
        <v>429</v>
      </c>
      <c r="F717" s="1" t="s">
        <v>7886</v>
      </c>
      <c r="G717" s="50" t="s">
        <v>5737</v>
      </c>
      <c r="H717" s="1" t="s">
        <v>11</v>
      </c>
      <c r="I717" s="6" t="s">
        <v>10255</v>
      </c>
      <c r="J717" s="21">
        <v>43497</v>
      </c>
    </row>
    <row r="718" spans="1:10" ht="150" x14ac:dyDescent="0.4">
      <c r="A718" s="51">
        <f>IF(協力店一覧[[#This Row],[店舗・施設名]]="","",ROW(協力店一覧[[#This Row],[№]])-3)</f>
        <v>715</v>
      </c>
      <c r="B718" s="2" t="s">
        <v>417</v>
      </c>
      <c r="C718" s="2"/>
      <c r="D718" s="2" t="s">
        <v>9</v>
      </c>
      <c r="E718" s="1" t="s">
        <v>430</v>
      </c>
      <c r="F718" s="1" t="s">
        <v>2156</v>
      </c>
      <c r="G718" s="50" t="s">
        <v>5738</v>
      </c>
      <c r="H718" s="50" t="s">
        <v>11</v>
      </c>
      <c r="I718" s="53" t="s">
        <v>10255</v>
      </c>
      <c r="J718" s="3">
        <v>43497</v>
      </c>
    </row>
    <row r="719" spans="1:10" ht="150" x14ac:dyDescent="0.4">
      <c r="A719" s="51">
        <f>IF(協力店一覧[[#This Row],[店舗・施設名]]="","",ROW(協力店一覧[[#This Row],[№]])-3)</f>
        <v>716</v>
      </c>
      <c r="B719" s="2" t="s">
        <v>417</v>
      </c>
      <c r="C719" s="2"/>
      <c r="D719" s="2" t="s">
        <v>9</v>
      </c>
      <c r="E719" s="1" t="s">
        <v>431</v>
      </c>
      <c r="F719" s="1" t="s">
        <v>7887</v>
      </c>
      <c r="G719" s="50" t="s">
        <v>5739</v>
      </c>
      <c r="H719" s="1" t="s">
        <v>11</v>
      </c>
      <c r="I719" s="6" t="s">
        <v>10255</v>
      </c>
      <c r="J719" s="21">
        <v>43497</v>
      </c>
    </row>
    <row r="720" spans="1:10" ht="150" x14ac:dyDescent="0.4">
      <c r="A720" s="51">
        <f>IF(協力店一覧[[#This Row],[店舗・施設名]]="","",ROW(協力店一覧[[#This Row],[№]])-3)</f>
        <v>717</v>
      </c>
      <c r="B720" s="2" t="s">
        <v>417</v>
      </c>
      <c r="C720" s="2"/>
      <c r="D720" s="2" t="s">
        <v>9</v>
      </c>
      <c r="E720" s="50" t="s">
        <v>432</v>
      </c>
      <c r="F720" s="33" t="s">
        <v>7888</v>
      </c>
      <c r="G720" s="50" t="s">
        <v>5740</v>
      </c>
      <c r="H720" s="50" t="s">
        <v>11</v>
      </c>
      <c r="I720" s="53" t="s">
        <v>10255</v>
      </c>
      <c r="J720" s="3">
        <v>43497</v>
      </c>
    </row>
    <row r="721" spans="1:10" ht="93.75" x14ac:dyDescent="0.4">
      <c r="A721" s="51">
        <f>IF(協力店一覧[[#This Row],[店舗・施設名]]="","",ROW(協力店一覧[[#This Row],[№]])-3)</f>
        <v>718</v>
      </c>
      <c r="B721" s="2" t="s">
        <v>417</v>
      </c>
      <c r="C721" s="2"/>
      <c r="D721" s="2" t="s">
        <v>9</v>
      </c>
      <c r="E721" s="50" t="s">
        <v>1873</v>
      </c>
      <c r="F721" s="1" t="s">
        <v>1874</v>
      </c>
      <c r="G721" s="50" t="s">
        <v>9168</v>
      </c>
      <c r="H721" s="1" t="s">
        <v>2005</v>
      </c>
      <c r="I721" s="36" t="s">
        <v>1875</v>
      </c>
      <c r="J721" s="3">
        <v>45033</v>
      </c>
    </row>
    <row r="722" spans="1:10" ht="56.25" x14ac:dyDescent="0.4">
      <c r="A722" s="46">
        <f>IF(協力店一覧[[#This Row],[店舗・施設名]]="","",ROW(協力店一覧[[#This Row],[№]])-3)</f>
        <v>719</v>
      </c>
      <c r="B722" s="2" t="s">
        <v>417</v>
      </c>
      <c r="C722" s="2"/>
      <c r="D722" s="2" t="s">
        <v>9</v>
      </c>
      <c r="E722" s="50" t="s">
        <v>2680</v>
      </c>
      <c r="F722" s="1" t="s">
        <v>2681</v>
      </c>
      <c r="G722" s="50" t="s">
        <v>2682</v>
      </c>
      <c r="H722" s="1" t="s">
        <v>2683</v>
      </c>
      <c r="I722" s="6" t="s">
        <v>2684</v>
      </c>
      <c r="J722" s="21">
        <v>43922</v>
      </c>
    </row>
    <row r="723" spans="1:10" ht="131.25" x14ac:dyDescent="0.4">
      <c r="A723" s="51">
        <f>IF(協力店一覧[[#This Row],[店舗・施設名]]="","",ROW(協力店一覧[[#This Row],[№]])-3)</f>
        <v>720</v>
      </c>
      <c r="B723" s="2" t="s">
        <v>417</v>
      </c>
      <c r="C723" s="2"/>
      <c r="D723" s="2" t="s">
        <v>12</v>
      </c>
      <c r="E723" s="1" t="s">
        <v>433</v>
      </c>
      <c r="F723" s="33" t="s">
        <v>2239</v>
      </c>
      <c r="G723" s="50" t="s">
        <v>5741</v>
      </c>
      <c r="H723" s="50" t="s">
        <v>29</v>
      </c>
      <c r="I723" s="53" t="s">
        <v>9807</v>
      </c>
      <c r="J723" s="3">
        <v>43525</v>
      </c>
    </row>
    <row r="724" spans="1:10" ht="131.25" x14ac:dyDescent="0.4">
      <c r="A724" s="51">
        <f>IF(協力店一覧[[#This Row],[店舗・施設名]]="","",ROW(協力店一覧[[#This Row],[№]])-3)</f>
        <v>721</v>
      </c>
      <c r="B724" s="2" t="s">
        <v>417</v>
      </c>
      <c r="C724" s="2"/>
      <c r="D724" s="2" t="s">
        <v>12</v>
      </c>
      <c r="E724" s="1" t="s">
        <v>434</v>
      </c>
      <c r="F724" s="1" t="s">
        <v>2262</v>
      </c>
      <c r="G724" s="50" t="s">
        <v>5742</v>
      </c>
      <c r="H724" s="1" t="s">
        <v>13</v>
      </c>
      <c r="I724" s="6" t="s">
        <v>62</v>
      </c>
      <c r="J724" s="52">
        <v>41944</v>
      </c>
    </row>
    <row r="725" spans="1:10" ht="93.75" x14ac:dyDescent="0.4">
      <c r="A725" s="51">
        <f>IF(協力店一覧[[#This Row],[店舗・施設名]]="","",ROW(協力店一覧[[#This Row],[№]])-3)</f>
        <v>722</v>
      </c>
      <c r="B725" s="2" t="s">
        <v>417</v>
      </c>
      <c r="C725" s="2"/>
      <c r="D725" s="2" t="s">
        <v>12</v>
      </c>
      <c r="E725" s="1" t="s">
        <v>435</v>
      </c>
      <c r="F725" s="33" t="s">
        <v>436</v>
      </c>
      <c r="G725" s="50" t="s">
        <v>5743</v>
      </c>
      <c r="H725" s="50" t="s">
        <v>9427</v>
      </c>
      <c r="I725" s="53" t="s">
        <v>437</v>
      </c>
      <c r="J725" s="52">
        <v>43191</v>
      </c>
    </row>
    <row r="726" spans="1:10" ht="93.75" x14ac:dyDescent="0.4">
      <c r="A726" s="51">
        <f>IF(協力店一覧[[#This Row],[店舗・施設名]]="","",ROW(協力店一覧[[#This Row],[№]])-3)</f>
        <v>723</v>
      </c>
      <c r="B726" s="2" t="s">
        <v>417</v>
      </c>
      <c r="C726" s="2"/>
      <c r="D726" s="2" t="s">
        <v>12</v>
      </c>
      <c r="E726" s="50" t="s">
        <v>438</v>
      </c>
      <c r="F726" s="1" t="s">
        <v>439</v>
      </c>
      <c r="G726" s="50" t="s">
        <v>5744</v>
      </c>
      <c r="H726" s="50" t="s">
        <v>9421</v>
      </c>
      <c r="I726" s="53" t="s">
        <v>9259</v>
      </c>
      <c r="J726" s="3">
        <v>43480</v>
      </c>
    </row>
    <row r="727" spans="1:10" ht="75" x14ac:dyDescent="0.4">
      <c r="A727" s="46">
        <f>IF(協力店一覧[[#This Row],[店舗・施設名]]="","",ROW(協力店一覧[[#This Row],[№]])-3)</f>
        <v>724</v>
      </c>
      <c r="B727" s="2" t="s">
        <v>417</v>
      </c>
      <c r="C727" s="2"/>
      <c r="D727" s="2" t="s">
        <v>12</v>
      </c>
      <c r="E727" s="50" t="s">
        <v>2548</v>
      </c>
      <c r="F727" s="1" t="s">
        <v>2549</v>
      </c>
      <c r="G727" s="50" t="s">
        <v>5745</v>
      </c>
      <c r="H727" s="1" t="s">
        <v>2747</v>
      </c>
      <c r="I727" s="6" t="s">
        <v>2414</v>
      </c>
      <c r="J727" s="21">
        <v>43834</v>
      </c>
    </row>
    <row r="728" spans="1:10" ht="75" x14ac:dyDescent="0.4">
      <c r="A728" s="46">
        <f>IF(協力店一覧[[#This Row],[店舗・施設名]]="","",ROW(協力店一覧[[#This Row],[№]])-3)</f>
        <v>725</v>
      </c>
      <c r="B728" s="2" t="s">
        <v>417</v>
      </c>
      <c r="C728" s="2"/>
      <c r="D728" s="2" t="s">
        <v>12</v>
      </c>
      <c r="E728" s="50" t="s">
        <v>2553</v>
      </c>
      <c r="F728" s="1" t="s">
        <v>2554</v>
      </c>
      <c r="G728" s="50" t="s">
        <v>5746</v>
      </c>
      <c r="H728" s="1" t="s">
        <v>2747</v>
      </c>
      <c r="I728" s="6" t="s">
        <v>2414</v>
      </c>
      <c r="J728" s="35">
        <v>43834</v>
      </c>
    </row>
    <row r="729" spans="1:10" ht="112.5" x14ac:dyDescent="0.4">
      <c r="A729" s="51">
        <f>IF(協力店一覧[[#This Row],[店舗・施設名]]="","",ROW(協力店一覧[[#This Row],[№]])-3)</f>
        <v>726</v>
      </c>
      <c r="B729" s="2" t="s">
        <v>417</v>
      </c>
      <c r="C729" s="2"/>
      <c r="D729" s="2" t="s">
        <v>14</v>
      </c>
      <c r="E729" s="50" t="s">
        <v>3975</v>
      </c>
      <c r="F729" s="33" t="s">
        <v>2157</v>
      </c>
      <c r="G729" s="50" t="s">
        <v>5747</v>
      </c>
      <c r="H729" s="50" t="s">
        <v>3862</v>
      </c>
      <c r="I729" s="53" t="s">
        <v>3864</v>
      </c>
      <c r="J729" s="52">
        <v>41883</v>
      </c>
    </row>
    <row r="730" spans="1:10" ht="56.25" x14ac:dyDescent="0.4">
      <c r="A730" s="51">
        <f>IF(協力店一覧[[#This Row],[店舗・施設名]]="","",ROW(協力店一覧[[#This Row],[№]])-3)</f>
        <v>727</v>
      </c>
      <c r="B730" s="2" t="s">
        <v>417</v>
      </c>
      <c r="C730" s="2"/>
      <c r="D730" s="2" t="s">
        <v>14</v>
      </c>
      <c r="E730" s="50" t="s">
        <v>440</v>
      </c>
      <c r="F730" s="1" t="s">
        <v>441</v>
      </c>
      <c r="G730" s="50" t="s">
        <v>5748</v>
      </c>
      <c r="H730" s="1" t="s">
        <v>442</v>
      </c>
      <c r="I730" s="6" t="s">
        <v>2103</v>
      </c>
      <c r="J730" s="35">
        <v>41883</v>
      </c>
    </row>
    <row r="731" spans="1:10" ht="75" x14ac:dyDescent="0.4">
      <c r="A731" s="51">
        <f>IF(協力店一覧[[#This Row],[店舗・施設名]]="","",ROW(協力店一覧[[#This Row],[№]])-3)</f>
        <v>728</v>
      </c>
      <c r="B731" s="2" t="s">
        <v>417</v>
      </c>
      <c r="C731" s="2"/>
      <c r="D731" s="2" t="s">
        <v>14</v>
      </c>
      <c r="E731" s="50" t="s">
        <v>443</v>
      </c>
      <c r="F731" s="1" t="s">
        <v>444</v>
      </c>
      <c r="G731" s="50" t="s">
        <v>5749</v>
      </c>
      <c r="H731" s="1" t="s">
        <v>151</v>
      </c>
      <c r="I731" s="36" t="s">
        <v>9288</v>
      </c>
      <c r="J731" s="52">
        <v>42541</v>
      </c>
    </row>
    <row r="732" spans="1:10" ht="75" x14ac:dyDescent="0.4">
      <c r="A732" s="51">
        <f>IF(協力店一覧[[#This Row],[店舗・施設名]]="","",ROW(協力店一覧[[#This Row],[№]])-3)</f>
        <v>729</v>
      </c>
      <c r="B732" s="2" t="s">
        <v>417</v>
      </c>
      <c r="C732" s="2"/>
      <c r="D732" s="2" t="s">
        <v>14</v>
      </c>
      <c r="E732" s="50" t="s">
        <v>445</v>
      </c>
      <c r="F732" s="1" t="s">
        <v>446</v>
      </c>
      <c r="G732" s="50" t="s">
        <v>5750</v>
      </c>
      <c r="H732" s="1" t="s">
        <v>9428</v>
      </c>
      <c r="I732" s="6" t="s">
        <v>9482</v>
      </c>
      <c r="J732" s="35">
        <v>42826</v>
      </c>
    </row>
    <row r="733" spans="1:10" ht="75" x14ac:dyDescent="0.4">
      <c r="A733" s="46">
        <f>IF(協力店一覧[[#This Row],[店舗・施設名]]="","",ROW(協力店一覧[[#This Row],[№]])-3)</f>
        <v>730</v>
      </c>
      <c r="B733" s="2" t="s">
        <v>417</v>
      </c>
      <c r="C733" s="2"/>
      <c r="D733" s="2" t="s">
        <v>14</v>
      </c>
      <c r="E733" s="50" t="s">
        <v>2386</v>
      </c>
      <c r="F733" s="1" t="s">
        <v>2387</v>
      </c>
      <c r="G733" s="50" t="s">
        <v>5751</v>
      </c>
      <c r="H733" s="50" t="s">
        <v>2393</v>
      </c>
      <c r="I733" s="53" t="s">
        <v>2383</v>
      </c>
      <c r="J733" s="52">
        <v>43725</v>
      </c>
    </row>
    <row r="734" spans="1:10" ht="93.75" x14ac:dyDescent="0.4">
      <c r="A734" s="51">
        <f>IF(協力店一覧[[#This Row],[店舗・施設名]]="","",ROW(協力店一覧[[#This Row],[№]])-3)</f>
        <v>731</v>
      </c>
      <c r="B734" s="2" t="s">
        <v>417</v>
      </c>
      <c r="C734" s="2"/>
      <c r="D734" s="2" t="s">
        <v>69</v>
      </c>
      <c r="E734" s="50" t="s">
        <v>447</v>
      </c>
      <c r="F734" s="1" t="s">
        <v>448</v>
      </c>
      <c r="G734" s="50" t="s">
        <v>5752</v>
      </c>
      <c r="H734" s="50" t="s">
        <v>2060</v>
      </c>
      <c r="I734" s="53" t="s">
        <v>157</v>
      </c>
      <c r="J734" s="52">
        <v>42005</v>
      </c>
    </row>
    <row r="735" spans="1:10" ht="93.75" x14ac:dyDescent="0.4">
      <c r="A735" s="51">
        <f>IF(協力店一覧[[#This Row],[店舗・施設名]]="","",ROW(協力店一覧[[#This Row],[№]])-3)</f>
        <v>732</v>
      </c>
      <c r="B735" s="2" t="s">
        <v>417</v>
      </c>
      <c r="C735" s="2"/>
      <c r="D735" s="13" t="s">
        <v>69</v>
      </c>
      <c r="E735" s="50" t="s">
        <v>449</v>
      </c>
      <c r="F735" s="1" t="s">
        <v>450</v>
      </c>
      <c r="G735" s="50" t="s">
        <v>5753</v>
      </c>
      <c r="H735" s="1" t="s">
        <v>2060</v>
      </c>
      <c r="I735" s="6" t="s">
        <v>157</v>
      </c>
      <c r="J735" s="52">
        <v>42005</v>
      </c>
    </row>
    <row r="736" spans="1:10" ht="75" x14ac:dyDescent="0.4">
      <c r="A736" s="51">
        <f>IF(協力店一覧[[#This Row],[店舗・施設名]]="","",ROW(協力店一覧[[#This Row],[№]])-3)</f>
        <v>733</v>
      </c>
      <c r="B736" s="2" t="s">
        <v>417</v>
      </c>
      <c r="C736" s="2"/>
      <c r="D736" s="13" t="s">
        <v>69</v>
      </c>
      <c r="E736" s="50" t="s">
        <v>451</v>
      </c>
      <c r="F736" s="1" t="s">
        <v>452</v>
      </c>
      <c r="G736" s="50" t="s">
        <v>5754</v>
      </c>
      <c r="H736" s="50" t="s">
        <v>72</v>
      </c>
      <c r="I736" s="53" t="s">
        <v>73</v>
      </c>
      <c r="J736" s="52">
        <v>41974</v>
      </c>
    </row>
    <row r="737" spans="1:10" ht="75" x14ac:dyDescent="0.4">
      <c r="A737" s="51">
        <f>IF(協力店一覧[[#This Row],[店舗・施設名]]="","",ROW(協力店一覧[[#This Row],[№]])-3)</f>
        <v>734</v>
      </c>
      <c r="B737" s="2" t="s">
        <v>417</v>
      </c>
      <c r="C737" s="2"/>
      <c r="D737" s="2" t="s">
        <v>69</v>
      </c>
      <c r="E737" s="50" t="s">
        <v>453</v>
      </c>
      <c r="F737" s="50" t="s">
        <v>454</v>
      </c>
      <c r="G737" s="50" t="s">
        <v>5755</v>
      </c>
      <c r="H737" s="16" t="s">
        <v>72</v>
      </c>
      <c r="I737" s="6" t="s">
        <v>73</v>
      </c>
      <c r="J737" s="3">
        <v>41974</v>
      </c>
    </row>
    <row r="738" spans="1:10" ht="93.75" x14ac:dyDescent="0.4">
      <c r="A738" s="51">
        <f>IF(協力店一覧[[#This Row],[店舗・施設名]]="","",ROW(協力店一覧[[#This Row],[№]])-3)</f>
        <v>735</v>
      </c>
      <c r="B738" s="2" t="s">
        <v>417</v>
      </c>
      <c r="C738" s="2"/>
      <c r="D738" s="2" t="s">
        <v>69</v>
      </c>
      <c r="E738" s="50" t="s">
        <v>3477</v>
      </c>
      <c r="F738" s="33" t="s">
        <v>2637</v>
      </c>
      <c r="G738" s="50" t="s">
        <v>5756</v>
      </c>
      <c r="H738" s="50" t="s">
        <v>3652</v>
      </c>
      <c r="I738" s="53" t="s">
        <v>455</v>
      </c>
      <c r="J738" s="3">
        <v>42339</v>
      </c>
    </row>
    <row r="739" spans="1:10" ht="93.75" x14ac:dyDescent="0.4">
      <c r="A739" s="51">
        <f>IF(協力店一覧[[#This Row],[店舗・施設名]]="","",ROW(協力店一覧[[#This Row],[№]])-3)</f>
        <v>736</v>
      </c>
      <c r="B739" s="2" t="s">
        <v>417</v>
      </c>
      <c r="C739" s="2"/>
      <c r="D739" s="2" t="s">
        <v>69</v>
      </c>
      <c r="E739" s="50" t="s">
        <v>456</v>
      </c>
      <c r="F739" s="1" t="s">
        <v>2104</v>
      </c>
      <c r="G739" s="50" t="s">
        <v>5757</v>
      </c>
      <c r="H739" s="50" t="s">
        <v>3652</v>
      </c>
      <c r="I739" s="53" t="s">
        <v>455</v>
      </c>
      <c r="J739" s="52">
        <v>42339</v>
      </c>
    </row>
    <row r="740" spans="1:10" ht="75" x14ac:dyDescent="0.4">
      <c r="A740" s="51">
        <f>IF(協力店一覧[[#This Row],[店舗・施設名]]="","",ROW(協力店一覧[[#This Row],[№]])-3)</f>
        <v>737</v>
      </c>
      <c r="B740" s="2" t="s">
        <v>417</v>
      </c>
      <c r="C740" s="2"/>
      <c r="D740" s="2" t="s">
        <v>69</v>
      </c>
      <c r="E740" s="50" t="s">
        <v>457</v>
      </c>
      <c r="F740" s="1" t="s">
        <v>458</v>
      </c>
      <c r="G740" s="50" t="s">
        <v>5758</v>
      </c>
      <c r="H740" s="1" t="s">
        <v>2033</v>
      </c>
      <c r="I740" s="15" t="s">
        <v>2185</v>
      </c>
      <c r="J740" s="3">
        <v>43555</v>
      </c>
    </row>
    <row r="741" spans="1:10" ht="56.25" x14ac:dyDescent="0.4">
      <c r="A741" s="51">
        <f>IF(協力店一覧[[#This Row],[店舗・施設名]]="","",ROW(協力店一覧[[#This Row],[№]])-3)</f>
        <v>738</v>
      </c>
      <c r="B741" s="2" t="s">
        <v>417</v>
      </c>
      <c r="C741" s="2"/>
      <c r="D741" s="2" t="s">
        <v>69</v>
      </c>
      <c r="E741" s="50" t="s">
        <v>459</v>
      </c>
      <c r="F741" s="1" t="s">
        <v>460</v>
      </c>
      <c r="G741" s="50" t="s">
        <v>5759</v>
      </c>
      <c r="H741" s="50" t="s">
        <v>461</v>
      </c>
      <c r="I741" s="53" t="s">
        <v>462</v>
      </c>
      <c r="J741" s="3">
        <v>43539</v>
      </c>
    </row>
    <row r="742" spans="1:10" ht="56.25" x14ac:dyDescent="0.4">
      <c r="A742" s="51">
        <f>IF(協力店一覧[[#This Row],[店舗・施設名]]="","",ROW(協力店一覧[[#This Row],[№]])-3)</f>
        <v>739</v>
      </c>
      <c r="B742" s="2" t="s">
        <v>417</v>
      </c>
      <c r="C742" s="2"/>
      <c r="D742" s="2" t="s">
        <v>22</v>
      </c>
      <c r="E742" s="50" t="s">
        <v>463</v>
      </c>
      <c r="F742" s="1" t="s">
        <v>464</v>
      </c>
      <c r="G742" s="50" t="s">
        <v>5760</v>
      </c>
      <c r="H742" s="50" t="s">
        <v>9429</v>
      </c>
      <c r="I742" s="53" t="s">
        <v>2302</v>
      </c>
      <c r="J742" s="52">
        <v>43089</v>
      </c>
    </row>
    <row r="743" spans="1:10" ht="93.75" x14ac:dyDescent="0.4">
      <c r="A743" s="46">
        <f>IF(協力店一覧[[#This Row],[店舗・施設名]]="","",ROW(協力店一覧[[#This Row],[№]])-3)</f>
        <v>740</v>
      </c>
      <c r="B743" s="2" t="s">
        <v>417</v>
      </c>
      <c r="C743" s="2"/>
      <c r="D743" s="2" t="s">
        <v>9</v>
      </c>
      <c r="E743" s="50" t="s">
        <v>3271</v>
      </c>
      <c r="F743" s="1" t="s">
        <v>3216</v>
      </c>
      <c r="G743" s="50" t="s">
        <v>5761</v>
      </c>
      <c r="H743" s="50" t="s">
        <v>3217</v>
      </c>
      <c r="I743" s="53" t="s">
        <v>3218</v>
      </c>
      <c r="J743" s="52">
        <v>44105</v>
      </c>
    </row>
    <row r="744" spans="1:10" ht="75" x14ac:dyDescent="0.4">
      <c r="A744" s="46">
        <f>IF(協力店一覧[[#This Row],[店舗・施設名]]="","",ROW(協力店一覧[[#This Row],[№]])-3)</f>
        <v>741</v>
      </c>
      <c r="B744" s="2" t="s">
        <v>417</v>
      </c>
      <c r="C744" s="2"/>
      <c r="D744" s="2" t="s">
        <v>9</v>
      </c>
      <c r="E744" s="50" t="s">
        <v>10420</v>
      </c>
      <c r="F744" s="1" t="s">
        <v>4092</v>
      </c>
      <c r="G744" s="50" t="s">
        <v>5762</v>
      </c>
      <c r="H744" s="50" t="s">
        <v>9611</v>
      </c>
      <c r="I744" s="15" t="s">
        <v>9887</v>
      </c>
      <c r="J744" s="3">
        <v>44378</v>
      </c>
    </row>
    <row r="745" spans="1:10" ht="75" x14ac:dyDescent="0.4">
      <c r="A745" s="46">
        <f>IF(協力店一覧[[#This Row],[店舗・施設名]]="","",ROW(協力店一覧[[#This Row],[№]])-3)</f>
        <v>742</v>
      </c>
      <c r="B745" s="2" t="s">
        <v>417</v>
      </c>
      <c r="C745" s="2"/>
      <c r="D745" s="2" t="s">
        <v>12</v>
      </c>
      <c r="E745" s="50" t="s">
        <v>4133</v>
      </c>
      <c r="F745" s="50" t="s">
        <v>4172</v>
      </c>
      <c r="G745" s="50" t="s">
        <v>5763</v>
      </c>
      <c r="H745" s="33" t="s">
        <v>4184</v>
      </c>
      <c r="I745" s="36" t="s">
        <v>4185</v>
      </c>
      <c r="J745" s="35">
        <v>44409</v>
      </c>
    </row>
    <row r="746" spans="1:10" ht="75" x14ac:dyDescent="0.4">
      <c r="A746" s="46">
        <f>IF(協力店一覧[[#This Row],[店舗・施設名]]="","",ROW(協力店一覧[[#This Row],[№]])-3)</f>
        <v>743</v>
      </c>
      <c r="B746" s="2" t="s">
        <v>417</v>
      </c>
      <c r="C746" s="2"/>
      <c r="D746" s="2" t="s">
        <v>12</v>
      </c>
      <c r="E746" s="50" t="s">
        <v>4139</v>
      </c>
      <c r="F746" s="1" t="s">
        <v>4178</v>
      </c>
      <c r="G746" s="50" t="s">
        <v>5764</v>
      </c>
      <c r="H746" s="1" t="s">
        <v>4184</v>
      </c>
      <c r="I746" s="15" t="s">
        <v>4185</v>
      </c>
      <c r="J746" s="52">
        <v>44409</v>
      </c>
    </row>
    <row r="747" spans="1:10" ht="262.5" x14ac:dyDescent="0.4">
      <c r="A747" s="46">
        <f>IF(協力店一覧[[#This Row],[店舗・施設名]]="","",ROW(協力店一覧[[#This Row],[№]])-3)</f>
        <v>744</v>
      </c>
      <c r="B747" s="2" t="s">
        <v>417</v>
      </c>
      <c r="C747" s="2"/>
      <c r="D747" s="2" t="s">
        <v>12</v>
      </c>
      <c r="E747" s="50" t="s">
        <v>4536</v>
      </c>
      <c r="F747" s="1" t="s">
        <v>8251</v>
      </c>
      <c r="G747" s="50" t="s">
        <v>5765</v>
      </c>
      <c r="H747" s="50" t="s">
        <v>9791</v>
      </c>
      <c r="I747" s="15" t="s">
        <v>4537</v>
      </c>
      <c r="J747" s="35">
        <v>44532</v>
      </c>
    </row>
    <row r="748" spans="1:10" ht="168.75" x14ac:dyDescent="0.4">
      <c r="A748" s="46">
        <f>IF(協力店一覧[[#This Row],[店舗・施設名]]="","",ROW(協力店一覧[[#This Row],[№]])-3)</f>
        <v>745</v>
      </c>
      <c r="B748" s="2" t="s">
        <v>417</v>
      </c>
      <c r="C748" s="2"/>
      <c r="D748" s="2" t="s">
        <v>9</v>
      </c>
      <c r="E748" s="50" t="s">
        <v>4785</v>
      </c>
      <c r="F748" s="1" t="s">
        <v>4829</v>
      </c>
      <c r="G748" s="50" t="s">
        <v>5766</v>
      </c>
      <c r="H748" s="50" t="s">
        <v>9101</v>
      </c>
      <c r="I748" s="53" t="s">
        <v>9505</v>
      </c>
      <c r="J748" s="52">
        <v>44652</v>
      </c>
    </row>
    <row r="749" spans="1:10" ht="168.75" x14ac:dyDescent="0.4">
      <c r="A749" s="46">
        <f>IF(協力店一覧[[#This Row],[店舗・施設名]]="","",ROW(協力店一覧[[#This Row],[№]])-3)</f>
        <v>746</v>
      </c>
      <c r="B749" s="2" t="s">
        <v>417</v>
      </c>
      <c r="C749" s="2"/>
      <c r="D749" s="2" t="s">
        <v>9</v>
      </c>
      <c r="E749" s="50" t="s">
        <v>4788</v>
      </c>
      <c r="F749" s="50" t="s">
        <v>4832</v>
      </c>
      <c r="G749" s="50" t="s">
        <v>5767</v>
      </c>
      <c r="H749" s="1" t="s">
        <v>9101</v>
      </c>
      <c r="I749" s="36" t="s">
        <v>9505</v>
      </c>
      <c r="J749" s="3">
        <v>44652</v>
      </c>
    </row>
    <row r="750" spans="1:10" ht="168.75" x14ac:dyDescent="0.4">
      <c r="A750" s="46">
        <f>IF(協力店一覧[[#This Row],[店舗・施設名]]="","",ROW(協力店一覧[[#This Row],[№]])-3)</f>
        <v>747</v>
      </c>
      <c r="B750" s="2" t="s">
        <v>417</v>
      </c>
      <c r="C750" s="2"/>
      <c r="D750" s="2" t="s">
        <v>9</v>
      </c>
      <c r="E750" s="50" t="s">
        <v>4801</v>
      </c>
      <c r="F750" s="1" t="s">
        <v>4845</v>
      </c>
      <c r="G750" s="50" t="s">
        <v>5768</v>
      </c>
      <c r="H750" s="50" t="s">
        <v>9101</v>
      </c>
      <c r="I750" s="53" t="s">
        <v>9505</v>
      </c>
      <c r="J750" s="52">
        <v>44652</v>
      </c>
    </row>
    <row r="751" spans="1:10" ht="93.75" x14ac:dyDescent="0.4">
      <c r="A751" s="46">
        <f>IF(協力店一覧[[#This Row],[店舗・施設名]]="","",ROW(協力店一覧[[#This Row],[№]])-3)</f>
        <v>748</v>
      </c>
      <c r="B751" s="2" t="s">
        <v>417</v>
      </c>
      <c r="C751" s="2"/>
      <c r="D751" s="2" t="s">
        <v>9</v>
      </c>
      <c r="E751" s="50" t="s">
        <v>10475</v>
      </c>
      <c r="F751" s="33" t="s">
        <v>10476</v>
      </c>
      <c r="G751" s="50" t="s">
        <v>10477</v>
      </c>
      <c r="H751" s="1" t="s">
        <v>10461</v>
      </c>
      <c r="I751" s="15" t="s">
        <v>10462</v>
      </c>
      <c r="J751" s="35">
        <v>45536</v>
      </c>
    </row>
    <row r="752" spans="1:10" ht="93.75" x14ac:dyDescent="0.4">
      <c r="A752" s="46">
        <f>IF(協力店一覧[[#This Row],[店舗・施設名]]="","",ROW(協力店一覧[[#This Row],[№]])-3)</f>
        <v>749</v>
      </c>
      <c r="B752" s="2" t="s">
        <v>3460</v>
      </c>
      <c r="C752" s="2"/>
      <c r="D752" s="2" t="s">
        <v>9</v>
      </c>
      <c r="E752" s="50" t="s">
        <v>2397</v>
      </c>
      <c r="F752" s="1" t="s">
        <v>3461</v>
      </c>
      <c r="G752" s="50" t="s">
        <v>5769</v>
      </c>
      <c r="H752" s="50" t="s">
        <v>3651</v>
      </c>
      <c r="I752" s="53" t="s">
        <v>2398</v>
      </c>
      <c r="J752" s="3">
        <v>43739</v>
      </c>
    </row>
    <row r="753" spans="1:10" ht="93.75" x14ac:dyDescent="0.4">
      <c r="A753" s="51">
        <f>IF(協力店一覧[[#This Row],[店舗・施設名]]="","",ROW(協力店一覧[[#This Row],[№]])-3)</f>
        <v>750</v>
      </c>
      <c r="B753" s="2" t="s">
        <v>720</v>
      </c>
      <c r="C753" s="2"/>
      <c r="D753" s="2" t="s">
        <v>9</v>
      </c>
      <c r="E753" s="50" t="s">
        <v>721</v>
      </c>
      <c r="F753" s="50" t="s">
        <v>722</v>
      </c>
      <c r="G753" s="50" t="s">
        <v>5770</v>
      </c>
      <c r="H753" s="50" t="s">
        <v>1992</v>
      </c>
      <c r="I753" s="53" t="s">
        <v>723</v>
      </c>
      <c r="J753" s="52">
        <v>42887</v>
      </c>
    </row>
    <row r="754" spans="1:10" ht="56.25" x14ac:dyDescent="0.4">
      <c r="A754" s="51">
        <f>IF(協力店一覧[[#This Row],[店舗・施設名]]="","",ROW(協力店一覧[[#This Row],[№]])-3)</f>
        <v>751</v>
      </c>
      <c r="B754" s="2" t="s">
        <v>720</v>
      </c>
      <c r="C754" s="2"/>
      <c r="D754" s="2" t="s">
        <v>9</v>
      </c>
      <c r="E754" s="50" t="s">
        <v>724</v>
      </c>
      <c r="F754" s="1" t="s">
        <v>725</v>
      </c>
      <c r="G754" s="50" t="s">
        <v>5771</v>
      </c>
      <c r="H754" s="50" t="s">
        <v>726</v>
      </c>
      <c r="I754" s="53" t="s">
        <v>2114</v>
      </c>
      <c r="J754" s="3">
        <v>43374</v>
      </c>
    </row>
    <row r="755" spans="1:10" ht="75" x14ac:dyDescent="0.4">
      <c r="A755" s="51">
        <f>IF(協力店一覧[[#This Row],[店舗・施設名]]="","",ROW(協力店一覧[[#This Row],[№]])-3)</f>
        <v>752</v>
      </c>
      <c r="B755" s="2" t="s">
        <v>720</v>
      </c>
      <c r="C755" s="2"/>
      <c r="D755" s="2" t="s">
        <v>9</v>
      </c>
      <c r="E755" s="50" t="s">
        <v>727</v>
      </c>
      <c r="F755" s="1" t="s">
        <v>728</v>
      </c>
      <c r="G755" s="50" t="s">
        <v>5772</v>
      </c>
      <c r="H755" s="50" t="s">
        <v>2043</v>
      </c>
      <c r="I755" s="53" t="s">
        <v>729</v>
      </c>
      <c r="J755" s="52">
        <v>43358</v>
      </c>
    </row>
    <row r="756" spans="1:10" ht="150" x14ac:dyDescent="0.4">
      <c r="A756" s="51">
        <f>IF(協力店一覧[[#This Row],[店舗・施設名]]="","",ROW(協力店一覧[[#This Row],[№]])-3)</f>
        <v>753</v>
      </c>
      <c r="B756" s="2" t="s">
        <v>720</v>
      </c>
      <c r="C756" s="2"/>
      <c r="D756" s="2" t="s">
        <v>9</v>
      </c>
      <c r="E756" s="50" t="s">
        <v>2651</v>
      </c>
      <c r="F756" s="1" t="s">
        <v>7889</v>
      </c>
      <c r="G756" s="50" t="s">
        <v>5773</v>
      </c>
      <c r="H756" s="16" t="s">
        <v>11</v>
      </c>
      <c r="I756" s="6" t="s">
        <v>10255</v>
      </c>
      <c r="J756" s="52">
        <v>43497</v>
      </c>
    </row>
    <row r="757" spans="1:10" ht="150" x14ac:dyDescent="0.4">
      <c r="A757" s="51">
        <f>IF(協力店一覧[[#This Row],[店舗・施設名]]="","",ROW(協力店一覧[[#This Row],[№]])-3)</f>
        <v>754</v>
      </c>
      <c r="B757" s="2" t="s">
        <v>720</v>
      </c>
      <c r="C757" s="2"/>
      <c r="D757" s="13" t="s">
        <v>9</v>
      </c>
      <c r="E757" s="50" t="s">
        <v>730</v>
      </c>
      <c r="F757" s="1" t="s">
        <v>7890</v>
      </c>
      <c r="G757" s="1" t="s">
        <v>5774</v>
      </c>
      <c r="H757" s="50" t="s">
        <v>11</v>
      </c>
      <c r="I757" s="6" t="s">
        <v>10255</v>
      </c>
      <c r="J757" s="3">
        <v>43497</v>
      </c>
    </row>
    <row r="758" spans="1:10" ht="150" x14ac:dyDescent="0.4">
      <c r="A758" s="51">
        <f>IF(協力店一覧[[#This Row],[店舗・施設名]]="","",ROW(協力店一覧[[#This Row],[№]])-3)</f>
        <v>755</v>
      </c>
      <c r="B758" s="2" t="s">
        <v>720</v>
      </c>
      <c r="C758" s="2"/>
      <c r="D758" s="13" t="s">
        <v>9</v>
      </c>
      <c r="E758" s="50" t="s">
        <v>731</v>
      </c>
      <c r="F758" s="1" t="s">
        <v>7891</v>
      </c>
      <c r="G758" s="1" t="s">
        <v>5775</v>
      </c>
      <c r="H758" s="16" t="s">
        <v>11</v>
      </c>
      <c r="I758" s="15" t="s">
        <v>10255</v>
      </c>
      <c r="J758" s="35">
        <v>43497</v>
      </c>
    </row>
    <row r="759" spans="1:10" ht="150" x14ac:dyDescent="0.4">
      <c r="A759" s="51">
        <f>IF(協力店一覧[[#This Row],[店舗・施設名]]="","",ROW(協力店一覧[[#This Row],[№]])-3)</f>
        <v>756</v>
      </c>
      <c r="B759" s="2" t="s">
        <v>720</v>
      </c>
      <c r="C759" s="2"/>
      <c r="D759" s="13" t="s">
        <v>9</v>
      </c>
      <c r="E759" s="50" t="s">
        <v>732</v>
      </c>
      <c r="F759" s="1" t="s">
        <v>7892</v>
      </c>
      <c r="G759" s="23" t="s">
        <v>5776</v>
      </c>
      <c r="H759" s="16" t="s">
        <v>11</v>
      </c>
      <c r="I759" s="6" t="s">
        <v>10255</v>
      </c>
      <c r="J759" s="52">
        <v>43497</v>
      </c>
    </row>
    <row r="760" spans="1:10" ht="150" x14ac:dyDescent="0.4">
      <c r="A760" s="51">
        <f>IF(協力店一覧[[#This Row],[店舗・施設名]]="","",ROW(協力店一覧[[#This Row],[№]])-3)</f>
        <v>757</v>
      </c>
      <c r="B760" s="2" t="s">
        <v>720</v>
      </c>
      <c r="C760" s="2"/>
      <c r="D760" s="13" t="s">
        <v>9</v>
      </c>
      <c r="E760" s="50" t="s">
        <v>733</v>
      </c>
      <c r="F760" s="1" t="s">
        <v>7893</v>
      </c>
      <c r="G760" s="23" t="s">
        <v>5777</v>
      </c>
      <c r="H760" s="16" t="s">
        <v>11</v>
      </c>
      <c r="I760" s="6" t="s">
        <v>10255</v>
      </c>
      <c r="J760" s="35">
        <v>43497</v>
      </c>
    </row>
    <row r="761" spans="1:10" ht="37.5" x14ac:dyDescent="0.4">
      <c r="A761" s="46">
        <f>IF(協力店一覧[[#This Row],[店舗・施設名]]="","",ROW(協力店一覧[[#This Row],[№]])-3)</f>
        <v>758</v>
      </c>
      <c r="B761" s="2" t="s">
        <v>2379</v>
      </c>
      <c r="C761" s="2"/>
      <c r="D761" s="13" t="s">
        <v>12</v>
      </c>
      <c r="E761" s="50" t="s">
        <v>2377</v>
      </c>
      <c r="F761" s="50" t="s">
        <v>2378</v>
      </c>
      <c r="G761" s="23" t="s">
        <v>5778</v>
      </c>
      <c r="H761" s="17" t="s">
        <v>2380</v>
      </c>
      <c r="I761" s="9" t="s">
        <v>62</v>
      </c>
      <c r="J761" s="52">
        <v>43709</v>
      </c>
    </row>
    <row r="762" spans="1:10" ht="75" x14ac:dyDescent="0.4">
      <c r="A762" s="51">
        <f>IF(協力店一覧[[#This Row],[店舗・施設名]]="","",ROW(協力店一覧[[#This Row],[№]])-3)</f>
        <v>759</v>
      </c>
      <c r="B762" s="2" t="s">
        <v>720</v>
      </c>
      <c r="C762" s="2"/>
      <c r="D762" s="13" t="s">
        <v>12</v>
      </c>
      <c r="E762" s="50" t="s">
        <v>734</v>
      </c>
      <c r="F762" s="1" t="s">
        <v>7894</v>
      </c>
      <c r="G762" s="23" t="s">
        <v>5779</v>
      </c>
      <c r="H762" s="16" t="s">
        <v>2071</v>
      </c>
      <c r="I762" s="6" t="s">
        <v>735</v>
      </c>
      <c r="J762" s="3">
        <v>42491</v>
      </c>
    </row>
    <row r="763" spans="1:10" ht="262.5" x14ac:dyDescent="0.4">
      <c r="A763" s="51">
        <f>IF(協力店一覧[[#This Row],[店舗・施設名]]="","",ROW(協力店一覧[[#This Row],[№]])-3)</f>
        <v>760</v>
      </c>
      <c r="B763" s="2" t="s">
        <v>720</v>
      </c>
      <c r="C763" s="2"/>
      <c r="D763" s="13" t="s">
        <v>12</v>
      </c>
      <c r="E763" s="50" t="s">
        <v>736</v>
      </c>
      <c r="F763" s="1" t="s">
        <v>7895</v>
      </c>
      <c r="G763" s="1" t="s">
        <v>5780</v>
      </c>
      <c r="H763" s="16" t="s">
        <v>9790</v>
      </c>
      <c r="I763" s="6" t="s">
        <v>4527</v>
      </c>
      <c r="J763" s="52">
        <v>42461</v>
      </c>
    </row>
    <row r="764" spans="1:10" ht="262.5" x14ac:dyDescent="0.4">
      <c r="A764" s="51">
        <f>IF(協力店一覧[[#This Row],[店舗・施設名]]="","",ROW(協力店一覧[[#This Row],[№]])-3)</f>
        <v>761</v>
      </c>
      <c r="B764" s="2" t="s">
        <v>720</v>
      </c>
      <c r="C764" s="2"/>
      <c r="D764" s="2" t="s">
        <v>12</v>
      </c>
      <c r="E764" s="50" t="s">
        <v>737</v>
      </c>
      <c r="F764" s="1" t="s">
        <v>738</v>
      </c>
      <c r="G764" s="1" t="s">
        <v>5781</v>
      </c>
      <c r="H764" s="50" t="s">
        <v>9790</v>
      </c>
      <c r="I764" s="6" t="s">
        <v>4527</v>
      </c>
      <c r="J764" s="52">
        <v>42461</v>
      </c>
    </row>
    <row r="765" spans="1:10" ht="262.5" x14ac:dyDescent="0.4">
      <c r="A765" s="51">
        <f>IF(協力店一覧[[#This Row],[店舗・施設名]]="","",ROW(協力店一覧[[#This Row],[№]])-3)</f>
        <v>762</v>
      </c>
      <c r="B765" s="2" t="s">
        <v>720</v>
      </c>
      <c r="C765" s="2"/>
      <c r="D765" s="2" t="s">
        <v>12</v>
      </c>
      <c r="E765" s="50" t="s">
        <v>739</v>
      </c>
      <c r="F765" s="1" t="s">
        <v>740</v>
      </c>
      <c r="G765" s="1" t="s">
        <v>5782</v>
      </c>
      <c r="H765" s="50" t="s">
        <v>9790</v>
      </c>
      <c r="I765" s="6" t="s">
        <v>4527</v>
      </c>
      <c r="J765" s="3">
        <v>42461</v>
      </c>
    </row>
    <row r="766" spans="1:10" ht="262.5" x14ac:dyDescent="0.4">
      <c r="A766" s="51">
        <f>IF(協力店一覧[[#This Row],[店舗・施設名]]="","",ROW(協力店一覧[[#This Row],[№]])-3)</f>
        <v>763</v>
      </c>
      <c r="B766" s="2" t="s">
        <v>720</v>
      </c>
      <c r="C766" s="2"/>
      <c r="D766" s="2" t="s">
        <v>12</v>
      </c>
      <c r="E766" s="50" t="s">
        <v>741</v>
      </c>
      <c r="F766" s="1" t="s">
        <v>742</v>
      </c>
      <c r="G766" s="1" t="s">
        <v>5783</v>
      </c>
      <c r="H766" s="16" t="s">
        <v>9790</v>
      </c>
      <c r="I766" s="6" t="s">
        <v>4527</v>
      </c>
      <c r="J766" s="52">
        <v>42461</v>
      </c>
    </row>
    <row r="767" spans="1:10" ht="262.5" x14ac:dyDescent="0.4">
      <c r="A767" s="51">
        <f>IF(協力店一覧[[#This Row],[店舗・施設名]]="","",ROW(協力店一覧[[#This Row],[№]])-3)</f>
        <v>764</v>
      </c>
      <c r="B767" s="2" t="s">
        <v>720</v>
      </c>
      <c r="C767" s="2"/>
      <c r="D767" s="2" t="s">
        <v>12</v>
      </c>
      <c r="E767" s="50" t="s">
        <v>743</v>
      </c>
      <c r="F767" s="1" t="s">
        <v>744</v>
      </c>
      <c r="G767" s="1" t="s">
        <v>5784</v>
      </c>
      <c r="H767" s="16" t="s">
        <v>9790</v>
      </c>
      <c r="I767" s="6" t="s">
        <v>4527</v>
      </c>
      <c r="J767" s="3">
        <v>42461</v>
      </c>
    </row>
    <row r="768" spans="1:10" ht="37.5" x14ac:dyDescent="0.4">
      <c r="A768" s="51">
        <f>IF(協力店一覧[[#This Row],[店舗・施設名]]="","",ROW(協力店一覧[[#This Row],[№]])-3)</f>
        <v>765</v>
      </c>
      <c r="B768" s="2" t="s">
        <v>720</v>
      </c>
      <c r="C768" s="2"/>
      <c r="D768" s="2" t="s">
        <v>12</v>
      </c>
      <c r="E768" s="50" t="s">
        <v>745</v>
      </c>
      <c r="F768" s="1" t="s">
        <v>7896</v>
      </c>
      <c r="G768" s="1" t="s">
        <v>5785</v>
      </c>
      <c r="H768" s="33" t="s">
        <v>746</v>
      </c>
      <c r="I768" s="36" t="s">
        <v>747</v>
      </c>
      <c r="J768" s="52">
        <v>42731</v>
      </c>
    </row>
    <row r="769" spans="1:10" ht="75" x14ac:dyDescent="0.4">
      <c r="A769" s="51">
        <f>IF(協力店一覧[[#This Row],[店舗・施設名]]="","",ROW(協力店一覧[[#This Row],[№]])-3)</f>
        <v>766</v>
      </c>
      <c r="B769" s="2" t="s">
        <v>720</v>
      </c>
      <c r="C769" s="2"/>
      <c r="D769" s="2" t="s">
        <v>12</v>
      </c>
      <c r="E769" s="50" t="s">
        <v>748</v>
      </c>
      <c r="F769" s="1" t="s">
        <v>2306</v>
      </c>
      <c r="G769" s="1" t="s">
        <v>5786</v>
      </c>
      <c r="H769" s="16" t="s">
        <v>3338</v>
      </c>
      <c r="I769" s="6" t="s">
        <v>749</v>
      </c>
      <c r="J769" s="52">
        <v>43329</v>
      </c>
    </row>
    <row r="770" spans="1:10" ht="37.5" x14ac:dyDescent="0.4">
      <c r="A770" s="51">
        <f>IF(協力店一覧[[#This Row],[店舗・施設名]]="","",ROW(協力店一覧[[#This Row],[№]])-3)</f>
        <v>767</v>
      </c>
      <c r="B770" s="2" t="s">
        <v>720</v>
      </c>
      <c r="C770" s="2"/>
      <c r="D770" s="2" t="s">
        <v>12</v>
      </c>
      <c r="E770" s="50" t="s">
        <v>750</v>
      </c>
      <c r="F770" s="1" t="s">
        <v>751</v>
      </c>
      <c r="G770" s="1" t="s">
        <v>5787</v>
      </c>
      <c r="H770" s="16" t="s">
        <v>3339</v>
      </c>
      <c r="I770" s="6" t="s">
        <v>752</v>
      </c>
      <c r="J770" s="35">
        <v>43327</v>
      </c>
    </row>
    <row r="771" spans="1:10" ht="37.5" x14ac:dyDescent="0.4">
      <c r="A771" s="46">
        <f>IF(協力店一覧[[#This Row],[店舗・施設名]]="","",ROW(協力店一覧[[#This Row],[№]])-3)</f>
        <v>768</v>
      </c>
      <c r="B771" s="2" t="s">
        <v>720</v>
      </c>
      <c r="C771" s="2"/>
      <c r="D771" s="2" t="s">
        <v>2373</v>
      </c>
      <c r="E771" s="50" t="s">
        <v>2374</v>
      </c>
      <c r="F771" s="1" t="s">
        <v>3462</v>
      </c>
      <c r="G771" s="1" t="s">
        <v>5788</v>
      </c>
      <c r="H771" s="16" t="s">
        <v>2375</v>
      </c>
      <c r="I771" s="6" t="s">
        <v>2376</v>
      </c>
      <c r="J771" s="52">
        <v>43697</v>
      </c>
    </row>
    <row r="772" spans="1:10" ht="56.25" x14ac:dyDescent="0.4">
      <c r="A772" s="46">
        <f>IF(協力店一覧[[#This Row],[店舗・施設名]]="","",ROW(協力店一覧[[#This Row],[№]])-3)</f>
        <v>769</v>
      </c>
      <c r="B772" s="2" t="s">
        <v>2401</v>
      </c>
      <c r="C772" s="2"/>
      <c r="D772" s="2" t="s">
        <v>12</v>
      </c>
      <c r="E772" s="50" t="s">
        <v>2402</v>
      </c>
      <c r="F772" s="1" t="s">
        <v>2403</v>
      </c>
      <c r="G772" s="1" t="s">
        <v>5789</v>
      </c>
      <c r="H772" s="50" t="s">
        <v>9612</v>
      </c>
      <c r="I772" s="6" t="s">
        <v>2404</v>
      </c>
      <c r="J772" s="52">
        <v>43748</v>
      </c>
    </row>
    <row r="773" spans="1:10" ht="93.75" x14ac:dyDescent="0.4">
      <c r="A773" s="51">
        <f>IF(協力店一覧[[#This Row],[店舗・施設名]]="","",ROW(協力店一覧[[#This Row],[№]])-3)</f>
        <v>770</v>
      </c>
      <c r="B773" s="2" t="s">
        <v>720</v>
      </c>
      <c r="C773" s="2"/>
      <c r="D773" s="2" t="s">
        <v>14</v>
      </c>
      <c r="E773" s="50" t="s">
        <v>3614</v>
      </c>
      <c r="F773" s="33" t="s">
        <v>753</v>
      </c>
      <c r="G773" s="33" t="s">
        <v>5790</v>
      </c>
      <c r="H773" s="50" t="s">
        <v>203</v>
      </c>
      <c r="I773" s="6" t="s">
        <v>2284</v>
      </c>
      <c r="J773" s="52">
        <v>42064</v>
      </c>
    </row>
    <row r="774" spans="1:10" ht="93.75" x14ac:dyDescent="0.4">
      <c r="A774" s="51">
        <f>IF(協力店一覧[[#This Row],[店舗・施設名]]="","",ROW(協力店一覧[[#This Row],[№]])-3)</f>
        <v>771</v>
      </c>
      <c r="B774" s="2" t="s">
        <v>720</v>
      </c>
      <c r="C774" s="2"/>
      <c r="D774" s="2" t="s">
        <v>14</v>
      </c>
      <c r="E774" s="50" t="s">
        <v>2649</v>
      </c>
      <c r="F774" s="1" t="s">
        <v>8104</v>
      </c>
      <c r="G774" s="1" t="s">
        <v>5791</v>
      </c>
      <c r="H774" s="50" t="s">
        <v>3556</v>
      </c>
      <c r="I774" s="6" t="s">
        <v>3686</v>
      </c>
      <c r="J774" s="3">
        <v>42309</v>
      </c>
    </row>
    <row r="775" spans="1:10" ht="56.25" x14ac:dyDescent="0.4">
      <c r="A775" s="51">
        <f>IF(協力店一覧[[#This Row],[店舗・施設名]]="","",ROW(協力店一覧[[#This Row],[№]])-3)</f>
        <v>772</v>
      </c>
      <c r="B775" s="2" t="s">
        <v>720</v>
      </c>
      <c r="C775" s="2"/>
      <c r="D775" s="2" t="s">
        <v>14</v>
      </c>
      <c r="E775" s="50" t="s">
        <v>3648</v>
      </c>
      <c r="F775" s="1" t="s">
        <v>2187</v>
      </c>
      <c r="G775" s="1" t="s">
        <v>5792</v>
      </c>
      <c r="H775" s="1" t="s">
        <v>3649</v>
      </c>
      <c r="I775" s="6" t="s">
        <v>3650</v>
      </c>
      <c r="J775" s="3">
        <v>42614</v>
      </c>
    </row>
    <row r="776" spans="1:10" ht="75" x14ac:dyDescent="0.4">
      <c r="A776" s="51">
        <f>IF(協力店一覧[[#This Row],[店舗・施設名]]="","",ROW(協力店一覧[[#This Row],[№]])-3)</f>
        <v>773</v>
      </c>
      <c r="B776" s="2" t="s">
        <v>720</v>
      </c>
      <c r="C776" s="2"/>
      <c r="D776" s="2" t="s">
        <v>14</v>
      </c>
      <c r="E776" s="50" t="s">
        <v>2362</v>
      </c>
      <c r="F776" s="1" t="s">
        <v>754</v>
      </c>
      <c r="G776" s="1" t="s">
        <v>5793</v>
      </c>
      <c r="H776" s="1" t="s">
        <v>3444</v>
      </c>
      <c r="I776" s="6" t="s">
        <v>2244</v>
      </c>
      <c r="J776" s="3">
        <v>43435</v>
      </c>
    </row>
    <row r="777" spans="1:10" ht="75" x14ac:dyDescent="0.4">
      <c r="A777" s="51">
        <f>IF(協力店一覧[[#This Row],[店舗・施設名]]="","",ROW(協力店一覧[[#This Row],[№]])-3)</f>
        <v>774</v>
      </c>
      <c r="B777" s="2" t="s">
        <v>720</v>
      </c>
      <c r="C777" s="2"/>
      <c r="D777" s="2" t="s">
        <v>69</v>
      </c>
      <c r="E777" s="50" t="s">
        <v>755</v>
      </c>
      <c r="F777" s="1" t="s">
        <v>756</v>
      </c>
      <c r="G777" s="50" t="s">
        <v>5794</v>
      </c>
      <c r="H777" s="50" t="s">
        <v>72</v>
      </c>
      <c r="I777" s="6" t="s">
        <v>73</v>
      </c>
      <c r="J777" s="3">
        <v>41974</v>
      </c>
    </row>
    <row r="778" spans="1:10" ht="75" x14ac:dyDescent="0.4">
      <c r="A778" s="51">
        <f>IF(協力店一覧[[#This Row],[店舗・施設名]]="","",ROW(協力店一覧[[#This Row],[№]])-3)</f>
        <v>775</v>
      </c>
      <c r="B778" s="2" t="s">
        <v>720</v>
      </c>
      <c r="C778" s="2"/>
      <c r="D778" s="2" t="s">
        <v>69</v>
      </c>
      <c r="E778" s="50" t="s">
        <v>757</v>
      </c>
      <c r="F778" s="1" t="s">
        <v>2188</v>
      </c>
      <c r="G778" s="1" t="s">
        <v>5795</v>
      </c>
      <c r="H778" s="1" t="s">
        <v>758</v>
      </c>
      <c r="I778" s="45" t="s">
        <v>759</v>
      </c>
      <c r="J778" s="52">
        <v>42623</v>
      </c>
    </row>
    <row r="779" spans="1:10" ht="56.25" x14ac:dyDescent="0.4">
      <c r="A779" s="51">
        <f>IF(協力店一覧[[#This Row],[店舗・施設名]]="","",ROW(協力店一覧[[#This Row],[№]])-3)</f>
        <v>776</v>
      </c>
      <c r="B779" s="2" t="s">
        <v>720</v>
      </c>
      <c r="C779" s="2"/>
      <c r="D779" s="2" t="s">
        <v>69</v>
      </c>
      <c r="E779" s="1" t="s">
        <v>760</v>
      </c>
      <c r="F779" s="1" t="s">
        <v>2220</v>
      </c>
      <c r="G779" s="1" t="s">
        <v>5796</v>
      </c>
      <c r="H779" s="1" t="s">
        <v>9430</v>
      </c>
      <c r="I779" s="6" t="s">
        <v>761</v>
      </c>
      <c r="J779" s="3">
        <v>43327</v>
      </c>
    </row>
    <row r="780" spans="1:10" ht="56.25" x14ac:dyDescent="0.4">
      <c r="A780" s="46">
        <f>IF(協力店一覧[[#This Row],[店舗・施設名]]="","",ROW(協力店一覧[[#This Row],[№]])-3)</f>
        <v>777</v>
      </c>
      <c r="B780" s="2" t="s">
        <v>2617</v>
      </c>
      <c r="C780" s="2"/>
      <c r="D780" s="2" t="s">
        <v>69</v>
      </c>
      <c r="E780" s="1" t="s">
        <v>3722</v>
      </c>
      <c r="F780" s="1" t="s">
        <v>2591</v>
      </c>
      <c r="G780" s="1" t="s">
        <v>5797</v>
      </c>
      <c r="H780" s="50" t="s">
        <v>2616</v>
      </c>
      <c r="I780" s="6" t="s">
        <v>9842</v>
      </c>
      <c r="J780" s="52">
        <v>43835</v>
      </c>
    </row>
    <row r="781" spans="1:10" ht="37.5" x14ac:dyDescent="0.4">
      <c r="A781" s="46">
        <f>IF(協力店一覧[[#This Row],[店舗・施設名]]="","",ROW(協力店一覧[[#This Row],[№]])-3)</f>
        <v>778</v>
      </c>
      <c r="B781" s="2" t="s">
        <v>720</v>
      </c>
      <c r="C781" s="2"/>
      <c r="D781" s="2" t="s">
        <v>69</v>
      </c>
      <c r="E781" s="50" t="s">
        <v>2590</v>
      </c>
      <c r="F781" s="1" t="s">
        <v>2614</v>
      </c>
      <c r="G781" s="1" t="s">
        <v>5798</v>
      </c>
      <c r="H781" s="1" t="s">
        <v>2615</v>
      </c>
      <c r="I781" s="6" t="s">
        <v>2618</v>
      </c>
      <c r="J781" s="35">
        <v>43835</v>
      </c>
    </row>
    <row r="782" spans="1:10" ht="75" x14ac:dyDescent="0.4">
      <c r="A782" s="51">
        <f>IF(協力店一覧[[#This Row],[店舗・施設名]]="","",ROW(協力店一覧[[#This Row],[№]])-3)</f>
        <v>779</v>
      </c>
      <c r="B782" s="2" t="s">
        <v>720</v>
      </c>
      <c r="C782" s="2"/>
      <c r="D782" s="2" t="s">
        <v>22</v>
      </c>
      <c r="E782" s="50" t="s">
        <v>762</v>
      </c>
      <c r="F782" s="33" t="s">
        <v>7897</v>
      </c>
      <c r="G782" s="33" t="s">
        <v>5799</v>
      </c>
      <c r="H782" s="1" t="s">
        <v>763</v>
      </c>
      <c r="I782" s="6" t="s">
        <v>764</v>
      </c>
      <c r="J782" s="52">
        <v>42614</v>
      </c>
    </row>
    <row r="783" spans="1:10" ht="75" x14ac:dyDescent="0.4">
      <c r="A783" s="51">
        <f>IF(協力店一覧[[#This Row],[店舗・施設名]]="","",ROW(協力店一覧[[#This Row],[№]])-3)</f>
        <v>780</v>
      </c>
      <c r="B783" s="2" t="s">
        <v>720</v>
      </c>
      <c r="C783" s="2"/>
      <c r="D783" s="2" t="s">
        <v>22</v>
      </c>
      <c r="E783" s="50" t="s">
        <v>765</v>
      </c>
      <c r="F783" s="1" t="s">
        <v>766</v>
      </c>
      <c r="G783" s="1" t="s">
        <v>5800</v>
      </c>
      <c r="H783" s="1" t="s">
        <v>767</v>
      </c>
      <c r="I783" s="6" t="s">
        <v>9490</v>
      </c>
      <c r="J783" s="52">
        <v>42967</v>
      </c>
    </row>
    <row r="784" spans="1:10" ht="37.5" x14ac:dyDescent="0.4">
      <c r="A784" s="46">
        <f>IF(協力店一覧[[#This Row],[店舗・施設名]]="","",ROW(協力店一覧[[#This Row],[№]])-3)</f>
        <v>781</v>
      </c>
      <c r="B784" s="2" t="s">
        <v>720</v>
      </c>
      <c r="C784" s="2"/>
      <c r="D784" s="2" t="s">
        <v>12</v>
      </c>
      <c r="E784" s="50" t="s">
        <v>3573</v>
      </c>
      <c r="F784" s="1" t="s">
        <v>3574</v>
      </c>
      <c r="G784" s="1" t="s">
        <v>5801</v>
      </c>
      <c r="H784" s="1" t="s">
        <v>3575</v>
      </c>
      <c r="I784" s="6" t="s">
        <v>3576</v>
      </c>
      <c r="J784" s="52">
        <v>44237</v>
      </c>
    </row>
    <row r="785" spans="1:10" ht="112.5" x14ac:dyDescent="0.4">
      <c r="A785" s="46">
        <f>IF(協力店一覧[[#This Row],[店舗・施設名]]="","",ROW(協力店一覧[[#This Row],[№]])-3)</f>
        <v>782</v>
      </c>
      <c r="B785" s="2" t="s">
        <v>720</v>
      </c>
      <c r="C785" s="2"/>
      <c r="D785" s="2" t="s">
        <v>14</v>
      </c>
      <c r="E785" s="50" t="s">
        <v>10180</v>
      </c>
      <c r="F785" s="1" t="s">
        <v>3950</v>
      </c>
      <c r="G785" s="1" t="s">
        <v>5802</v>
      </c>
      <c r="H785" s="1" t="s">
        <v>3951</v>
      </c>
      <c r="I785" s="6" t="s">
        <v>3959</v>
      </c>
      <c r="J785" s="52">
        <v>44378</v>
      </c>
    </row>
    <row r="786" spans="1:10" ht="75" x14ac:dyDescent="0.4">
      <c r="A786" s="46">
        <f>IF(協力店一覧[[#This Row],[店舗・施設名]]="","",ROW(協力店一覧[[#This Row],[№]])-3)</f>
        <v>783</v>
      </c>
      <c r="B786" s="2" t="s">
        <v>720</v>
      </c>
      <c r="C786" s="2"/>
      <c r="D786" s="13" t="s">
        <v>9</v>
      </c>
      <c r="E786" s="50" t="s">
        <v>10421</v>
      </c>
      <c r="F786" s="1" t="s">
        <v>4094</v>
      </c>
      <c r="G786" s="1" t="s">
        <v>5803</v>
      </c>
      <c r="H786" s="16" t="s">
        <v>9611</v>
      </c>
      <c r="I786" s="6" t="s">
        <v>9887</v>
      </c>
      <c r="J786" s="3">
        <v>44378</v>
      </c>
    </row>
    <row r="787" spans="1:10" ht="75" x14ac:dyDescent="0.4">
      <c r="A787" s="46">
        <f>IF(協力店一覧[[#This Row],[店舗・施設名]]="","",ROW(協力店一覧[[#This Row],[№]])-3)</f>
        <v>784</v>
      </c>
      <c r="B787" s="2" t="s">
        <v>720</v>
      </c>
      <c r="C787" s="2"/>
      <c r="D787" s="2" t="s">
        <v>12</v>
      </c>
      <c r="E787" s="50" t="s">
        <v>4111</v>
      </c>
      <c r="F787" s="1" t="s">
        <v>4154</v>
      </c>
      <c r="G787" s="1" t="s">
        <v>5804</v>
      </c>
      <c r="H787" s="1" t="s">
        <v>4184</v>
      </c>
      <c r="I787" s="6" t="s">
        <v>4185</v>
      </c>
      <c r="J787" s="3">
        <v>44409</v>
      </c>
    </row>
    <row r="788" spans="1:10" ht="75" x14ac:dyDescent="0.4">
      <c r="A788" s="46">
        <f>IF(協力店一覧[[#This Row],[店舗・施設名]]="","",ROW(協力店一覧[[#This Row],[№]])-3)</f>
        <v>785</v>
      </c>
      <c r="B788" s="2" t="s">
        <v>720</v>
      </c>
      <c r="C788" s="2"/>
      <c r="D788" s="2" t="s">
        <v>12</v>
      </c>
      <c r="E788" s="50" t="s">
        <v>4118</v>
      </c>
      <c r="F788" s="1" t="s">
        <v>4160</v>
      </c>
      <c r="G788" s="1" t="s">
        <v>5805</v>
      </c>
      <c r="H788" s="1" t="s">
        <v>4184</v>
      </c>
      <c r="I788" s="6" t="s">
        <v>4185</v>
      </c>
      <c r="J788" s="3">
        <v>44409</v>
      </c>
    </row>
    <row r="789" spans="1:10" ht="93.75" x14ac:dyDescent="0.4">
      <c r="A789" s="46">
        <f>IF(協力店一覧[[#This Row],[店舗・施設名]]="","",ROW(協力店一覧[[#This Row],[№]])-3)</f>
        <v>786</v>
      </c>
      <c r="B789" s="2" t="s">
        <v>720</v>
      </c>
      <c r="C789" s="2"/>
      <c r="D789" s="2" t="s">
        <v>9</v>
      </c>
      <c r="E789" s="50" t="s">
        <v>4429</v>
      </c>
      <c r="F789" s="1" t="s">
        <v>4437</v>
      </c>
      <c r="G789" s="1" t="s">
        <v>5806</v>
      </c>
      <c r="H789" s="50" t="s">
        <v>4431</v>
      </c>
      <c r="I789" s="6" t="s">
        <v>4432</v>
      </c>
      <c r="J789" s="3">
        <v>44478</v>
      </c>
    </row>
    <row r="790" spans="1:10" ht="168.75" x14ac:dyDescent="0.4">
      <c r="A790" s="46">
        <f>IF(協力店一覧[[#This Row],[店舗・施設名]]="","",ROW(協力店一覧[[#This Row],[№]])-3)</f>
        <v>787</v>
      </c>
      <c r="B790" s="2" t="s">
        <v>720</v>
      </c>
      <c r="C790" s="2"/>
      <c r="D790" s="2" t="s">
        <v>9</v>
      </c>
      <c r="E790" s="50" t="s">
        <v>4786</v>
      </c>
      <c r="F790" s="1" t="s">
        <v>4830</v>
      </c>
      <c r="G790" s="33" t="s">
        <v>5807</v>
      </c>
      <c r="H790" s="1" t="s">
        <v>9101</v>
      </c>
      <c r="I790" s="6" t="s">
        <v>9505</v>
      </c>
      <c r="J790" s="3">
        <v>44652</v>
      </c>
    </row>
    <row r="791" spans="1:10" ht="150" x14ac:dyDescent="0.4">
      <c r="A791" s="46">
        <f>IF(協力店一覧[[#This Row],[店舗・施設名]]="","",ROW(協力店一覧[[#This Row],[№]])-3)</f>
        <v>788</v>
      </c>
      <c r="B791" s="2" t="s">
        <v>997</v>
      </c>
      <c r="C791" s="2" t="s">
        <v>5005</v>
      </c>
      <c r="D791" s="2" t="s">
        <v>9</v>
      </c>
      <c r="E791" s="50" t="s">
        <v>7324</v>
      </c>
      <c r="F791" s="1" t="s">
        <v>8103</v>
      </c>
      <c r="G791" s="33" t="s">
        <v>7325</v>
      </c>
      <c r="H791" s="50" t="s">
        <v>11</v>
      </c>
      <c r="I791" s="6" t="s">
        <v>10255</v>
      </c>
      <c r="J791" s="56">
        <v>44774</v>
      </c>
    </row>
    <row r="792" spans="1:10" ht="93.75" x14ac:dyDescent="0.4">
      <c r="A792" s="46">
        <f>IF(協力店一覧[[#This Row],[店舗・施設名]]="","",ROW(協力店一覧[[#This Row],[№]])-3)</f>
        <v>789</v>
      </c>
      <c r="B792" s="2" t="s">
        <v>997</v>
      </c>
      <c r="C792" s="2" t="s">
        <v>5005</v>
      </c>
      <c r="D792" s="2" t="s">
        <v>9</v>
      </c>
      <c r="E792" s="50" t="s">
        <v>8287</v>
      </c>
      <c r="F792" s="1" t="s">
        <v>8288</v>
      </c>
      <c r="G792" s="33" t="s">
        <v>8289</v>
      </c>
      <c r="H792" s="1" t="s">
        <v>8290</v>
      </c>
      <c r="I792" s="36" t="s">
        <v>8291</v>
      </c>
      <c r="J792" s="3">
        <v>44713</v>
      </c>
    </row>
    <row r="793" spans="1:10" ht="56.25" x14ac:dyDescent="0.4">
      <c r="A793" s="46">
        <f>IF(協力店一覧[[#This Row],[店舗・施設名]]="","",ROW(協力店一覧[[#This Row],[№]])-3)</f>
        <v>790</v>
      </c>
      <c r="B793" s="2" t="s">
        <v>997</v>
      </c>
      <c r="C793" s="2" t="s">
        <v>5005</v>
      </c>
      <c r="D793" s="2" t="s">
        <v>69</v>
      </c>
      <c r="E793" s="50" t="s">
        <v>9119</v>
      </c>
      <c r="F793" s="1" t="s">
        <v>9112</v>
      </c>
      <c r="G793" s="1" t="s">
        <v>9113</v>
      </c>
      <c r="H793" s="16" t="s">
        <v>9613</v>
      </c>
      <c r="I793" s="6" t="s">
        <v>9114</v>
      </c>
      <c r="J793" s="3">
        <v>45028</v>
      </c>
    </row>
    <row r="794" spans="1:10" ht="168.75" x14ac:dyDescent="0.4">
      <c r="A794" s="46">
        <f>IF(協力店一覧[[#This Row],[店舗・施設名]]="","",ROW(協力店一覧[[#This Row],[№]])-3)</f>
        <v>791</v>
      </c>
      <c r="B794" s="2" t="s">
        <v>997</v>
      </c>
      <c r="C794" s="2" t="s">
        <v>5005</v>
      </c>
      <c r="D794" s="2" t="s">
        <v>9</v>
      </c>
      <c r="E794" s="42" t="s">
        <v>10392</v>
      </c>
      <c r="F794" s="1" t="s">
        <v>10393</v>
      </c>
      <c r="G794" s="1" t="s">
        <v>10394</v>
      </c>
      <c r="H794" s="1" t="s">
        <v>9100</v>
      </c>
      <c r="I794" s="6" t="s">
        <v>10376</v>
      </c>
      <c r="J794" s="3">
        <v>45460</v>
      </c>
    </row>
    <row r="795" spans="1:10" ht="150" x14ac:dyDescent="0.4">
      <c r="A795" s="51">
        <f>IF(協力店一覧[[#This Row],[店舗・施設名]]="","",ROW(協力店一覧[[#This Row],[№]])-3)</f>
        <v>792</v>
      </c>
      <c r="B795" s="2" t="s">
        <v>997</v>
      </c>
      <c r="C795" s="2"/>
      <c r="D795" s="2" t="s">
        <v>9</v>
      </c>
      <c r="E795" s="23" t="s">
        <v>998</v>
      </c>
      <c r="F795" s="1" t="s">
        <v>7898</v>
      </c>
      <c r="G795" s="1" t="s">
        <v>5808</v>
      </c>
      <c r="H795" s="50" t="s">
        <v>11</v>
      </c>
      <c r="I795" s="6" t="s">
        <v>10255</v>
      </c>
      <c r="J795" s="3">
        <v>43497</v>
      </c>
    </row>
    <row r="796" spans="1:10" ht="75" x14ac:dyDescent="0.4">
      <c r="A796" s="46">
        <f>IF(協力店一覧[[#This Row],[店舗・施設名]]="","",ROW(協力店一覧[[#This Row],[№]])-3)</f>
        <v>793</v>
      </c>
      <c r="B796" s="2" t="s">
        <v>997</v>
      </c>
      <c r="C796" s="2"/>
      <c r="D796" s="2" t="s">
        <v>12</v>
      </c>
      <c r="E796" s="23" t="s">
        <v>2453</v>
      </c>
      <c r="F796" s="1" t="s">
        <v>2454</v>
      </c>
      <c r="G796" s="1" t="s">
        <v>5809</v>
      </c>
      <c r="H796" s="1" t="s">
        <v>2747</v>
      </c>
      <c r="I796" s="6" t="s">
        <v>2414</v>
      </c>
      <c r="J796" s="3">
        <v>43834</v>
      </c>
    </row>
    <row r="797" spans="1:10" ht="112.5" x14ac:dyDescent="0.4">
      <c r="A797" s="51">
        <f>IF(協力店一覧[[#This Row],[店舗・施設名]]="","",ROW(協力店一覧[[#This Row],[№]])-3)</f>
        <v>794</v>
      </c>
      <c r="B797" s="2" t="s">
        <v>997</v>
      </c>
      <c r="C797" s="2"/>
      <c r="D797" s="2" t="s">
        <v>14</v>
      </c>
      <c r="E797" s="23" t="s">
        <v>3976</v>
      </c>
      <c r="F797" s="1" t="s">
        <v>2196</v>
      </c>
      <c r="G797" s="1" t="s">
        <v>5810</v>
      </c>
      <c r="H797" s="50" t="s">
        <v>3862</v>
      </c>
      <c r="I797" s="6" t="s">
        <v>3864</v>
      </c>
      <c r="J797" s="3">
        <v>41883</v>
      </c>
    </row>
    <row r="798" spans="1:10" ht="75" x14ac:dyDescent="0.4">
      <c r="A798" s="51">
        <f>IF(協力店一覧[[#This Row],[店舗・施設名]]="","",ROW(協力店一覧[[#This Row],[№]])-3)</f>
        <v>795</v>
      </c>
      <c r="B798" s="2" t="s">
        <v>997</v>
      </c>
      <c r="C798" s="2"/>
      <c r="D798" s="2" t="s">
        <v>69</v>
      </c>
      <c r="E798" s="42" t="s">
        <v>999</v>
      </c>
      <c r="F798" s="1" t="s">
        <v>1000</v>
      </c>
      <c r="G798" s="1" t="s">
        <v>5811</v>
      </c>
      <c r="H798" s="1" t="s">
        <v>72</v>
      </c>
      <c r="I798" s="6" t="s">
        <v>73</v>
      </c>
      <c r="J798" s="3">
        <v>41974</v>
      </c>
    </row>
    <row r="799" spans="1:10" ht="75" x14ac:dyDescent="0.4">
      <c r="A799" s="51">
        <f>IF(協力店一覧[[#This Row],[店舗・施設名]]="","",ROW(協力店一覧[[#This Row],[№]])-3)</f>
        <v>796</v>
      </c>
      <c r="B799" s="2" t="s">
        <v>773</v>
      </c>
      <c r="C799" s="2"/>
      <c r="D799" s="2" t="s">
        <v>9</v>
      </c>
      <c r="E799" s="50" t="s">
        <v>774</v>
      </c>
      <c r="F799" s="1" t="s">
        <v>775</v>
      </c>
      <c r="G799" s="1" t="s">
        <v>5812</v>
      </c>
      <c r="H799" s="1" t="s">
        <v>2025</v>
      </c>
      <c r="I799" s="6" t="s">
        <v>776</v>
      </c>
      <c r="J799" s="3">
        <v>42248</v>
      </c>
    </row>
    <row r="800" spans="1:10" ht="37.5" x14ac:dyDescent="0.4">
      <c r="A800" s="51">
        <f>IF(協力店一覧[[#This Row],[店舗・施設名]]="","",ROW(協力店一覧[[#This Row],[№]])-3)</f>
        <v>797</v>
      </c>
      <c r="B800" s="2" t="s">
        <v>773</v>
      </c>
      <c r="C800" s="2"/>
      <c r="D800" s="2" t="s">
        <v>9</v>
      </c>
      <c r="E800" s="1" t="s">
        <v>777</v>
      </c>
      <c r="F800" s="1" t="s">
        <v>778</v>
      </c>
      <c r="G800" s="1" t="s">
        <v>5813</v>
      </c>
      <c r="H800" s="1" t="s">
        <v>2016</v>
      </c>
      <c r="I800" s="6" t="s">
        <v>779</v>
      </c>
      <c r="J800" s="3">
        <v>42552</v>
      </c>
    </row>
    <row r="801" spans="1:10" ht="37.5" x14ac:dyDescent="0.4">
      <c r="A801" s="51">
        <f>IF(協力店一覧[[#This Row],[店舗・施設名]]="","",ROW(協力店一覧[[#This Row],[№]])-3)</f>
        <v>798</v>
      </c>
      <c r="B801" s="2" t="s">
        <v>773</v>
      </c>
      <c r="C801" s="2"/>
      <c r="D801" s="2" t="s">
        <v>9</v>
      </c>
      <c r="E801" s="1" t="s">
        <v>780</v>
      </c>
      <c r="F801" s="1" t="s">
        <v>781</v>
      </c>
      <c r="G801" s="33" t="s">
        <v>5814</v>
      </c>
      <c r="H801" s="1" t="s">
        <v>2074</v>
      </c>
      <c r="I801" s="6" t="s">
        <v>782</v>
      </c>
      <c r="J801" s="3">
        <v>42583</v>
      </c>
    </row>
    <row r="802" spans="1:10" ht="37.5" x14ac:dyDescent="0.4">
      <c r="A802" s="51">
        <f>IF(協力店一覧[[#This Row],[店舗・施設名]]="","",ROW(協力店一覧[[#This Row],[№]])-3)</f>
        <v>799</v>
      </c>
      <c r="B802" s="2" t="s">
        <v>773</v>
      </c>
      <c r="C802" s="2"/>
      <c r="D802" s="2" t="s">
        <v>9</v>
      </c>
      <c r="E802" s="1" t="s">
        <v>783</v>
      </c>
      <c r="F802" s="1" t="s">
        <v>784</v>
      </c>
      <c r="G802" s="33" t="s">
        <v>5815</v>
      </c>
      <c r="H802" s="1" t="s">
        <v>9614</v>
      </c>
      <c r="I802" s="6" t="s">
        <v>785</v>
      </c>
      <c r="J802" s="3">
        <v>42614</v>
      </c>
    </row>
    <row r="803" spans="1:10" ht="75" x14ac:dyDescent="0.4">
      <c r="A803" s="51">
        <f>IF(協力店一覧[[#This Row],[店舗・施設名]]="","",ROW(協力店一覧[[#This Row],[№]])-3)</f>
        <v>800</v>
      </c>
      <c r="B803" s="2" t="s">
        <v>773</v>
      </c>
      <c r="C803" s="2"/>
      <c r="D803" s="2" t="s">
        <v>9</v>
      </c>
      <c r="E803" s="50" t="s">
        <v>786</v>
      </c>
      <c r="F803" s="1" t="s">
        <v>787</v>
      </c>
      <c r="G803" s="50" t="s">
        <v>5816</v>
      </c>
      <c r="H803" s="1" t="s">
        <v>788</v>
      </c>
      <c r="I803" s="36" t="s">
        <v>789</v>
      </c>
      <c r="J803" s="3">
        <v>42614</v>
      </c>
    </row>
    <row r="804" spans="1:10" ht="56.25" x14ac:dyDescent="0.4">
      <c r="A804" s="51">
        <f>IF(協力店一覧[[#This Row],[店舗・施設名]]="","",ROW(協力店一覧[[#This Row],[№]])-3)</f>
        <v>801</v>
      </c>
      <c r="B804" s="2" t="s">
        <v>773</v>
      </c>
      <c r="C804" s="2"/>
      <c r="D804" s="2" t="s">
        <v>9</v>
      </c>
      <c r="E804" s="1" t="s">
        <v>790</v>
      </c>
      <c r="F804" s="1" t="s">
        <v>791</v>
      </c>
      <c r="G804" s="1" t="s">
        <v>5817</v>
      </c>
      <c r="H804" s="1" t="s">
        <v>2044</v>
      </c>
      <c r="I804" s="6" t="s">
        <v>792</v>
      </c>
      <c r="J804" s="35">
        <v>42654</v>
      </c>
    </row>
    <row r="805" spans="1:10" ht="150" x14ac:dyDescent="0.4">
      <c r="A805" s="51">
        <f>IF(協力店一覧[[#This Row],[店舗・施設名]]="","",ROW(協力店一覧[[#This Row],[№]])-3)</f>
        <v>802</v>
      </c>
      <c r="B805" s="2" t="s">
        <v>773</v>
      </c>
      <c r="C805" s="2"/>
      <c r="D805" s="2" t="s">
        <v>9</v>
      </c>
      <c r="E805" s="50" t="s">
        <v>793</v>
      </c>
      <c r="F805" s="1" t="s">
        <v>7899</v>
      </c>
      <c r="G805" s="1" t="s">
        <v>5818</v>
      </c>
      <c r="H805" s="50" t="s">
        <v>11</v>
      </c>
      <c r="I805" s="6" t="s">
        <v>10255</v>
      </c>
      <c r="J805" s="3">
        <v>43497</v>
      </c>
    </row>
    <row r="806" spans="1:10" ht="131.25" x14ac:dyDescent="0.4">
      <c r="A806" s="51">
        <f>IF(協力店一覧[[#This Row],[店舗・施設名]]="","",ROW(協力店一覧[[#This Row],[№]])-3)</f>
        <v>803</v>
      </c>
      <c r="B806" s="2" t="s">
        <v>773</v>
      </c>
      <c r="C806" s="2"/>
      <c r="D806" s="2" t="s">
        <v>12</v>
      </c>
      <c r="E806" s="42" t="s">
        <v>794</v>
      </c>
      <c r="F806" s="1" t="s">
        <v>795</v>
      </c>
      <c r="G806" s="1" t="s">
        <v>5819</v>
      </c>
      <c r="H806" s="50" t="s">
        <v>13</v>
      </c>
      <c r="I806" s="6" t="s">
        <v>62</v>
      </c>
      <c r="J806" s="35">
        <v>41944</v>
      </c>
    </row>
    <row r="807" spans="1:10" ht="56.25" x14ac:dyDescent="0.4">
      <c r="A807" s="51">
        <f>IF(協力店一覧[[#This Row],[店舗・施設名]]="","",ROW(協力店一覧[[#This Row],[№]])-3)</f>
        <v>804</v>
      </c>
      <c r="B807" s="2" t="s">
        <v>773</v>
      </c>
      <c r="C807" s="2"/>
      <c r="D807" s="2" t="s">
        <v>12</v>
      </c>
      <c r="E807" s="50" t="s">
        <v>796</v>
      </c>
      <c r="F807" s="1" t="s">
        <v>797</v>
      </c>
      <c r="G807" s="1" t="s">
        <v>5820</v>
      </c>
      <c r="H807" s="1" t="s">
        <v>798</v>
      </c>
      <c r="I807" s="6" t="s">
        <v>3687</v>
      </c>
      <c r="J807" s="3">
        <v>42278</v>
      </c>
    </row>
    <row r="808" spans="1:10" ht="75" x14ac:dyDescent="0.4">
      <c r="A808" s="51">
        <f>IF(協力店一覧[[#This Row],[店舗・施設名]]="","",ROW(協力店一覧[[#This Row],[№]])-3)</f>
        <v>805</v>
      </c>
      <c r="B808" s="2" t="s">
        <v>773</v>
      </c>
      <c r="C808" s="2"/>
      <c r="D808" s="2" t="s">
        <v>12</v>
      </c>
      <c r="E808" s="50" t="s">
        <v>799</v>
      </c>
      <c r="F808" s="1" t="s">
        <v>800</v>
      </c>
      <c r="G808" s="1" t="s">
        <v>5821</v>
      </c>
      <c r="H808" s="1" t="s">
        <v>801</v>
      </c>
      <c r="I808" s="6" t="s">
        <v>802</v>
      </c>
      <c r="J808" s="3">
        <v>42491</v>
      </c>
    </row>
    <row r="809" spans="1:10" ht="75" x14ac:dyDescent="0.4">
      <c r="A809" s="51">
        <f>IF(協力店一覧[[#This Row],[店舗・施設名]]="","",ROW(協力店一覧[[#This Row],[№]])-3)</f>
        <v>806</v>
      </c>
      <c r="B809" s="2" t="s">
        <v>773</v>
      </c>
      <c r="C809" s="2"/>
      <c r="D809" s="2" t="s">
        <v>12</v>
      </c>
      <c r="E809" s="50" t="s">
        <v>803</v>
      </c>
      <c r="F809" s="1" t="s">
        <v>8102</v>
      </c>
      <c r="G809" s="1" t="s">
        <v>5822</v>
      </c>
      <c r="H809" s="50" t="s">
        <v>3688</v>
      </c>
      <c r="I809" s="6" t="s">
        <v>3689</v>
      </c>
      <c r="J809" s="3">
        <v>42675</v>
      </c>
    </row>
    <row r="810" spans="1:10" ht="75" x14ac:dyDescent="0.4">
      <c r="A810" s="46">
        <f>IF(協力店一覧[[#This Row],[店舗・施設名]]="","",ROW(協力店一覧[[#This Row],[№]])-3)</f>
        <v>807</v>
      </c>
      <c r="B810" s="2" t="s">
        <v>773</v>
      </c>
      <c r="C810" s="2"/>
      <c r="D810" s="2" t="s">
        <v>12</v>
      </c>
      <c r="E810" s="50" t="s">
        <v>2455</v>
      </c>
      <c r="F810" s="1" t="s">
        <v>2456</v>
      </c>
      <c r="G810" s="1" t="s">
        <v>5823</v>
      </c>
      <c r="H810" s="1" t="s">
        <v>2747</v>
      </c>
      <c r="I810" s="6" t="s">
        <v>2414</v>
      </c>
      <c r="J810" s="3">
        <v>43834</v>
      </c>
    </row>
    <row r="811" spans="1:10" ht="75" x14ac:dyDescent="0.4">
      <c r="A811" s="46">
        <f>IF(協力店一覧[[#This Row],[店舗・施設名]]="","",ROW(協力店一覧[[#This Row],[№]])-3)</f>
        <v>808</v>
      </c>
      <c r="B811" s="2" t="s">
        <v>773</v>
      </c>
      <c r="C811" s="2"/>
      <c r="D811" s="2" t="s">
        <v>12</v>
      </c>
      <c r="E811" s="50" t="s">
        <v>2507</v>
      </c>
      <c r="F811" s="1" t="s">
        <v>2508</v>
      </c>
      <c r="G811" s="1" t="s">
        <v>5824</v>
      </c>
      <c r="H811" s="1" t="s">
        <v>2747</v>
      </c>
      <c r="I811" s="6" t="s">
        <v>2414</v>
      </c>
      <c r="J811" s="3">
        <v>43834</v>
      </c>
    </row>
    <row r="812" spans="1:10" ht="37.5" x14ac:dyDescent="0.4">
      <c r="A812" s="51">
        <f>IF(協力店一覧[[#This Row],[店舗・施設名]]="","",ROW(協力店一覧[[#This Row],[№]])-3)</f>
        <v>809</v>
      </c>
      <c r="B812" s="2" t="s">
        <v>773</v>
      </c>
      <c r="C812" s="2"/>
      <c r="D812" s="2" t="s">
        <v>69</v>
      </c>
      <c r="E812" s="1" t="s">
        <v>804</v>
      </c>
      <c r="F812" s="1" t="s">
        <v>805</v>
      </c>
      <c r="G812" s="1" t="s">
        <v>5825</v>
      </c>
      <c r="H812" s="1" t="s">
        <v>2017</v>
      </c>
      <c r="I812" s="6" t="s">
        <v>806</v>
      </c>
      <c r="J812" s="3">
        <v>42461</v>
      </c>
    </row>
    <row r="813" spans="1:10" ht="56.25" x14ac:dyDescent="0.4">
      <c r="A813" s="46">
        <f>IF(協力店一覧[[#This Row],[店舗・施設名]]="","",ROW(協力店一覧[[#This Row],[№]])-3)</f>
        <v>810</v>
      </c>
      <c r="B813" s="2" t="s">
        <v>773</v>
      </c>
      <c r="C813" s="2"/>
      <c r="D813" s="2" t="s">
        <v>14</v>
      </c>
      <c r="E813" s="50" t="s">
        <v>3392</v>
      </c>
      <c r="F813" s="1" t="s">
        <v>8101</v>
      </c>
      <c r="G813" s="42" t="s">
        <v>5826</v>
      </c>
      <c r="H813" s="1" t="s">
        <v>3393</v>
      </c>
      <c r="I813" s="6" t="s">
        <v>3394</v>
      </c>
      <c r="J813" s="3">
        <v>44136</v>
      </c>
    </row>
    <row r="814" spans="1:10" ht="75" x14ac:dyDescent="0.4">
      <c r="A814" s="46">
        <f>IF(協力店一覧[[#This Row],[店舗・施設名]]="","",ROW(協力店一覧[[#This Row],[№]])-3)</f>
        <v>811</v>
      </c>
      <c r="B814" s="2" t="s">
        <v>773</v>
      </c>
      <c r="C814" s="2"/>
      <c r="D814" s="2" t="s">
        <v>12</v>
      </c>
      <c r="E814" s="50" t="s">
        <v>4108</v>
      </c>
      <c r="F814" s="1" t="s">
        <v>4151</v>
      </c>
      <c r="G814" s="42" t="s">
        <v>5827</v>
      </c>
      <c r="H814" s="50" t="s">
        <v>4184</v>
      </c>
      <c r="I814" s="45" t="s">
        <v>4185</v>
      </c>
      <c r="J814" s="35">
        <v>44409</v>
      </c>
    </row>
    <row r="815" spans="1:10" ht="75" x14ac:dyDescent="0.4">
      <c r="A815" s="46">
        <f>IF(協力店一覧[[#This Row],[店舗・施設名]]="","",ROW(協力店一覧[[#This Row],[№]])-3)</f>
        <v>812</v>
      </c>
      <c r="B815" s="2" t="s">
        <v>807</v>
      </c>
      <c r="C815" s="2" t="s">
        <v>5005</v>
      </c>
      <c r="D815" s="2" t="s">
        <v>12</v>
      </c>
      <c r="E815" s="50" t="s">
        <v>8652</v>
      </c>
      <c r="F815" s="1" t="s">
        <v>8653</v>
      </c>
      <c r="G815" s="50" t="s">
        <v>8654</v>
      </c>
      <c r="H815" s="1" t="s">
        <v>8593</v>
      </c>
      <c r="I815" s="6" t="s">
        <v>8594</v>
      </c>
      <c r="J815" s="3">
        <v>44866</v>
      </c>
    </row>
    <row r="816" spans="1:10" ht="93.75" x14ac:dyDescent="0.4">
      <c r="A816" s="51">
        <f>IF(協力店一覧[[#This Row],[店舗・施設名]]="","",ROW(協力店一覧[[#This Row],[№]])-3)</f>
        <v>813</v>
      </c>
      <c r="B816" s="2" t="s">
        <v>807</v>
      </c>
      <c r="C816" s="2"/>
      <c r="D816" s="2" t="s">
        <v>9</v>
      </c>
      <c r="E816" s="50" t="s">
        <v>808</v>
      </c>
      <c r="F816" s="1" t="s">
        <v>809</v>
      </c>
      <c r="G816" s="42" t="s">
        <v>5828</v>
      </c>
      <c r="H816" s="1" t="s">
        <v>2351</v>
      </c>
      <c r="I816" s="6" t="s">
        <v>2717</v>
      </c>
      <c r="J816" s="3">
        <v>42323</v>
      </c>
    </row>
    <row r="817" spans="1:10" ht="150" x14ac:dyDescent="0.4">
      <c r="A817" s="51">
        <f>IF(協力店一覧[[#This Row],[店舗・施設名]]="","",ROW(協力店一覧[[#This Row],[№]])-3)</f>
        <v>814</v>
      </c>
      <c r="B817" s="2" t="s">
        <v>807</v>
      </c>
      <c r="C817" s="2"/>
      <c r="D817" s="2" t="s">
        <v>9</v>
      </c>
      <c r="E817" s="50" t="s">
        <v>810</v>
      </c>
      <c r="F817" s="1" t="s">
        <v>7900</v>
      </c>
      <c r="G817" s="42" t="s">
        <v>5829</v>
      </c>
      <c r="H817" s="50" t="s">
        <v>11</v>
      </c>
      <c r="I817" s="45" t="s">
        <v>10255</v>
      </c>
      <c r="J817" s="3">
        <v>43497</v>
      </c>
    </row>
    <row r="818" spans="1:10" ht="150" x14ac:dyDescent="0.4">
      <c r="A818" s="51">
        <f>IF(協力店一覧[[#This Row],[店舗・施設名]]="","",ROW(協力店一覧[[#This Row],[№]])-3)</f>
        <v>815</v>
      </c>
      <c r="B818" s="2" t="s">
        <v>807</v>
      </c>
      <c r="C818" s="2"/>
      <c r="D818" s="2" t="s">
        <v>9</v>
      </c>
      <c r="E818" s="50" t="s">
        <v>811</v>
      </c>
      <c r="F818" s="33" t="s">
        <v>2331</v>
      </c>
      <c r="G818" s="33" t="s">
        <v>5830</v>
      </c>
      <c r="H818" s="1" t="s">
        <v>11</v>
      </c>
      <c r="I818" s="6" t="s">
        <v>10255</v>
      </c>
      <c r="J818" s="3">
        <v>43497</v>
      </c>
    </row>
    <row r="819" spans="1:10" ht="150" x14ac:dyDescent="0.4">
      <c r="A819" s="51">
        <f>IF(協力店一覧[[#This Row],[店舗・施設名]]="","",ROW(協力店一覧[[#This Row],[№]])-3)</f>
        <v>816</v>
      </c>
      <c r="B819" s="2" t="s">
        <v>807</v>
      </c>
      <c r="C819" s="2"/>
      <c r="D819" s="2" t="s">
        <v>9</v>
      </c>
      <c r="E819" s="50" t="s">
        <v>812</v>
      </c>
      <c r="F819" s="50" t="s">
        <v>7901</v>
      </c>
      <c r="G819" s="50" t="s">
        <v>5831</v>
      </c>
      <c r="H819" s="50" t="s">
        <v>11</v>
      </c>
      <c r="I819" s="53" t="s">
        <v>10255</v>
      </c>
      <c r="J819" s="52">
        <v>43497</v>
      </c>
    </row>
    <row r="820" spans="1:10" ht="131.25" x14ac:dyDescent="0.4">
      <c r="A820" s="51">
        <f>IF(協力店一覧[[#This Row],[店舗・施設名]]="","",ROW(協力店一覧[[#This Row],[№]])-3)</f>
        <v>817</v>
      </c>
      <c r="B820" s="2" t="s">
        <v>807</v>
      </c>
      <c r="C820" s="2"/>
      <c r="D820" s="2" t="s">
        <v>12</v>
      </c>
      <c r="E820" s="1" t="s">
        <v>813</v>
      </c>
      <c r="F820" s="1" t="s">
        <v>814</v>
      </c>
      <c r="G820" s="1" t="s">
        <v>5832</v>
      </c>
      <c r="H820" s="1" t="s">
        <v>29</v>
      </c>
      <c r="I820" s="6" t="s">
        <v>9807</v>
      </c>
      <c r="J820" s="3">
        <v>43525</v>
      </c>
    </row>
    <row r="821" spans="1:10" ht="56.25" x14ac:dyDescent="0.4">
      <c r="A821" s="51">
        <f>IF(協力店一覧[[#This Row],[店舗・施設名]]="","",ROW(協力店一覧[[#This Row],[№]])-3)</f>
        <v>818</v>
      </c>
      <c r="B821" s="2" t="s">
        <v>807</v>
      </c>
      <c r="C821" s="2"/>
      <c r="D821" s="2" t="s">
        <v>12</v>
      </c>
      <c r="E821" s="50" t="s">
        <v>815</v>
      </c>
      <c r="F821" s="1" t="s">
        <v>816</v>
      </c>
      <c r="G821" s="42" t="s">
        <v>5833</v>
      </c>
      <c r="H821" s="50" t="s">
        <v>2031</v>
      </c>
      <c r="I821" s="6" t="s">
        <v>137</v>
      </c>
      <c r="J821" s="3">
        <v>42583</v>
      </c>
    </row>
    <row r="822" spans="1:10" ht="56.25" x14ac:dyDescent="0.4">
      <c r="A822" s="51">
        <f>IF(協力店一覧[[#This Row],[店舗・施設名]]="","",ROW(協力店一覧[[#This Row],[№]])-3)</f>
        <v>819</v>
      </c>
      <c r="B822" s="2" t="s">
        <v>807</v>
      </c>
      <c r="C822" s="2"/>
      <c r="D822" s="2" t="s">
        <v>12</v>
      </c>
      <c r="E822" s="50" t="s">
        <v>817</v>
      </c>
      <c r="F822" s="1" t="s">
        <v>818</v>
      </c>
      <c r="G822" s="42" t="s">
        <v>5834</v>
      </c>
      <c r="H822" s="50" t="s">
        <v>2031</v>
      </c>
      <c r="I822" s="45" t="s">
        <v>137</v>
      </c>
      <c r="J822" s="3">
        <v>42583</v>
      </c>
    </row>
    <row r="823" spans="1:10" ht="37.5" x14ac:dyDescent="0.4">
      <c r="A823" s="51">
        <f>IF(協力店一覧[[#This Row],[店舗・施設名]]="","",ROW(協力店一覧[[#This Row],[№]])-3)</f>
        <v>820</v>
      </c>
      <c r="B823" s="2" t="s">
        <v>807</v>
      </c>
      <c r="C823" s="2"/>
      <c r="D823" s="2" t="s">
        <v>12</v>
      </c>
      <c r="E823" s="50" t="s">
        <v>819</v>
      </c>
      <c r="F823" s="1" t="s">
        <v>7902</v>
      </c>
      <c r="G823" s="42" t="s">
        <v>5835</v>
      </c>
      <c r="H823" s="1" t="s">
        <v>2045</v>
      </c>
      <c r="I823" s="6" t="s">
        <v>820</v>
      </c>
      <c r="J823" s="3">
        <v>42997</v>
      </c>
    </row>
    <row r="824" spans="1:10" ht="75" x14ac:dyDescent="0.4">
      <c r="A824" s="51">
        <f>IF(協力店一覧[[#This Row],[店舗・施設名]]="","",ROW(協力店一覧[[#This Row],[№]])-3)</f>
        <v>821</v>
      </c>
      <c r="B824" s="2" t="s">
        <v>807</v>
      </c>
      <c r="C824" s="2"/>
      <c r="D824" s="2" t="s">
        <v>12</v>
      </c>
      <c r="E824" s="1" t="s">
        <v>821</v>
      </c>
      <c r="F824" s="1" t="s">
        <v>2189</v>
      </c>
      <c r="G824" s="42" t="s">
        <v>5836</v>
      </c>
      <c r="H824" s="1" t="s">
        <v>2075</v>
      </c>
      <c r="I824" s="6" t="s">
        <v>822</v>
      </c>
      <c r="J824" s="3">
        <v>42997</v>
      </c>
    </row>
    <row r="825" spans="1:10" ht="75" x14ac:dyDescent="0.4">
      <c r="A825" s="51">
        <f>IF(協力店一覧[[#This Row],[店舗・施設名]]="","",ROW(協力店一覧[[#This Row],[№]])-3)</f>
        <v>822</v>
      </c>
      <c r="B825" s="2" t="s">
        <v>807</v>
      </c>
      <c r="C825" s="2"/>
      <c r="D825" s="2" t="s">
        <v>12</v>
      </c>
      <c r="E825" s="1" t="s">
        <v>823</v>
      </c>
      <c r="F825" s="1" t="s">
        <v>2190</v>
      </c>
      <c r="G825" s="42" t="s">
        <v>5837</v>
      </c>
      <c r="H825" s="33" t="s">
        <v>2046</v>
      </c>
      <c r="I825" s="45" t="s">
        <v>824</v>
      </c>
      <c r="J825" s="3">
        <v>43015</v>
      </c>
    </row>
    <row r="826" spans="1:10" ht="75" x14ac:dyDescent="0.4">
      <c r="A826" s="46">
        <f>IF(協力店一覧[[#This Row],[店舗・施設名]]="","",ROW(協力店一覧[[#This Row],[№]])-3)</f>
        <v>823</v>
      </c>
      <c r="B826" s="2" t="s">
        <v>807</v>
      </c>
      <c r="C826" s="2"/>
      <c r="D826" s="2" t="s">
        <v>12</v>
      </c>
      <c r="E826" s="50" t="s">
        <v>2441</v>
      </c>
      <c r="F826" s="1" t="s">
        <v>2442</v>
      </c>
      <c r="G826" s="50" t="s">
        <v>5838</v>
      </c>
      <c r="H826" s="50" t="s">
        <v>2747</v>
      </c>
      <c r="I826" s="6" t="s">
        <v>2414</v>
      </c>
      <c r="J826" s="3">
        <v>43834</v>
      </c>
    </row>
    <row r="827" spans="1:10" ht="75" x14ac:dyDescent="0.4">
      <c r="A827" s="46">
        <f>IF(協力店一覧[[#This Row],[店舗・施設名]]="","",ROW(協力店一覧[[#This Row],[№]])-3)</f>
        <v>824</v>
      </c>
      <c r="B827" s="2" t="s">
        <v>807</v>
      </c>
      <c r="C827" s="2"/>
      <c r="D827" s="2" t="s">
        <v>12</v>
      </c>
      <c r="E827" s="50" t="s">
        <v>2521</v>
      </c>
      <c r="F827" s="50" t="s">
        <v>2522</v>
      </c>
      <c r="G827" s="50" t="s">
        <v>5839</v>
      </c>
      <c r="H827" s="1" t="s">
        <v>2747</v>
      </c>
      <c r="I827" s="6" t="s">
        <v>2414</v>
      </c>
      <c r="J827" s="3">
        <v>43834</v>
      </c>
    </row>
    <row r="828" spans="1:10" ht="112.5" x14ac:dyDescent="0.4">
      <c r="A828" s="51">
        <f>IF(協力店一覧[[#This Row],[店舗・施設名]]="","",ROW(協力店一覧[[#This Row],[№]])-3)</f>
        <v>825</v>
      </c>
      <c r="B828" s="2" t="s">
        <v>807</v>
      </c>
      <c r="C828" s="2"/>
      <c r="D828" s="2" t="s">
        <v>14</v>
      </c>
      <c r="E828" s="1" t="s">
        <v>3977</v>
      </c>
      <c r="F828" s="1" t="s">
        <v>3866</v>
      </c>
      <c r="G828" s="1" t="s">
        <v>5840</v>
      </c>
      <c r="H828" s="50" t="s">
        <v>3862</v>
      </c>
      <c r="I828" s="6" t="s">
        <v>3864</v>
      </c>
      <c r="J828" s="3">
        <v>41883</v>
      </c>
    </row>
    <row r="829" spans="1:10" ht="75" x14ac:dyDescent="0.4">
      <c r="A829" s="51">
        <f>IF(協力店一覧[[#This Row],[店舗・施設名]]="","",ROW(協力店一覧[[#This Row],[№]])-3)</f>
        <v>826</v>
      </c>
      <c r="B829" s="2" t="s">
        <v>807</v>
      </c>
      <c r="C829" s="2"/>
      <c r="D829" s="2" t="s">
        <v>69</v>
      </c>
      <c r="E829" s="1" t="s">
        <v>825</v>
      </c>
      <c r="F829" s="33" t="s">
        <v>826</v>
      </c>
      <c r="G829" s="33" t="s">
        <v>5841</v>
      </c>
      <c r="H829" s="1" t="s">
        <v>72</v>
      </c>
      <c r="I829" s="6" t="s">
        <v>73</v>
      </c>
      <c r="J829" s="3">
        <v>41974</v>
      </c>
    </row>
    <row r="830" spans="1:10" ht="37.5" x14ac:dyDescent="0.4">
      <c r="A830" s="46">
        <f>IF(協力店一覧[[#This Row],[店舗・施設名]]="","",ROW(協力店一覧[[#This Row],[№]])-3)</f>
        <v>827</v>
      </c>
      <c r="B830" s="2" t="s">
        <v>807</v>
      </c>
      <c r="C830" s="2"/>
      <c r="D830" s="2" t="s">
        <v>9</v>
      </c>
      <c r="E830" s="50" t="s">
        <v>3210</v>
      </c>
      <c r="F830" s="1" t="s">
        <v>8100</v>
      </c>
      <c r="G830" s="50" t="s">
        <v>5842</v>
      </c>
      <c r="H830" s="1" t="s">
        <v>2973</v>
      </c>
      <c r="I830" s="6" t="s">
        <v>62</v>
      </c>
      <c r="J830" s="3">
        <v>44062</v>
      </c>
    </row>
    <row r="831" spans="1:10" ht="56.25" x14ac:dyDescent="0.4">
      <c r="A831" s="46">
        <f>IF(協力店一覧[[#This Row],[店舗・施設名]]="","",ROW(協力店一覧[[#This Row],[№]])-3)</f>
        <v>828</v>
      </c>
      <c r="B831" s="2" t="s">
        <v>807</v>
      </c>
      <c r="C831" s="2"/>
      <c r="D831" s="2" t="s">
        <v>69</v>
      </c>
      <c r="E831" s="50" t="s">
        <v>3578</v>
      </c>
      <c r="F831" s="50" t="s">
        <v>8099</v>
      </c>
      <c r="G831" s="50" t="s">
        <v>3579</v>
      </c>
      <c r="H831" s="1" t="s">
        <v>9615</v>
      </c>
      <c r="I831" s="6" t="s">
        <v>3580</v>
      </c>
      <c r="J831" s="3">
        <v>44226</v>
      </c>
    </row>
    <row r="832" spans="1:10" ht="56.25" x14ac:dyDescent="0.4">
      <c r="A832" s="46">
        <f>IF(協力店一覧[[#This Row],[店舗・施設名]]="","",ROW(協力店一覧[[#This Row],[№]])-3)</f>
        <v>829</v>
      </c>
      <c r="B832" s="2" t="s">
        <v>807</v>
      </c>
      <c r="C832" s="2"/>
      <c r="D832" s="2" t="s">
        <v>12</v>
      </c>
      <c r="E832" s="50" t="s">
        <v>3634</v>
      </c>
      <c r="F832" s="1" t="s">
        <v>8098</v>
      </c>
      <c r="G832" s="42" t="s">
        <v>3635</v>
      </c>
      <c r="H832" s="1" t="s">
        <v>3664</v>
      </c>
      <c r="I832" s="45" t="s">
        <v>3636</v>
      </c>
      <c r="J832" s="3">
        <v>44245</v>
      </c>
    </row>
    <row r="833" spans="1:10" ht="112.5" x14ac:dyDescent="0.4">
      <c r="A833" s="46">
        <f>IF(協力店一覧[[#This Row],[店舗・施設名]]="","",ROW(協力店一覧[[#This Row],[№]])-3)</f>
        <v>830</v>
      </c>
      <c r="B833" s="2" t="s">
        <v>807</v>
      </c>
      <c r="C833" s="2"/>
      <c r="D833" s="2" t="s">
        <v>14</v>
      </c>
      <c r="E833" s="50" t="s">
        <v>3962</v>
      </c>
      <c r="F833" s="50" t="s">
        <v>3943</v>
      </c>
      <c r="G833" s="50" t="s">
        <v>5843</v>
      </c>
      <c r="H833" s="50" t="s">
        <v>3941</v>
      </c>
      <c r="I833" s="6" t="s">
        <v>3959</v>
      </c>
      <c r="J833" s="3">
        <v>44378</v>
      </c>
    </row>
    <row r="834" spans="1:10" ht="75" x14ac:dyDescent="0.4">
      <c r="A834" s="46">
        <f>IF(協力店一覧[[#This Row],[店舗・施設名]]="","",ROW(協力店一覧[[#This Row],[№]])-3)</f>
        <v>831</v>
      </c>
      <c r="B834" s="2" t="s">
        <v>807</v>
      </c>
      <c r="C834" s="2"/>
      <c r="D834" s="2" t="s">
        <v>12</v>
      </c>
      <c r="E834" s="50" t="s">
        <v>4102</v>
      </c>
      <c r="F834" s="16" t="s">
        <v>8244</v>
      </c>
      <c r="G834" s="1" t="s">
        <v>5844</v>
      </c>
      <c r="H834" s="1" t="s">
        <v>4184</v>
      </c>
      <c r="I834" s="15" t="s">
        <v>4185</v>
      </c>
      <c r="J834" s="3">
        <v>44409</v>
      </c>
    </row>
    <row r="835" spans="1:10" ht="75" x14ac:dyDescent="0.4">
      <c r="A835" s="46">
        <f>IF(協力店一覧[[#This Row],[店舗・施設名]]="","",ROW(協力店一覧[[#This Row],[№]])-3)</f>
        <v>832</v>
      </c>
      <c r="B835" s="2" t="s">
        <v>807</v>
      </c>
      <c r="C835" s="2"/>
      <c r="D835" s="2" t="s">
        <v>12</v>
      </c>
      <c r="E835" s="50" t="s">
        <v>4105</v>
      </c>
      <c r="F835" s="1" t="s">
        <v>4148</v>
      </c>
      <c r="G835" s="1" t="s">
        <v>5845</v>
      </c>
      <c r="H835" s="1" t="s">
        <v>4184</v>
      </c>
      <c r="I835" s="15" t="s">
        <v>4185</v>
      </c>
      <c r="J835" s="3">
        <v>44409</v>
      </c>
    </row>
    <row r="836" spans="1:10" ht="75" x14ac:dyDescent="0.4">
      <c r="A836" s="46">
        <f>IF(協力店一覧[[#This Row],[店舗・施設名]]="","",ROW(協力店一覧[[#This Row],[№]])-3)</f>
        <v>833</v>
      </c>
      <c r="B836" s="2" t="s">
        <v>807</v>
      </c>
      <c r="C836" s="2"/>
      <c r="D836" s="2" t="s">
        <v>12</v>
      </c>
      <c r="E836" s="1" t="s">
        <v>4124</v>
      </c>
      <c r="F836" s="1" t="s">
        <v>4166</v>
      </c>
      <c r="G836" s="1" t="s">
        <v>5846</v>
      </c>
      <c r="H836" s="33" t="s">
        <v>4184</v>
      </c>
      <c r="I836" s="6" t="s">
        <v>4185</v>
      </c>
      <c r="J836" s="3">
        <v>44409</v>
      </c>
    </row>
    <row r="837" spans="1:10" ht="168.75" x14ac:dyDescent="0.4">
      <c r="A837" s="46">
        <f>IF(協力店一覧[[#This Row],[店舗・施設名]]="","",ROW(協力店一覧[[#This Row],[№]])-3)</f>
        <v>834</v>
      </c>
      <c r="B837" s="2" t="s">
        <v>807</v>
      </c>
      <c r="C837" s="2"/>
      <c r="D837" s="2" t="s">
        <v>9</v>
      </c>
      <c r="E837" s="1" t="s">
        <v>4783</v>
      </c>
      <c r="F837" s="1" t="s">
        <v>4828</v>
      </c>
      <c r="G837" s="42" t="s">
        <v>5847</v>
      </c>
      <c r="H837" s="1" t="s">
        <v>9101</v>
      </c>
      <c r="I837" s="6" t="s">
        <v>9505</v>
      </c>
      <c r="J837" s="3">
        <v>44652</v>
      </c>
    </row>
    <row r="838" spans="1:10" ht="150" x14ac:dyDescent="0.4">
      <c r="A838" s="46">
        <f>IF(協力店一覧[[#This Row],[店舗・施設名]]="","",ROW(協力店一覧[[#This Row],[№]])-3)</f>
        <v>835</v>
      </c>
      <c r="B838" s="2" t="s">
        <v>631</v>
      </c>
      <c r="C838" s="2" t="s">
        <v>5005</v>
      </c>
      <c r="D838" s="2" t="s">
        <v>9</v>
      </c>
      <c r="E838" s="50" t="s">
        <v>10268</v>
      </c>
      <c r="F838" s="1" t="s">
        <v>10269</v>
      </c>
      <c r="G838" s="42" t="s">
        <v>10270</v>
      </c>
      <c r="H838" s="1" t="s">
        <v>11</v>
      </c>
      <c r="I838" s="6" t="s">
        <v>10255</v>
      </c>
      <c r="J838" s="3">
        <v>45352</v>
      </c>
    </row>
    <row r="839" spans="1:10" ht="37.5" x14ac:dyDescent="0.4">
      <c r="A839" s="51">
        <f>IF(協力店一覧[[#This Row],[店舗・施設名]]="","",ROW(協力店一覧[[#This Row],[№]])-3)</f>
        <v>836</v>
      </c>
      <c r="B839" s="2" t="s">
        <v>631</v>
      </c>
      <c r="C839" s="2"/>
      <c r="D839" s="2" t="s">
        <v>9</v>
      </c>
      <c r="E839" s="50" t="s">
        <v>3211</v>
      </c>
      <c r="F839" s="50" t="s">
        <v>632</v>
      </c>
      <c r="G839" s="50" t="s">
        <v>9394</v>
      </c>
      <c r="H839" s="50" t="s">
        <v>2355</v>
      </c>
      <c r="I839" s="45" t="s">
        <v>3665</v>
      </c>
      <c r="J839" s="3">
        <v>42339</v>
      </c>
    </row>
    <row r="840" spans="1:10" ht="75" x14ac:dyDescent="0.4">
      <c r="A840" s="51">
        <f>IF(協力店一覧[[#This Row],[店舗・施設名]]="","",ROW(協力店一覧[[#This Row],[№]])-3)</f>
        <v>837</v>
      </c>
      <c r="B840" s="2" t="s">
        <v>631</v>
      </c>
      <c r="C840" s="2"/>
      <c r="D840" s="2" t="s">
        <v>9</v>
      </c>
      <c r="E840" s="1" t="s">
        <v>633</v>
      </c>
      <c r="F840" s="1" t="s">
        <v>634</v>
      </c>
      <c r="G840" s="1" t="s">
        <v>5848</v>
      </c>
      <c r="H840" s="1" t="s">
        <v>1991</v>
      </c>
      <c r="I840" s="6" t="s">
        <v>635</v>
      </c>
      <c r="J840" s="3">
        <v>42339</v>
      </c>
    </row>
    <row r="841" spans="1:10" ht="56.25" x14ac:dyDescent="0.4">
      <c r="A841" s="51">
        <f>IF(協力店一覧[[#This Row],[店舗・施設名]]="","",ROW(協力店一覧[[#This Row],[№]])-3)</f>
        <v>838</v>
      </c>
      <c r="B841" s="2" t="s">
        <v>631</v>
      </c>
      <c r="C841" s="2"/>
      <c r="D841" s="2" t="s">
        <v>9</v>
      </c>
      <c r="E841" s="1" t="s">
        <v>636</v>
      </c>
      <c r="F841" s="42" t="s">
        <v>637</v>
      </c>
      <c r="G841" s="42" t="s">
        <v>5849</v>
      </c>
      <c r="H841" s="1" t="s">
        <v>638</v>
      </c>
      <c r="I841" s="6" t="s">
        <v>639</v>
      </c>
      <c r="J841" s="3">
        <v>42577</v>
      </c>
    </row>
    <row r="842" spans="1:10" ht="56.25" x14ac:dyDescent="0.4">
      <c r="A842" s="51">
        <f>IF(協力店一覧[[#This Row],[店舗・施設名]]="","",ROW(協力店一覧[[#This Row],[№]])-3)</f>
        <v>839</v>
      </c>
      <c r="B842" s="2" t="s">
        <v>631</v>
      </c>
      <c r="C842" s="2"/>
      <c r="D842" s="2" t="s">
        <v>9</v>
      </c>
      <c r="E842" s="50" t="s">
        <v>8453</v>
      </c>
      <c r="F842" s="1" t="s">
        <v>2113</v>
      </c>
      <c r="G842" s="1" t="s">
        <v>5850</v>
      </c>
      <c r="H842" s="1" t="s">
        <v>640</v>
      </c>
      <c r="I842" s="6" t="s">
        <v>641</v>
      </c>
      <c r="J842" s="3">
        <v>43252</v>
      </c>
    </row>
    <row r="843" spans="1:10" ht="150" x14ac:dyDescent="0.4">
      <c r="A843" s="51">
        <f>IF(協力店一覧[[#This Row],[店舗・施設名]]="","",ROW(協力店一覧[[#This Row],[№]])-3)</f>
        <v>840</v>
      </c>
      <c r="B843" s="2" t="s">
        <v>631</v>
      </c>
      <c r="C843" s="2"/>
      <c r="D843" s="2" t="s">
        <v>9</v>
      </c>
      <c r="E843" s="50" t="s">
        <v>642</v>
      </c>
      <c r="F843" s="1" t="s">
        <v>7903</v>
      </c>
      <c r="G843" s="1" t="s">
        <v>5851</v>
      </c>
      <c r="H843" s="1" t="s">
        <v>11</v>
      </c>
      <c r="I843" s="6" t="s">
        <v>10255</v>
      </c>
      <c r="J843" s="3">
        <v>43497</v>
      </c>
    </row>
    <row r="844" spans="1:10" ht="131.25" x14ac:dyDescent="0.4">
      <c r="A844" s="51">
        <f>IF(協力店一覧[[#This Row],[店舗・施設名]]="","",ROW(協力店一覧[[#This Row],[№]])-3)</f>
        <v>841</v>
      </c>
      <c r="B844" s="2" t="s">
        <v>631</v>
      </c>
      <c r="C844" s="2"/>
      <c r="D844" s="2" t="s">
        <v>12</v>
      </c>
      <c r="E844" s="50" t="s">
        <v>643</v>
      </c>
      <c r="F844" s="42" t="s">
        <v>644</v>
      </c>
      <c r="G844" s="42" t="s">
        <v>5852</v>
      </c>
      <c r="H844" s="1" t="s">
        <v>13</v>
      </c>
      <c r="I844" s="6" t="s">
        <v>62</v>
      </c>
      <c r="J844" s="3">
        <v>41944</v>
      </c>
    </row>
    <row r="845" spans="1:10" ht="56.25" x14ac:dyDescent="0.4">
      <c r="A845" s="51">
        <f>IF(協力店一覧[[#This Row],[店舗・施設名]]="","",ROW(協力店一覧[[#This Row],[№]])-3)</f>
        <v>842</v>
      </c>
      <c r="B845" s="2" t="s">
        <v>631</v>
      </c>
      <c r="C845" s="2"/>
      <c r="D845" s="2" t="s">
        <v>12</v>
      </c>
      <c r="E845" s="1" t="s">
        <v>645</v>
      </c>
      <c r="F845" s="1" t="s">
        <v>646</v>
      </c>
      <c r="G845" s="1" t="s">
        <v>5853</v>
      </c>
      <c r="H845" s="1" t="s">
        <v>647</v>
      </c>
      <c r="I845" s="6" t="s">
        <v>648</v>
      </c>
      <c r="J845" s="3">
        <v>42309</v>
      </c>
    </row>
    <row r="846" spans="1:10" ht="93.75" x14ac:dyDescent="0.4">
      <c r="A846" s="51">
        <f>IF(協力店一覧[[#This Row],[店舗・施設名]]="","",ROW(協力店一覧[[#This Row],[№]])-3)</f>
        <v>843</v>
      </c>
      <c r="B846" s="2" t="s">
        <v>631</v>
      </c>
      <c r="C846" s="2"/>
      <c r="D846" s="2" t="s">
        <v>12</v>
      </c>
      <c r="E846" s="1" t="s">
        <v>649</v>
      </c>
      <c r="F846" s="1" t="s">
        <v>2328</v>
      </c>
      <c r="G846" s="1" t="s">
        <v>5854</v>
      </c>
      <c r="H846" s="50" t="s">
        <v>650</v>
      </c>
      <c r="I846" s="15" t="s">
        <v>651</v>
      </c>
      <c r="J846" s="3">
        <v>42309</v>
      </c>
    </row>
    <row r="847" spans="1:10" ht="37.5" x14ac:dyDescent="0.4">
      <c r="A847" s="51">
        <f>IF(協力店一覧[[#This Row],[店舗・施設名]]="","",ROW(協力店一覧[[#This Row],[№]])-3)</f>
        <v>844</v>
      </c>
      <c r="B847" s="2" t="s">
        <v>631</v>
      </c>
      <c r="C847" s="2"/>
      <c r="D847" s="2" t="s">
        <v>12</v>
      </c>
      <c r="E847" s="1" t="s">
        <v>652</v>
      </c>
      <c r="F847" s="1" t="s">
        <v>653</v>
      </c>
      <c r="G847" s="1" t="s">
        <v>5855</v>
      </c>
      <c r="H847" s="50" t="s">
        <v>654</v>
      </c>
      <c r="I847" s="6" t="s">
        <v>9260</v>
      </c>
      <c r="J847" s="3">
        <v>42644</v>
      </c>
    </row>
    <row r="848" spans="1:10" ht="56.25" x14ac:dyDescent="0.4">
      <c r="A848" s="51">
        <f>IF(協力店一覧[[#This Row],[店舗・施設名]]="","",ROW(協力店一覧[[#This Row],[№]])-3)</f>
        <v>845</v>
      </c>
      <c r="B848" s="2" t="s">
        <v>631</v>
      </c>
      <c r="C848" s="2"/>
      <c r="D848" s="2" t="s">
        <v>12</v>
      </c>
      <c r="E848" s="50" t="s">
        <v>655</v>
      </c>
      <c r="F848" s="1" t="s">
        <v>656</v>
      </c>
      <c r="G848" s="42" t="s">
        <v>5856</v>
      </c>
      <c r="H848" s="50" t="s">
        <v>3645</v>
      </c>
      <c r="I848" s="6" t="s">
        <v>657</v>
      </c>
      <c r="J848" s="3">
        <v>42644</v>
      </c>
    </row>
    <row r="849" spans="1:10" ht="56.25" x14ac:dyDescent="0.4">
      <c r="A849" s="51">
        <f>IF(協力店一覧[[#This Row],[店舗・施設名]]="","",ROW(協力店一覧[[#This Row],[№]])-3)</f>
        <v>846</v>
      </c>
      <c r="B849" s="2" t="s">
        <v>631</v>
      </c>
      <c r="C849" s="2"/>
      <c r="D849" s="2" t="s">
        <v>12</v>
      </c>
      <c r="E849" s="50" t="s">
        <v>658</v>
      </c>
      <c r="F849" s="1" t="s">
        <v>659</v>
      </c>
      <c r="G849" s="42" t="s">
        <v>5857</v>
      </c>
      <c r="H849" s="1" t="s">
        <v>2042</v>
      </c>
      <c r="I849" s="6" t="s">
        <v>2329</v>
      </c>
      <c r="J849" s="3">
        <v>42644</v>
      </c>
    </row>
    <row r="850" spans="1:10" ht="56.25" x14ac:dyDescent="0.4">
      <c r="A850" s="51">
        <f>IF(協力店一覧[[#This Row],[店舗・施設名]]="","",ROW(協力店一覧[[#This Row],[№]])-3)</f>
        <v>847</v>
      </c>
      <c r="B850" s="2" t="s">
        <v>631</v>
      </c>
      <c r="C850" s="2"/>
      <c r="D850" s="2" t="s">
        <v>12</v>
      </c>
      <c r="E850" s="1" t="s">
        <v>660</v>
      </c>
      <c r="F850" s="1" t="s">
        <v>7904</v>
      </c>
      <c r="G850" s="42" t="s">
        <v>5858</v>
      </c>
      <c r="H850" s="1" t="s">
        <v>2622</v>
      </c>
      <c r="I850" s="45" t="s">
        <v>2267</v>
      </c>
      <c r="J850" s="35">
        <v>43344</v>
      </c>
    </row>
    <row r="851" spans="1:10" ht="56.25" x14ac:dyDescent="0.4">
      <c r="A851" s="51">
        <f>IF(協力店一覧[[#This Row],[店舗・施設名]]="","",ROW(協力店一覧[[#This Row],[№]])-3)</f>
        <v>848</v>
      </c>
      <c r="B851" s="2" t="s">
        <v>631</v>
      </c>
      <c r="C851" s="2"/>
      <c r="D851" s="2" t="s">
        <v>69</v>
      </c>
      <c r="E851" s="1" t="s">
        <v>661</v>
      </c>
      <c r="F851" s="42" t="s">
        <v>662</v>
      </c>
      <c r="G851" s="42" t="s">
        <v>5859</v>
      </c>
      <c r="H851" s="1" t="s">
        <v>663</v>
      </c>
      <c r="I851" s="6" t="s">
        <v>664</v>
      </c>
      <c r="J851" s="3">
        <v>42309</v>
      </c>
    </row>
    <row r="852" spans="1:10" ht="56.25" x14ac:dyDescent="0.4">
      <c r="A852" s="51">
        <f>IF(協力店一覧[[#This Row],[店舗・施設名]]="","",ROW(協力店一覧[[#This Row],[№]])-3)</f>
        <v>849</v>
      </c>
      <c r="B852" s="2" t="s">
        <v>631</v>
      </c>
      <c r="C852" s="2"/>
      <c r="D852" s="2" t="s">
        <v>542</v>
      </c>
      <c r="E852" s="1" t="s">
        <v>665</v>
      </c>
      <c r="F852" s="1" t="s">
        <v>666</v>
      </c>
      <c r="G852" s="42" t="s">
        <v>5860</v>
      </c>
      <c r="H852" s="50" t="s">
        <v>667</v>
      </c>
      <c r="I852" s="45" t="s">
        <v>668</v>
      </c>
      <c r="J852" s="35">
        <v>42646</v>
      </c>
    </row>
    <row r="853" spans="1:10" ht="37.5" x14ac:dyDescent="0.4">
      <c r="A853" s="51">
        <f>IF(協力店一覧[[#This Row],[店舗・施設名]]="","",ROW(協力店一覧[[#This Row],[№]])-3)</f>
        <v>850</v>
      </c>
      <c r="B853" s="2" t="s">
        <v>631</v>
      </c>
      <c r="C853" s="2"/>
      <c r="D853" s="2" t="s">
        <v>22</v>
      </c>
      <c r="E853" s="1" t="s">
        <v>669</v>
      </c>
      <c r="F853" s="1" t="s">
        <v>670</v>
      </c>
      <c r="G853" s="1" t="s">
        <v>5861</v>
      </c>
      <c r="H853" s="1" t="s">
        <v>671</v>
      </c>
      <c r="I853" s="6" t="s">
        <v>672</v>
      </c>
      <c r="J853" s="3">
        <v>42221</v>
      </c>
    </row>
    <row r="854" spans="1:10" ht="168.75" x14ac:dyDescent="0.4">
      <c r="A854" s="46">
        <f>IF(協力店一覧[[#This Row],[店舗・施設名]]="","",ROW(協力店一覧[[#This Row],[№]])-3)</f>
        <v>851</v>
      </c>
      <c r="B854" s="2" t="s">
        <v>631</v>
      </c>
      <c r="C854" s="2"/>
      <c r="D854" s="2" t="s">
        <v>9</v>
      </c>
      <c r="E854" s="1" t="s">
        <v>4796</v>
      </c>
      <c r="F854" s="42" t="s">
        <v>4840</v>
      </c>
      <c r="G854" s="42" t="s">
        <v>5862</v>
      </c>
      <c r="H854" s="50" t="s">
        <v>9101</v>
      </c>
      <c r="I854" s="36" t="s">
        <v>9505</v>
      </c>
      <c r="J854" s="3">
        <v>44652</v>
      </c>
    </row>
    <row r="855" spans="1:10" ht="56.25" x14ac:dyDescent="0.4">
      <c r="A855" s="46">
        <f>IF(協力店一覧[[#This Row],[店舗・施設名]]="","",ROW(協力店一覧[[#This Row],[№]])-3)</f>
        <v>852</v>
      </c>
      <c r="B855" s="2" t="s">
        <v>1728</v>
      </c>
      <c r="C855" s="2" t="s">
        <v>5005</v>
      </c>
      <c r="D855" s="2" t="s">
        <v>9</v>
      </c>
      <c r="E855" s="50" t="s">
        <v>7335</v>
      </c>
      <c r="F855" s="1" t="s">
        <v>7336</v>
      </c>
      <c r="G855" s="1" t="s">
        <v>7337</v>
      </c>
      <c r="H855" s="1" t="s">
        <v>10416</v>
      </c>
      <c r="I855" s="6" t="s">
        <v>7338</v>
      </c>
      <c r="J855" s="3">
        <v>44774</v>
      </c>
    </row>
    <row r="856" spans="1:10" ht="37.5" x14ac:dyDescent="0.4">
      <c r="A856" s="46">
        <f>IF(協力店一覧[[#This Row],[店舗・施設名]]="","",ROW(協力店一覧[[#This Row],[№]])-3)</f>
        <v>853</v>
      </c>
      <c r="B856" s="2" t="s">
        <v>1728</v>
      </c>
      <c r="C856" s="2" t="s">
        <v>5005</v>
      </c>
      <c r="D856" s="2" t="s">
        <v>9</v>
      </c>
      <c r="E856" s="50" t="s">
        <v>7480</v>
      </c>
      <c r="F856" s="1" t="s">
        <v>7481</v>
      </c>
      <c r="G856" s="1" t="s">
        <v>7482</v>
      </c>
      <c r="H856" s="50" t="s">
        <v>7483</v>
      </c>
      <c r="I856" s="6" t="s">
        <v>9261</v>
      </c>
      <c r="J856" s="3">
        <v>44805</v>
      </c>
    </row>
    <row r="857" spans="1:10" ht="75" x14ac:dyDescent="0.4">
      <c r="A857" s="46">
        <f>IF(協力店一覧[[#This Row],[店舗・施設名]]="","",ROW(協力店一覧[[#This Row],[№]])-3)</f>
        <v>854</v>
      </c>
      <c r="B857" s="2" t="s">
        <v>1728</v>
      </c>
      <c r="C857" s="2" t="s">
        <v>5005</v>
      </c>
      <c r="D857" s="2" t="s">
        <v>12</v>
      </c>
      <c r="E857" s="50" t="s">
        <v>8712</v>
      </c>
      <c r="F857" s="1" t="s">
        <v>8713</v>
      </c>
      <c r="G857" s="1" t="s">
        <v>8714</v>
      </c>
      <c r="H857" s="50" t="s">
        <v>8593</v>
      </c>
      <c r="I857" s="6" t="s">
        <v>8594</v>
      </c>
      <c r="J857" s="3">
        <v>44866</v>
      </c>
    </row>
    <row r="858" spans="1:10" ht="75" x14ac:dyDescent="0.4">
      <c r="A858" s="46">
        <f>IF(協力店一覧[[#This Row],[店舗・施設名]]="","",ROW(協力店一覧[[#This Row],[№]])-3)</f>
        <v>855</v>
      </c>
      <c r="B858" s="2" t="s">
        <v>1728</v>
      </c>
      <c r="C858" s="2" t="s">
        <v>5005</v>
      </c>
      <c r="D858" s="2" t="s">
        <v>12</v>
      </c>
      <c r="E858" s="50" t="s">
        <v>8715</v>
      </c>
      <c r="F858" s="1" t="s">
        <v>8716</v>
      </c>
      <c r="G858" s="1" t="s">
        <v>8717</v>
      </c>
      <c r="H858" s="50" t="s">
        <v>8593</v>
      </c>
      <c r="I858" s="6" t="s">
        <v>8594</v>
      </c>
      <c r="J858" s="3">
        <v>44866</v>
      </c>
    </row>
    <row r="859" spans="1:10" ht="150" x14ac:dyDescent="0.4">
      <c r="A859" s="46">
        <f>IF(協力店一覧[[#This Row],[店舗・施設名]]="","",ROW(協力店一覧[[#This Row],[№]])-3)</f>
        <v>856</v>
      </c>
      <c r="B859" s="2" t="s">
        <v>1728</v>
      </c>
      <c r="C859" s="2" t="s">
        <v>5005</v>
      </c>
      <c r="D859" s="2" t="s">
        <v>69</v>
      </c>
      <c r="E859" s="50" t="s">
        <v>9010</v>
      </c>
      <c r="F859" s="1" t="s">
        <v>9011</v>
      </c>
      <c r="G859" s="50" t="s">
        <v>9012</v>
      </c>
      <c r="H859" s="50" t="s">
        <v>9920</v>
      </c>
      <c r="I859" s="6" t="s">
        <v>9021</v>
      </c>
      <c r="J859" s="3">
        <v>44958</v>
      </c>
    </row>
    <row r="860" spans="1:10" ht="93.75" x14ac:dyDescent="0.4">
      <c r="A860" s="46">
        <f>IF(協力店一覧[[#This Row],[店舗・施設名]]="","",ROW(協力店一覧[[#This Row],[№]])-3)</f>
        <v>857</v>
      </c>
      <c r="B860" s="2" t="s">
        <v>1728</v>
      </c>
      <c r="C860" s="2" t="s">
        <v>5005</v>
      </c>
      <c r="D860" s="2" t="s">
        <v>22</v>
      </c>
      <c r="E860" s="50" t="s">
        <v>9088</v>
      </c>
      <c r="F860" s="1" t="s">
        <v>9089</v>
      </c>
      <c r="G860" s="50" t="s">
        <v>9090</v>
      </c>
      <c r="H860" s="50" t="s">
        <v>9091</v>
      </c>
      <c r="I860" s="6" t="s">
        <v>9092</v>
      </c>
      <c r="J860" s="3">
        <v>44992</v>
      </c>
    </row>
    <row r="861" spans="1:10" ht="75" x14ac:dyDescent="0.4">
      <c r="A861" s="46">
        <f>IF(協力店一覧[[#This Row],[店舗・施設名]]="","",ROW(協力店一覧[[#This Row],[№]])-3)</f>
        <v>858</v>
      </c>
      <c r="B861" s="2" t="s">
        <v>1728</v>
      </c>
      <c r="C861" s="2" t="s">
        <v>5005</v>
      </c>
      <c r="D861" s="2" t="s">
        <v>69</v>
      </c>
      <c r="E861" s="50" t="s">
        <v>9125</v>
      </c>
      <c r="F861" s="1" t="s">
        <v>9126</v>
      </c>
      <c r="G861" s="50" t="s">
        <v>9127</v>
      </c>
      <c r="H861" s="1" t="s">
        <v>9128</v>
      </c>
      <c r="I861" s="6" t="s">
        <v>9262</v>
      </c>
      <c r="J861" s="3">
        <v>45017</v>
      </c>
    </row>
    <row r="862" spans="1:10" ht="243.75" x14ac:dyDescent="0.4">
      <c r="A862" s="46">
        <f>IF(協力店一覧[[#This Row],[店舗・施設名]]="","",ROW(協力店一覧[[#This Row],[№]])-3)</f>
        <v>859</v>
      </c>
      <c r="B862" s="2" t="s">
        <v>1728</v>
      </c>
      <c r="C862" s="2" t="s">
        <v>5005</v>
      </c>
      <c r="D862" s="2" t="s">
        <v>9</v>
      </c>
      <c r="E862" s="1" t="s">
        <v>9220</v>
      </c>
      <c r="F862" s="42" t="s">
        <v>9221</v>
      </c>
      <c r="G862" s="50" t="s">
        <v>9222</v>
      </c>
      <c r="H862" s="50" t="s">
        <v>9223</v>
      </c>
      <c r="I862" s="53" t="s">
        <v>9491</v>
      </c>
      <c r="J862" s="35">
        <v>45066</v>
      </c>
    </row>
    <row r="863" spans="1:10" ht="75" x14ac:dyDescent="0.4">
      <c r="A863" s="46">
        <f>IF(協力店一覧[[#This Row],[店舗・施設名]]="","",ROW(協力店一覧[[#This Row],[№]])-3)</f>
        <v>860</v>
      </c>
      <c r="B863" s="2" t="s">
        <v>1728</v>
      </c>
      <c r="C863" s="2" t="s">
        <v>5005</v>
      </c>
      <c r="D863" s="2" t="s">
        <v>9</v>
      </c>
      <c r="E863" s="50" t="s">
        <v>9224</v>
      </c>
      <c r="F863" s="1" t="s">
        <v>9225</v>
      </c>
      <c r="G863" s="1" t="s">
        <v>9226</v>
      </c>
      <c r="H863" s="50" t="s">
        <v>9227</v>
      </c>
      <c r="I863" s="6" t="s">
        <v>9228</v>
      </c>
      <c r="J863" s="3">
        <v>45078</v>
      </c>
    </row>
    <row r="864" spans="1:10" ht="150" x14ac:dyDescent="0.4">
      <c r="A864" s="46">
        <f>IF(協力店一覧[[#This Row],[店舗・施設名]]="","",ROW(協力店一覧[[#This Row],[№]])-3)</f>
        <v>861</v>
      </c>
      <c r="B864" s="2" t="s">
        <v>1728</v>
      </c>
      <c r="C864" s="2" t="s">
        <v>5005</v>
      </c>
      <c r="D864" s="2" t="s">
        <v>9</v>
      </c>
      <c r="E864" s="33" t="s">
        <v>10271</v>
      </c>
      <c r="F864" s="33" t="s">
        <v>10272</v>
      </c>
      <c r="G864" s="50" t="s">
        <v>10273</v>
      </c>
      <c r="H864" s="50" t="s">
        <v>11</v>
      </c>
      <c r="I864" s="36" t="s">
        <v>10255</v>
      </c>
      <c r="J864" s="35">
        <v>45352</v>
      </c>
    </row>
    <row r="865" spans="1:10" ht="37.5" x14ac:dyDescent="0.4">
      <c r="A865" s="51">
        <f>IF(協力店一覧[[#This Row],[店舗・施設名]]="","",ROW(協力店一覧[[#This Row],[№]])-3)</f>
        <v>862</v>
      </c>
      <c r="B865" s="2" t="s">
        <v>1728</v>
      </c>
      <c r="C865" s="2"/>
      <c r="D865" s="2" t="s">
        <v>9</v>
      </c>
      <c r="E865" s="50" t="s">
        <v>1965</v>
      </c>
      <c r="F865" s="1" t="s">
        <v>1729</v>
      </c>
      <c r="G865" s="50" t="s">
        <v>5863</v>
      </c>
      <c r="H865" s="50" t="s">
        <v>9450</v>
      </c>
      <c r="I865" s="6" t="s">
        <v>62</v>
      </c>
      <c r="J865" s="3">
        <v>42583</v>
      </c>
    </row>
    <row r="866" spans="1:10" ht="150" x14ac:dyDescent="0.4">
      <c r="A866" s="51">
        <f>IF(協力店一覧[[#This Row],[店舗・施設名]]="","",ROW(協力店一覧[[#This Row],[№]])-3)</f>
        <v>863</v>
      </c>
      <c r="B866" s="2" t="s">
        <v>1728</v>
      </c>
      <c r="C866" s="2"/>
      <c r="D866" s="2" t="s">
        <v>9</v>
      </c>
      <c r="E866" s="1" t="s">
        <v>1730</v>
      </c>
      <c r="F866" s="42" t="s">
        <v>7905</v>
      </c>
      <c r="G866" s="50" t="s">
        <v>5864</v>
      </c>
      <c r="H866" s="1" t="s">
        <v>11</v>
      </c>
      <c r="I866" s="53" t="s">
        <v>10255</v>
      </c>
      <c r="J866" s="3">
        <v>43497</v>
      </c>
    </row>
    <row r="867" spans="1:10" ht="150" x14ac:dyDescent="0.4">
      <c r="A867" s="51">
        <f>IF(協力店一覧[[#This Row],[店舗・施設名]]="","",ROW(協力店一覧[[#This Row],[№]])-3)</f>
        <v>864</v>
      </c>
      <c r="B867" s="2" t="s">
        <v>1728</v>
      </c>
      <c r="C867" s="2"/>
      <c r="D867" s="2" t="s">
        <v>9</v>
      </c>
      <c r="E867" s="50" t="s">
        <v>1731</v>
      </c>
      <c r="F867" s="1" t="s">
        <v>7906</v>
      </c>
      <c r="G867" s="1" t="s">
        <v>5865</v>
      </c>
      <c r="H867" s="50" t="s">
        <v>11</v>
      </c>
      <c r="I867" s="6" t="s">
        <v>10255</v>
      </c>
      <c r="J867" s="3">
        <v>43497</v>
      </c>
    </row>
    <row r="868" spans="1:10" ht="150" x14ac:dyDescent="0.4">
      <c r="A868" s="51">
        <f>IF(協力店一覧[[#This Row],[店舗・施設名]]="","",ROW(協力店一覧[[#This Row],[№]])-3)</f>
        <v>865</v>
      </c>
      <c r="B868" s="2" t="s">
        <v>1728</v>
      </c>
      <c r="C868" s="2"/>
      <c r="D868" s="2" t="s">
        <v>9</v>
      </c>
      <c r="E868" s="50" t="s">
        <v>1732</v>
      </c>
      <c r="F868" s="1" t="s">
        <v>4099</v>
      </c>
      <c r="G868" s="1" t="s">
        <v>5866</v>
      </c>
      <c r="H868" s="50" t="s">
        <v>11</v>
      </c>
      <c r="I868" s="6" t="s">
        <v>10255</v>
      </c>
      <c r="J868" s="3">
        <v>43497</v>
      </c>
    </row>
    <row r="869" spans="1:10" ht="75" x14ac:dyDescent="0.4">
      <c r="A869" s="51">
        <f>IF(協力店一覧[[#This Row],[店舗・施設名]]="","",ROW(協力店一覧[[#This Row],[№]])-3)</f>
        <v>866</v>
      </c>
      <c r="B869" s="2" t="s">
        <v>1728</v>
      </c>
      <c r="C869" s="2"/>
      <c r="D869" s="2" t="s">
        <v>12</v>
      </c>
      <c r="E869" s="50" t="s">
        <v>1733</v>
      </c>
      <c r="F869" s="1" t="s">
        <v>2299</v>
      </c>
      <c r="G869" s="1" t="s">
        <v>5867</v>
      </c>
      <c r="H869" s="1" t="s">
        <v>1734</v>
      </c>
      <c r="I869" s="6" t="s">
        <v>1735</v>
      </c>
      <c r="J869" s="3">
        <v>41944</v>
      </c>
    </row>
    <row r="870" spans="1:10" ht="37.5" x14ac:dyDescent="0.4">
      <c r="A870" s="51">
        <f>IF(協力店一覧[[#This Row],[店舗・施設名]]="","",ROW(協力店一覧[[#This Row],[№]])-3)</f>
        <v>867</v>
      </c>
      <c r="B870" s="2" t="s">
        <v>1728</v>
      </c>
      <c r="C870" s="2"/>
      <c r="D870" s="2" t="s">
        <v>12</v>
      </c>
      <c r="E870" s="1" t="s">
        <v>1736</v>
      </c>
      <c r="F870" s="1" t="s">
        <v>1737</v>
      </c>
      <c r="G870" s="50" t="s">
        <v>5868</v>
      </c>
      <c r="H870" s="50" t="s">
        <v>1738</v>
      </c>
      <c r="I870" s="6" t="s">
        <v>1739</v>
      </c>
      <c r="J870" s="3">
        <v>41913</v>
      </c>
    </row>
    <row r="871" spans="1:10" ht="131.25" x14ac:dyDescent="0.4">
      <c r="A871" s="51">
        <f>IF(協力店一覧[[#This Row],[店舗・施設名]]="","",ROW(協力店一覧[[#This Row],[№]])-3)</f>
        <v>868</v>
      </c>
      <c r="B871" s="2" t="s">
        <v>1728</v>
      </c>
      <c r="C871" s="2"/>
      <c r="D871" s="2" t="s">
        <v>12</v>
      </c>
      <c r="E871" s="50" t="s">
        <v>1740</v>
      </c>
      <c r="F871" s="1" t="s">
        <v>1741</v>
      </c>
      <c r="G871" s="1" t="s">
        <v>5869</v>
      </c>
      <c r="H871" s="1" t="s">
        <v>29</v>
      </c>
      <c r="I871" s="6" t="s">
        <v>9807</v>
      </c>
      <c r="J871" s="3">
        <v>43525</v>
      </c>
    </row>
    <row r="872" spans="1:10" ht="75" x14ac:dyDescent="0.4">
      <c r="A872" s="46">
        <f>IF(協力店一覧[[#This Row],[店舗・施設名]]="","",ROW(協力店一覧[[#This Row],[№]])-3)</f>
        <v>869</v>
      </c>
      <c r="B872" s="2" t="s">
        <v>1728</v>
      </c>
      <c r="C872" s="2"/>
      <c r="D872" s="2" t="s">
        <v>12</v>
      </c>
      <c r="E872" s="1" t="s">
        <v>2445</v>
      </c>
      <c r="F872" s="1" t="s">
        <v>2446</v>
      </c>
      <c r="G872" s="50" t="s">
        <v>5870</v>
      </c>
      <c r="H872" s="50" t="s">
        <v>2747</v>
      </c>
      <c r="I872" s="6" t="s">
        <v>2414</v>
      </c>
      <c r="J872" s="44">
        <v>43834</v>
      </c>
    </row>
    <row r="873" spans="1:10" ht="93.75" x14ac:dyDescent="0.4">
      <c r="A873" s="51">
        <f>IF(協力店一覧[[#This Row],[店舗・施設名]]="","",ROW(協力店一覧[[#This Row],[№]])-3)</f>
        <v>870</v>
      </c>
      <c r="B873" s="2" t="s">
        <v>1728</v>
      </c>
      <c r="C873" s="2"/>
      <c r="D873" s="2" t="s">
        <v>14</v>
      </c>
      <c r="E873" s="50" t="s">
        <v>1742</v>
      </c>
      <c r="F873" s="1" t="s">
        <v>2208</v>
      </c>
      <c r="G873" s="50" t="s">
        <v>5871</v>
      </c>
      <c r="H873" s="50" t="s">
        <v>3674</v>
      </c>
      <c r="I873" s="6" t="s">
        <v>1743</v>
      </c>
      <c r="J873" s="3">
        <v>41883</v>
      </c>
    </row>
    <row r="874" spans="1:10" ht="75" x14ac:dyDescent="0.4">
      <c r="A874" s="51">
        <f>IF(協力店一覧[[#This Row],[店舗・施設名]]="","",ROW(協力店一覧[[#This Row],[№]])-3)</f>
        <v>871</v>
      </c>
      <c r="B874" s="2" t="s">
        <v>1728</v>
      </c>
      <c r="C874" s="2"/>
      <c r="D874" s="2" t="s">
        <v>69</v>
      </c>
      <c r="E874" s="50" t="s">
        <v>1744</v>
      </c>
      <c r="F874" s="1" t="s">
        <v>2142</v>
      </c>
      <c r="G874" s="50" t="s">
        <v>5872</v>
      </c>
      <c r="H874" s="1" t="s">
        <v>72</v>
      </c>
      <c r="I874" s="53" t="s">
        <v>73</v>
      </c>
      <c r="J874" s="44">
        <v>41974</v>
      </c>
    </row>
    <row r="875" spans="1:10" ht="56.25" x14ac:dyDescent="0.4">
      <c r="A875" s="51">
        <f>IF(協力店一覧[[#This Row],[店舗・施設名]]="","",ROW(協力店一覧[[#This Row],[№]])-3)</f>
        <v>872</v>
      </c>
      <c r="B875" s="2" t="s">
        <v>1728</v>
      </c>
      <c r="C875" s="2"/>
      <c r="D875" s="2" t="s">
        <v>542</v>
      </c>
      <c r="E875" s="50" t="s">
        <v>3270</v>
      </c>
      <c r="F875" s="1" t="s">
        <v>2143</v>
      </c>
      <c r="G875" s="1" t="s">
        <v>5873</v>
      </c>
      <c r="H875" s="1" t="s">
        <v>2028</v>
      </c>
      <c r="I875" s="6" t="s">
        <v>2209</v>
      </c>
      <c r="J875" s="44">
        <v>41974</v>
      </c>
    </row>
    <row r="876" spans="1:10" ht="112.5" x14ac:dyDescent="0.4">
      <c r="A876" s="46">
        <f>IF(協力店一覧[[#This Row],[店舗・施設名]]="","",ROW(協力店一覧[[#This Row],[№]])-3)</f>
        <v>873</v>
      </c>
      <c r="B876" s="2" t="s">
        <v>1728</v>
      </c>
      <c r="C876" s="2"/>
      <c r="D876" s="2" t="s">
        <v>12</v>
      </c>
      <c r="E876" s="50" t="s">
        <v>3197</v>
      </c>
      <c r="F876" s="33" t="s">
        <v>3204</v>
      </c>
      <c r="G876" s="33" t="s">
        <v>5874</v>
      </c>
      <c r="H876" s="33" t="s">
        <v>3208</v>
      </c>
      <c r="I876" s="36" t="s">
        <v>3209</v>
      </c>
      <c r="J876" s="35">
        <v>44086</v>
      </c>
    </row>
    <row r="877" spans="1:10" ht="112.5" x14ac:dyDescent="0.4">
      <c r="A877" s="46">
        <f>IF(協力店一覧[[#This Row],[店舗・施設名]]="","",ROW(協力店一覧[[#This Row],[№]])-3)</f>
        <v>874</v>
      </c>
      <c r="B877" s="2" t="s">
        <v>1728</v>
      </c>
      <c r="C877" s="2"/>
      <c r="D877" s="2" t="s">
        <v>14</v>
      </c>
      <c r="E877" s="50" t="s">
        <v>3966</v>
      </c>
      <c r="F877" s="1" t="s">
        <v>3958</v>
      </c>
      <c r="G877" s="1" t="s">
        <v>5875</v>
      </c>
      <c r="H877" s="50" t="s">
        <v>3951</v>
      </c>
      <c r="I877" s="6" t="s">
        <v>3959</v>
      </c>
      <c r="J877" s="44">
        <v>44378</v>
      </c>
    </row>
    <row r="878" spans="1:10" ht="75" x14ac:dyDescent="0.4">
      <c r="A878" s="46">
        <f>IF(協力店一覧[[#This Row],[店舗・施設名]]="","",ROW(協力店一覧[[#This Row],[№]])-3)</f>
        <v>875</v>
      </c>
      <c r="B878" s="2" t="s">
        <v>1728</v>
      </c>
      <c r="C878" s="2"/>
      <c r="D878" s="2" t="s">
        <v>22</v>
      </c>
      <c r="E878" s="50" t="s">
        <v>3990</v>
      </c>
      <c r="F878" s="42" t="s">
        <v>3993</v>
      </c>
      <c r="G878" s="50" t="s">
        <v>3994</v>
      </c>
      <c r="H878" s="33" t="s">
        <v>3996</v>
      </c>
      <c r="I878" s="36" t="s">
        <v>3998</v>
      </c>
      <c r="J878" s="35">
        <v>44378</v>
      </c>
    </row>
    <row r="879" spans="1:10" ht="75" x14ac:dyDescent="0.4">
      <c r="A879" s="46">
        <f>IF(協力店一覧[[#This Row],[店舗・施設名]]="","",ROW(協力店一覧[[#This Row],[№]])-3)</f>
        <v>876</v>
      </c>
      <c r="B879" s="2" t="s">
        <v>1728</v>
      </c>
      <c r="C879" s="2"/>
      <c r="D879" s="2" t="s">
        <v>12</v>
      </c>
      <c r="E879" s="1" t="s">
        <v>4112</v>
      </c>
      <c r="F879" s="1" t="s">
        <v>4155</v>
      </c>
      <c r="G879" s="50" t="s">
        <v>5876</v>
      </c>
      <c r="H879" s="50" t="s">
        <v>4184</v>
      </c>
      <c r="I879" s="6" t="s">
        <v>4185</v>
      </c>
      <c r="J879" s="3">
        <v>44409</v>
      </c>
    </row>
    <row r="880" spans="1:10" ht="112.5" x14ac:dyDescent="0.4">
      <c r="A880" s="46">
        <f>IF(協力店一覧[[#This Row],[店舗・施設名]]="","",ROW(協力店一覧[[#This Row],[№]])-3)</f>
        <v>877</v>
      </c>
      <c r="B880" s="2" t="s">
        <v>1728</v>
      </c>
      <c r="C880" s="2"/>
      <c r="D880" s="2" t="s">
        <v>22</v>
      </c>
      <c r="E880" s="50" t="s">
        <v>4207</v>
      </c>
      <c r="F880" s="42" t="s">
        <v>4208</v>
      </c>
      <c r="G880" s="50" t="s">
        <v>5877</v>
      </c>
      <c r="H880" s="1" t="s">
        <v>4209</v>
      </c>
      <c r="I880" s="53" t="s">
        <v>4210</v>
      </c>
      <c r="J880" s="3">
        <v>44391</v>
      </c>
    </row>
    <row r="881" spans="1:10" ht="131.25" x14ac:dyDescent="0.4">
      <c r="A881" s="46">
        <f>IF(協力店一覧[[#This Row],[店舗・施設名]]="","",ROW(協力店一覧[[#This Row],[№]])-3)</f>
        <v>878</v>
      </c>
      <c r="B881" s="2" t="s">
        <v>1728</v>
      </c>
      <c r="C881" s="2"/>
      <c r="D881" s="2" t="s">
        <v>22</v>
      </c>
      <c r="E881" s="50" t="s">
        <v>4289</v>
      </c>
      <c r="F881" s="1" t="s">
        <v>8097</v>
      </c>
      <c r="G881" s="50" t="s">
        <v>5878</v>
      </c>
      <c r="H881" s="1" t="s">
        <v>9451</v>
      </c>
      <c r="I881" s="6" t="s">
        <v>4295</v>
      </c>
      <c r="J881" s="3">
        <v>44413</v>
      </c>
    </row>
    <row r="882" spans="1:10" ht="93.75" x14ac:dyDescent="0.4">
      <c r="A882" s="46">
        <f>IF(協力店一覧[[#This Row],[店舗・施設名]]="","",ROW(協力店一覧[[#This Row],[№]])-3)</f>
        <v>879</v>
      </c>
      <c r="B882" s="2" t="s">
        <v>1728</v>
      </c>
      <c r="C882" s="2"/>
      <c r="D882" s="2" t="s">
        <v>69</v>
      </c>
      <c r="E882" s="50" t="s">
        <v>4330</v>
      </c>
      <c r="F882" s="1" t="s">
        <v>8096</v>
      </c>
      <c r="G882" s="50" t="s">
        <v>5879</v>
      </c>
      <c r="H882" s="50" t="s">
        <v>9918</v>
      </c>
      <c r="I882" s="6" t="s">
        <v>9917</v>
      </c>
      <c r="J882" s="44">
        <v>44470</v>
      </c>
    </row>
    <row r="883" spans="1:10" ht="150" x14ac:dyDescent="0.4">
      <c r="A883" s="46">
        <f>IF(協力店一覧[[#This Row],[店舗・施設名]]="","",ROW(協力店一覧[[#This Row],[№]])-3)</f>
        <v>880</v>
      </c>
      <c r="B883" s="2" t="s">
        <v>1728</v>
      </c>
      <c r="C883" s="2"/>
      <c r="D883" s="2" t="s">
        <v>9</v>
      </c>
      <c r="E883" s="50" t="s">
        <v>10175</v>
      </c>
      <c r="F883" s="1" t="s">
        <v>8095</v>
      </c>
      <c r="G883" s="50" t="s">
        <v>5880</v>
      </c>
      <c r="H883" s="50" t="s">
        <v>9616</v>
      </c>
      <c r="I883" s="6" t="s">
        <v>9843</v>
      </c>
      <c r="J883" s="3">
        <v>44489</v>
      </c>
    </row>
    <row r="884" spans="1:10" ht="75" x14ac:dyDescent="0.4">
      <c r="A884" s="46">
        <f>IF(協力店一覧[[#This Row],[店舗・施設名]]="","",ROW(協力店一覧[[#This Row],[№]])-3)</f>
        <v>881</v>
      </c>
      <c r="B884" s="2" t="s">
        <v>1728</v>
      </c>
      <c r="C884" s="2"/>
      <c r="D884" s="2" t="s">
        <v>12</v>
      </c>
      <c r="E884" s="50" t="s">
        <v>4460</v>
      </c>
      <c r="F884" s="33" t="s">
        <v>8094</v>
      </c>
      <c r="G884" s="50" t="s">
        <v>5881</v>
      </c>
      <c r="H884" s="33" t="s">
        <v>4461</v>
      </c>
      <c r="I884" s="53" t="s">
        <v>9263</v>
      </c>
      <c r="J884" s="44">
        <v>44501</v>
      </c>
    </row>
    <row r="885" spans="1:10" ht="93.75" x14ac:dyDescent="0.4">
      <c r="A885" s="46">
        <f>IF(協力店一覧[[#This Row],[店舗・施設名]]="","",ROW(協力店一覧[[#This Row],[№]])-3)</f>
        <v>882</v>
      </c>
      <c r="B885" s="2" t="s">
        <v>1728</v>
      </c>
      <c r="C885" s="2"/>
      <c r="D885" s="2" t="s">
        <v>12</v>
      </c>
      <c r="E885" s="1" t="s">
        <v>4524</v>
      </c>
      <c r="F885" s="1" t="s">
        <v>8093</v>
      </c>
      <c r="G885" s="1" t="s">
        <v>5882</v>
      </c>
      <c r="H885" s="50" t="s">
        <v>4525</v>
      </c>
      <c r="I885" s="6" t="s">
        <v>4526</v>
      </c>
      <c r="J885" s="44">
        <v>44531</v>
      </c>
    </row>
    <row r="886" spans="1:10" ht="56.25" x14ac:dyDescent="0.4">
      <c r="A886" s="46">
        <f>IF(協力店一覧[[#This Row],[店舗・施設名]]="","",ROW(協力店一覧[[#This Row],[№]])-3)</f>
        <v>883</v>
      </c>
      <c r="B886" s="2" t="s">
        <v>1728</v>
      </c>
      <c r="C886" s="2"/>
      <c r="D886" s="2" t="s">
        <v>9</v>
      </c>
      <c r="E886" s="1" t="s">
        <v>4545</v>
      </c>
      <c r="F886" s="1" t="s">
        <v>8092</v>
      </c>
      <c r="G886" s="50" t="s">
        <v>5883</v>
      </c>
      <c r="H886" s="50" t="s">
        <v>4542</v>
      </c>
      <c r="I886" s="6" t="s">
        <v>4544</v>
      </c>
      <c r="J886" s="3">
        <v>44470</v>
      </c>
    </row>
    <row r="887" spans="1:10" ht="168.75" x14ac:dyDescent="0.4">
      <c r="A887" s="46">
        <f>IF(協力店一覧[[#This Row],[店舗・施設名]]="","",ROW(協力店一覧[[#This Row],[№]])-3)</f>
        <v>884</v>
      </c>
      <c r="B887" s="2" t="s">
        <v>1728</v>
      </c>
      <c r="C887" s="2"/>
      <c r="D887" s="2" t="s">
        <v>9</v>
      </c>
      <c r="E887" s="50" t="s">
        <v>4807</v>
      </c>
      <c r="F887" s="33" t="s">
        <v>8091</v>
      </c>
      <c r="G887" s="50" t="s">
        <v>5884</v>
      </c>
      <c r="H887" s="33" t="s">
        <v>9101</v>
      </c>
      <c r="I887" s="36" t="s">
        <v>9505</v>
      </c>
      <c r="J887" s="44">
        <v>44652</v>
      </c>
    </row>
    <row r="888" spans="1:10" ht="93.75" x14ac:dyDescent="0.4">
      <c r="A888" s="51">
        <f>IF(協力店一覧[[#This Row],[店舗・施設名]]="","",ROW(協力店一覧[[#This Row],[№]])-3)</f>
        <v>885</v>
      </c>
      <c r="B888" s="2" t="s">
        <v>768</v>
      </c>
      <c r="C888" s="2"/>
      <c r="D888" s="2" t="s">
        <v>9</v>
      </c>
      <c r="E888" s="50" t="s">
        <v>769</v>
      </c>
      <c r="F888" s="1" t="s">
        <v>770</v>
      </c>
      <c r="G888" s="50" t="s">
        <v>5885</v>
      </c>
      <c r="H888" s="1" t="s">
        <v>2072</v>
      </c>
      <c r="I888" s="53" t="s">
        <v>771</v>
      </c>
      <c r="J888" s="3">
        <v>42675</v>
      </c>
    </row>
    <row r="889" spans="1:10" ht="56.25" x14ac:dyDescent="0.4">
      <c r="A889" s="51">
        <f>IF(協力店一覧[[#This Row],[店舗・施設名]]="","",ROW(協力店一覧[[#This Row],[№]])-3)</f>
        <v>886</v>
      </c>
      <c r="B889" s="2" t="s">
        <v>768</v>
      </c>
      <c r="C889" s="2"/>
      <c r="D889" s="2" t="s">
        <v>9</v>
      </c>
      <c r="E889" s="50" t="s">
        <v>772</v>
      </c>
      <c r="F889" s="50" t="s">
        <v>770</v>
      </c>
      <c r="G889" s="50" t="s">
        <v>5886</v>
      </c>
      <c r="H889" s="50" t="s">
        <v>2073</v>
      </c>
      <c r="I889" s="36" t="s">
        <v>2115</v>
      </c>
      <c r="J889" s="35">
        <v>43252</v>
      </c>
    </row>
    <row r="890" spans="1:10" ht="56.25" x14ac:dyDescent="0.4">
      <c r="A890" s="46">
        <f>IF(協力店一覧[[#This Row],[店舗・施設名]]="","",ROW(協力店一覧[[#This Row],[№]])-3)</f>
        <v>887</v>
      </c>
      <c r="B890" s="2" t="s">
        <v>768</v>
      </c>
      <c r="C890" s="2"/>
      <c r="D890" s="2" t="s">
        <v>9</v>
      </c>
      <c r="E890" s="1" t="s">
        <v>3158</v>
      </c>
      <c r="F890" s="1" t="s">
        <v>8090</v>
      </c>
      <c r="G890" s="1" t="s">
        <v>3160</v>
      </c>
      <c r="H890" s="1" t="s">
        <v>9617</v>
      </c>
      <c r="I890" s="6" t="s">
        <v>3184</v>
      </c>
      <c r="J890" s="3">
        <v>44084</v>
      </c>
    </row>
    <row r="891" spans="1:10" ht="112.5" x14ac:dyDescent="0.4">
      <c r="A891" s="46">
        <f>IF(協力店一覧[[#This Row],[店舗・施設名]]="","",ROW(協力店一覧[[#This Row],[№]])-3)</f>
        <v>888</v>
      </c>
      <c r="B891" s="2" t="s">
        <v>768</v>
      </c>
      <c r="C891" s="2"/>
      <c r="D891" s="2" t="s">
        <v>3673</v>
      </c>
      <c r="E891" s="50" t="s">
        <v>3159</v>
      </c>
      <c r="F891" s="50" t="s">
        <v>8089</v>
      </c>
      <c r="G891" s="50" t="s">
        <v>5887</v>
      </c>
      <c r="H891" s="50" t="s">
        <v>9618</v>
      </c>
      <c r="I891" s="6" t="s">
        <v>3185</v>
      </c>
      <c r="J891" s="3">
        <v>44105</v>
      </c>
    </row>
    <row r="892" spans="1:10" ht="75" x14ac:dyDescent="0.4">
      <c r="A892" s="46">
        <f>IF(協力店一覧[[#This Row],[店舗・施設名]]="","",ROW(協力店一覧[[#This Row],[№]])-3)</f>
        <v>889</v>
      </c>
      <c r="B892" s="2" t="s">
        <v>268</v>
      </c>
      <c r="C892" s="2" t="s">
        <v>5005</v>
      </c>
      <c r="D892" s="2" t="s">
        <v>12</v>
      </c>
      <c r="E892" s="50" t="s">
        <v>8610</v>
      </c>
      <c r="F892" s="1" t="s">
        <v>8611</v>
      </c>
      <c r="G892" s="1" t="s">
        <v>8612</v>
      </c>
      <c r="H892" s="1" t="s">
        <v>8593</v>
      </c>
      <c r="I892" s="6" t="s">
        <v>8594</v>
      </c>
      <c r="J892" s="3">
        <v>44866</v>
      </c>
    </row>
    <row r="893" spans="1:10" ht="112.5" x14ac:dyDescent="0.4">
      <c r="A893" s="51">
        <f>IF(協力店一覧[[#This Row],[店舗・施設名]]="","",ROW(協力店一覧[[#This Row],[№]])-3)</f>
        <v>890</v>
      </c>
      <c r="B893" s="2" t="s">
        <v>268</v>
      </c>
      <c r="C893" s="2"/>
      <c r="D893" s="2" t="s">
        <v>9</v>
      </c>
      <c r="E893" s="1" t="s">
        <v>269</v>
      </c>
      <c r="F893" s="1" t="s">
        <v>7907</v>
      </c>
      <c r="G893" s="1" t="s">
        <v>5888</v>
      </c>
      <c r="H893" s="16" t="s">
        <v>2606</v>
      </c>
      <c r="I893" s="6" t="s">
        <v>9844</v>
      </c>
      <c r="J893" s="3">
        <v>43102</v>
      </c>
    </row>
    <row r="894" spans="1:10" ht="150" x14ac:dyDescent="0.4">
      <c r="A894" s="51">
        <f>IF(協力店一覧[[#This Row],[店舗・施設名]]="","",ROW(協力店一覧[[#This Row],[№]])-3)</f>
        <v>891</v>
      </c>
      <c r="B894" s="2" t="s">
        <v>268</v>
      </c>
      <c r="C894" s="2"/>
      <c r="D894" s="2" t="s">
        <v>9</v>
      </c>
      <c r="E894" s="50" t="s">
        <v>7398</v>
      </c>
      <c r="F894" s="1" t="s">
        <v>7908</v>
      </c>
      <c r="G894" s="1" t="s">
        <v>5889</v>
      </c>
      <c r="H894" s="50" t="s">
        <v>11</v>
      </c>
      <c r="I894" s="6" t="s">
        <v>10255</v>
      </c>
      <c r="J894" s="3">
        <v>43497</v>
      </c>
    </row>
    <row r="895" spans="1:10" ht="262.5" x14ac:dyDescent="0.4">
      <c r="A895" s="51">
        <f>IF(協力店一覧[[#This Row],[店舗・施設名]]="","",ROW(協力店一覧[[#This Row],[№]])-3)</f>
        <v>892</v>
      </c>
      <c r="B895" s="2" t="s">
        <v>268</v>
      </c>
      <c r="C895" s="2"/>
      <c r="D895" s="2" t="s">
        <v>12</v>
      </c>
      <c r="E895" s="50" t="s">
        <v>2650</v>
      </c>
      <c r="F895" s="1" t="s">
        <v>270</v>
      </c>
      <c r="G895" s="1" t="s">
        <v>5890</v>
      </c>
      <c r="H895" s="1" t="s">
        <v>9790</v>
      </c>
      <c r="I895" s="6" t="s">
        <v>4527</v>
      </c>
      <c r="J895" s="3">
        <v>42461</v>
      </c>
    </row>
    <row r="896" spans="1:10" ht="75" x14ac:dyDescent="0.4">
      <c r="A896" s="51">
        <f>IF(協力店一覧[[#This Row],[店舗・施設名]]="","",ROW(協力店一覧[[#This Row],[№]])-3)</f>
        <v>893</v>
      </c>
      <c r="B896" s="2" t="s">
        <v>268</v>
      </c>
      <c r="C896" s="2"/>
      <c r="D896" s="2" t="s">
        <v>14</v>
      </c>
      <c r="E896" s="50" t="s">
        <v>271</v>
      </c>
      <c r="F896" s="1" t="s">
        <v>2872</v>
      </c>
      <c r="G896" s="1" t="s">
        <v>5891</v>
      </c>
      <c r="H896" s="50" t="s">
        <v>151</v>
      </c>
      <c r="I896" s="6" t="s">
        <v>9289</v>
      </c>
      <c r="J896" s="3">
        <v>42541</v>
      </c>
    </row>
    <row r="897" spans="1:10" ht="56.25" x14ac:dyDescent="0.4">
      <c r="A897" s="51">
        <f>IF(協力店一覧[[#This Row],[店舗・施設名]]="","",ROW(協力店一覧[[#This Row],[№]])-3)</f>
        <v>894</v>
      </c>
      <c r="B897" s="2" t="s">
        <v>268</v>
      </c>
      <c r="C897" s="2"/>
      <c r="D897" s="2" t="s">
        <v>69</v>
      </c>
      <c r="E897" s="1" t="s">
        <v>272</v>
      </c>
      <c r="F897" s="50" t="s">
        <v>273</v>
      </c>
      <c r="G897" s="50" t="s">
        <v>5892</v>
      </c>
      <c r="H897" s="1" t="s">
        <v>274</v>
      </c>
      <c r="I897" s="6" t="s">
        <v>9264</v>
      </c>
      <c r="J897" s="3">
        <v>42046</v>
      </c>
    </row>
    <row r="898" spans="1:10" ht="37.5" x14ac:dyDescent="0.4">
      <c r="A898" s="51">
        <f>IF(協力店一覧[[#This Row],[店舗・施設名]]="","",ROW(協力店一覧[[#This Row],[№]])-3)</f>
        <v>895</v>
      </c>
      <c r="B898" s="2" t="s">
        <v>268</v>
      </c>
      <c r="C898" s="2"/>
      <c r="D898" s="2" t="s">
        <v>69</v>
      </c>
      <c r="E898" s="1" t="s">
        <v>275</v>
      </c>
      <c r="F898" s="1" t="s">
        <v>276</v>
      </c>
      <c r="G898" s="1" t="s">
        <v>5893</v>
      </c>
      <c r="H898" s="50" t="s">
        <v>218</v>
      </c>
      <c r="I898" s="6" t="s">
        <v>62</v>
      </c>
      <c r="J898" s="44">
        <v>42046</v>
      </c>
    </row>
    <row r="899" spans="1:10" ht="56.25" x14ac:dyDescent="0.4">
      <c r="A899" s="51">
        <f>IF(協力店一覧[[#This Row],[店舗・施設名]]="","",ROW(協力店一覧[[#This Row],[№]])-3)</f>
        <v>896</v>
      </c>
      <c r="B899" s="2" t="s">
        <v>268</v>
      </c>
      <c r="C899" s="2"/>
      <c r="D899" s="2" t="s">
        <v>22</v>
      </c>
      <c r="E899" s="1" t="s">
        <v>277</v>
      </c>
      <c r="F899" s="1" t="s">
        <v>278</v>
      </c>
      <c r="G899" s="1" t="s">
        <v>5894</v>
      </c>
      <c r="H899" s="50" t="s">
        <v>279</v>
      </c>
      <c r="I899" s="6" t="s">
        <v>280</v>
      </c>
      <c r="J899" s="3">
        <v>41913</v>
      </c>
    </row>
    <row r="900" spans="1:10" ht="150" x14ac:dyDescent="0.4">
      <c r="A900" s="51">
        <f>IF(協力店一覧[[#This Row],[店舗・施設名]]="","",ROW(協力店一覧[[#This Row],[№]])-3)</f>
        <v>897</v>
      </c>
      <c r="B900" s="2" t="s">
        <v>281</v>
      </c>
      <c r="C900" s="2"/>
      <c r="D900" s="2" t="s">
        <v>9</v>
      </c>
      <c r="E900" s="50" t="s">
        <v>282</v>
      </c>
      <c r="F900" s="1" t="s">
        <v>7909</v>
      </c>
      <c r="G900" s="1" t="s">
        <v>5895</v>
      </c>
      <c r="H900" s="50" t="s">
        <v>11</v>
      </c>
      <c r="I900" s="6" t="s">
        <v>10255</v>
      </c>
      <c r="J900" s="44">
        <v>43497</v>
      </c>
    </row>
    <row r="901" spans="1:10" ht="131.25" x14ac:dyDescent="0.4">
      <c r="A901" s="51">
        <f>IF(協力店一覧[[#This Row],[店舗・施設名]]="","",ROW(協力店一覧[[#This Row],[№]])-3)</f>
        <v>898</v>
      </c>
      <c r="B901" s="2" t="s">
        <v>281</v>
      </c>
      <c r="C901" s="2"/>
      <c r="D901" s="2" t="s">
        <v>12</v>
      </c>
      <c r="E901" s="50" t="s">
        <v>283</v>
      </c>
      <c r="F901" s="33" t="s">
        <v>284</v>
      </c>
      <c r="G901" s="33" t="s">
        <v>5896</v>
      </c>
      <c r="H901" s="33" t="s">
        <v>13</v>
      </c>
      <c r="I901" s="36" t="s">
        <v>62</v>
      </c>
      <c r="J901" s="35">
        <v>41944</v>
      </c>
    </row>
    <row r="902" spans="1:10" ht="75" x14ac:dyDescent="0.4">
      <c r="A902" s="46">
        <f>IF(協力店一覧[[#This Row],[店舗・施設名]]="","",ROW(協力店一覧[[#This Row],[№]])-3)</f>
        <v>899</v>
      </c>
      <c r="B902" s="2" t="s">
        <v>281</v>
      </c>
      <c r="C902" s="2"/>
      <c r="D902" s="2" t="s">
        <v>12</v>
      </c>
      <c r="E902" s="50" t="s">
        <v>2427</v>
      </c>
      <c r="F902" s="1" t="s">
        <v>2428</v>
      </c>
      <c r="G902" s="1" t="s">
        <v>5897</v>
      </c>
      <c r="H902" s="50" t="s">
        <v>2747</v>
      </c>
      <c r="I902" s="6" t="s">
        <v>2414</v>
      </c>
      <c r="J902" s="3">
        <v>43834</v>
      </c>
    </row>
    <row r="903" spans="1:10" ht="56.25" x14ac:dyDescent="0.4">
      <c r="A903" s="46">
        <f>IF(協力店一覧[[#This Row],[店舗・施設名]]="","",ROW(協力店一覧[[#This Row],[№]])-3)</f>
        <v>900</v>
      </c>
      <c r="B903" s="2" t="s">
        <v>285</v>
      </c>
      <c r="C903" s="2" t="s">
        <v>5005</v>
      </c>
      <c r="D903" s="2" t="s">
        <v>9</v>
      </c>
      <c r="E903" s="1" t="s">
        <v>5014</v>
      </c>
      <c r="F903" s="1" t="s">
        <v>5015</v>
      </c>
      <c r="G903" s="1" t="s">
        <v>5016</v>
      </c>
      <c r="H903" s="50" t="s">
        <v>5012</v>
      </c>
      <c r="I903" s="6" t="s">
        <v>5013</v>
      </c>
      <c r="J903" s="3">
        <v>44682</v>
      </c>
    </row>
    <row r="904" spans="1:10" ht="37.5" x14ac:dyDescent="0.4">
      <c r="A904" s="46">
        <f>IF(協力店一覧[[#This Row],[店舗・施設名]]="","",ROW(協力店一覧[[#This Row],[№]])-3)</f>
        <v>901</v>
      </c>
      <c r="B904" s="2" t="s">
        <v>285</v>
      </c>
      <c r="C904" s="2" t="s">
        <v>5005</v>
      </c>
      <c r="D904" s="2" t="s">
        <v>9</v>
      </c>
      <c r="E904" s="50" t="s">
        <v>5025</v>
      </c>
      <c r="F904" s="1" t="s">
        <v>5026</v>
      </c>
      <c r="G904" s="1" t="s">
        <v>5027</v>
      </c>
      <c r="H904" s="50" t="s">
        <v>5020</v>
      </c>
      <c r="I904" s="6" t="s">
        <v>5024</v>
      </c>
      <c r="J904" s="3">
        <v>44682</v>
      </c>
    </row>
    <row r="905" spans="1:10" ht="93.75" x14ac:dyDescent="0.4">
      <c r="A905" s="46">
        <f>IF(協力店一覧[[#This Row],[店舗・施設名]]="","",ROW(協力店一覧[[#This Row],[№]])-3)</f>
        <v>902</v>
      </c>
      <c r="B905" s="2" t="s">
        <v>285</v>
      </c>
      <c r="C905" s="2" t="s">
        <v>5005</v>
      </c>
      <c r="D905" s="2" t="s">
        <v>14</v>
      </c>
      <c r="E905" s="50" t="s">
        <v>5138</v>
      </c>
      <c r="F905" s="1" t="s">
        <v>5139</v>
      </c>
      <c r="G905" s="1" t="s">
        <v>5140</v>
      </c>
      <c r="H905" s="1" t="s">
        <v>5137</v>
      </c>
      <c r="I905" s="6" t="s">
        <v>5214</v>
      </c>
      <c r="J905" s="3">
        <v>44713</v>
      </c>
    </row>
    <row r="906" spans="1:10" ht="37.5" x14ac:dyDescent="0.4">
      <c r="A906" s="46">
        <f>IF(協力店一覧[[#This Row],[店舗・施設名]]="","",ROW(協力店一覧[[#This Row],[№]])-3)</f>
        <v>903</v>
      </c>
      <c r="B906" s="2" t="s">
        <v>285</v>
      </c>
      <c r="C906" s="2" t="s">
        <v>5005</v>
      </c>
      <c r="D906" s="2" t="s">
        <v>9</v>
      </c>
      <c r="E906" s="50" t="s">
        <v>8292</v>
      </c>
      <c r="F906" s="1" t="s">
        <v>8293</v>
      </c>
      <c r="G906" s="1" t="s">
        <v>8294</v>
      </c>
      <c r="H906" s="50" t="s">
        <v>8295</v>
      </c>
      <c r="I906" s="6" t="s">
        <v>8296</v>
      </c>
      <c r="J906" s="3">
        <v>44743</v>
      </c>
    </row>
    <row r="907" spans="1:10" ht="131.25" x14ac:dyDescent="0.4">
      <c r="A907" s="46">
        <f>IF(協力店一覧[[#This Row],[店舗・施設名]]="","",ROW(協力店一覧[[#This Row],[№]])-3)</f>
        <v>904</v>
      </c>
      <c r="B907" s="2" t="s">
        <v>285</v>
      </c>
      <c r="C907" s="2" t="s">
        <v>5005</v>
      </c>
      <c r="D907" s="2" t="s">
        <v>9</v>
      </c>
      <c r="E907" s="50" t="s">
        <v>8297</v>
      </c>
      <c r="F907" s="1" t="s">
        <v>8298</v>
      </c>
      <c r="G907" s="1" t="s">
        <v>8299</v>
      </c>
      <c r="H907" s="16" t="s">
        <v>8300</v>
      </c>
      <c r="I907" s="6" t="s">
        <v>8376</v>
      </c>
      <c r="J907" s="3">
        <v>44690</v>
      </c>
    </row>
    <row r="908" spans="1:10" ht="93.75" x14ac:dyDescent="0.4">
      <c r="A908" s="46">
        <f>IF(協力店一覧[[#This Row],[店舗・施設名]]="","",ROW(協力店一覧[[#This Row],[№]])-3)</f>
        <v>905</v>
      </c>
      <c r="B908" s="2" t="s">
        <v>285</v>
      </c>
      <c r="C908" s="2" t="s">
        <v>5005</v>
      </c>
      <c r="D908" s="2" t="s">
        <v>22</v>
      </c>
      <c r="E908" s="50" t="s">
        <v>8301</v>
      </c>
      <c r="F908" s="50" t="s">
        <v>8302</v>
      </c>
      <c r="G908" s="50" t="s">
        <v>8303</v>
      </c>
      <c r="H908" s="1" t="s">
        <v>9619</v>
      </c>
      <c r="I908" s="6" t="s">
        <v>8304</v>
      </c>
      <c r="J908" s="3">
        <v>44685</v>
      </c>
    </row>
    <row r="909" spans="1:10" ht="75" x14ac:dyDescent="0.4">
      <c r="A909" s="46">
        <f>IF(協力店一覧[[#This Row],[店舗・施設名]]="","",ROW(協力店一覧[[#This Row],[№]])-3)</f>
        <v>906</v>
      </c>
      <c r="B909" s="2" t="s">
        <v>285</v>
      </c>
      <c r="C909" s="2" t="s">
        <v>5005</v>
      </c>
      <c r="D909" s="2" t="s">
        <v>9</v>
      </c>
      <c r="E909" s="50" t="s">
        <v>8305</v>
      </c>
      <c r="F909" s="1" t="s">
        <v>8306</v>
      </c>
      <c r="G909" s="1" t="s">
        <v>8307</v>
      </c>
      <c r="H909" s="1" t="s">
        <v>8308</v>
      </c>
      <c r="I909" s="6" t="s">
        <v>8309</v>
      </c>
      <c r="J909" s="3">
        <v>44682</v>
      </c>
    </row>
    <row r="910" spans="1:10" ht="93.75" x14ac:dyDescent="0.4">
      <c r="A910" s="46">
        <f>IF(協力店一覧[[#This Row],[店舗・施設名]]="","",ROW(協力店一覧[[#This Row],[№]])-3)</f>
        <v>907</v>
      </c>
      <c r="B910" s="2" t="s">
        <v>285</v>
      </c>
      <c r="C910" s="2" t="s">
        <v>5005</v>
      </c>
      <c r="D910" s="2" t="s">
        <v>12</v>
      </c>
      <c r="E910" s="50" t="s">
        <v>8310</v>
      </c>
      <c r="F910" s="50" t="s">
        <v>8311</v>
      </c>
      <c r="G910" s="50" t="s">
        <v>8312</v>
      </c>
      <c r="H910" s="50" t="s">
        <v>8313</v>
      </c>
      <c r="I910" s="6" t="s">
        <v>8374</v>
      </c>
      <c r="J910" s="44">
        <v>44743</v>
      </c>
    </row>
    <row r="911" spans="1:10" ht="206.25" x14ac:dyDescent="0.4">
      <c r="A911" s="46">
        <f>IF(協力店一覧[[#This Row],[店舗・施設名]]="","",ROW(協力店一覧[[#This Row],[№]])-3)</f>
        <v>908</v>
      </c>
      <c r="B911" s="2" t="s">
        <v>285</v>
      </c>
      <c r="C911" s="2" t="s">
        <v>5005</v>
      </c>
      <c r="D911" s="2" t="s">
        <v>9</v>
      </c>
      <c r="E911" s="50" t="s">
        <v>8314</v>
      </c>
      <c r="F911" s="1" t="s">
        <v>8315</v>
      </c>
      <c r="G911" s="1" t="s">
        <v>8316</v>
      </c>
      <c r="H911" s="50" t="s">
        <v>8317</v>
      </c>
      <c r="I911" s="6" t="s">
        <v>8375</v>
      </c>
      <c r="J911" s="52">
        <v>44743</v>
      </c>
    </row>
    <row r="912" spans="1:10" ht="37.5" x14ac:dyDescent="0.4">
      <c r="A912" s="46">
        <f>IF(協力店一覧[[#This Row],[店舗・施設名]]="","",ROW(協力店一覧[[#This Row],[№]])-3)</f>
        <v>909</v>
      </c>
      <c r="B912" s="2" t="s">
        <v>285</v>
      </c>
      <c r="C912" s="2" t="s">
        <v>5005</v>
      </c>
      <c r="D912" s="2" t="s">
        <v>69</v>
      </c>
      <c r="E912" s="50" t="s">
        <v>8318</v>
      </c>
      <c r="F912" s="1" t="s">
        <v>8319</v>
      </c>
      <c r="G912" s="1" t="s">
        <v>8320</v>
      </c>
      <c r="H912" s="50" t="s">
        <v>8321</v>
      </c>
      <c r="I912" s="6" t="s">
        <v>8322</v>
      </c>
      <c r="J912" s="44">
        <v>44562</v>
      </c>
    </row>
    <row r="913" spans="1:10" ht="37.5" x14ac:dyDescent="0.4">
      <c r="A913" s="46">
        <f>IF(協力店一覧[[#This Row],[店舗・施設名]]="","",ROW(協力店一覧[[#This Row],[№]])-3)</f>
        <v>910</v>
      </c>
      <c r="B913" s="2" t="s">
        <v>285</v>
      </c>
      <c r="C913" s="2" t="s">
        <v>5005</v>
      </c>
      <c r="D913" s="2" t="s">
        <v>69</v>
      </c>
      <c r="E913" s="50" t="s">
        <v>8323</v>
      </c>
      <c r="F913" s="33" t="s">
        <v>8324</v>
      </c>
      <c r="G913" s="33" t="s">
        <v>8325</v>
      </c>
      <c r="H913" s="50" t="s">
        <v>9921</v>
      </c>
      <c r="I913" s="36" t="s">
        <v>8326</v>
      </c>
      <c r="J913" s="35">
        <v>44597</v>
      </c>
    </row>
    <row r="914" spans="1:10" ht="56.25" x14ac:dyDescent="0.4">
      <c r="A914" s="46">
        <f>IF(協力店一覧[[#This Row],[店舗・施設名]]="","",ROW(協力店一覧[[#This Row],[№]])-3)</f>
        <v>911</v>
      </c>
      <c r="B914" s="2" t="s">
        <v>285</v>
      </c>
      <c r="C914" s="2" t="s">
        <v>5005</v>
      </c>
      <c r="D914" s="2" t="s">
        <v>69</v>
      </c>
      <c r="E914" s="50" t="s">
        <v>8327</v>
      </c>
      <c r="F914" s="50" t="s">
        <v>8328</v>
      </c>
      <c r="G914" s="50" t="s">
        <v>8329</v>
      </c>
      <c r="H914" s="1" t="s">
        <v>8377</v>
      </c>
      <c r="I914" s="6" t="s">
        <v>8330</v>
      </c>
      <c r="J914" s="44">
        <v>44756</v>
      </c>
    </row>
    <row r="915" spans="1:10" ht="56.25" x14ac:dyDescent="0.4">
      <c r="A915" s="46">
        <f>IF(協力店一覧[[#This Row],[店舗・施設名]]="","",ROW(協力店一覧[[#This Row],[№]])-3)</f>
        <v>912</v>
      </c>
      <c r="B915" s="2" t="s">
        <v>285</v>
      </c>
      <c r="C915" s="2" t="s">
        <v>5005</v>
      </c>
      <c r="D915" s="2" t="s">
        <v>9</v>
      </c>
      <c r="E915" s="50" t="s">
        <v>8478</v>
      </c>
      <c r="F915" s="1" t="s">
        <v>8479</v>
      </c>
      <c r="G915" s="1" t="s">
        <v>8480</v>
      </c>
      <c r="H915" s="1" t="s">
        <v>8481</v>
      </c>
      <c r="I915" s="6" t="s">
        <v>8482</v>
      </c>
      <c r="J915" s="3">
        <v>44835</v>
      </c>
    </row>
    <row r="916" spans="1:10" ht="131.25" x14ac:dyDescent="0.4">
      <c r="A916" s="46">
        <f>IF(協力店一覧[[#This Row],[店舗・施設名]]="","",ROW(協力店一覧[[#This Row],[№]])-3)</f>
        <v>913</v>
      </c>
      <c r="B916" s="2" t="s">
        <v>285</v>
      </c>
      <c r="C916" s="2" t="s">
        <v>5005</v>
      </c>
      <c r="D916" s="2" t="s">
        <v>69</v>
      </c>
      <c r="E916" s="50" t="s">
        <v>9343</v>
      </c>
      <c r="F916" s="1" t="s">
        <v>9344</v>
      </c>
      <c r="G916" s="50" t="s">
        <v>9345</v>
      </c>
      <c r="H916" s="50" t="s">
        <v>9346</v>
      </c>
      <c r="I916" s="6" t="s">
        <v>9347</v>
      </c>
      <c r="J916" s="3">
        <v>45112</v>
      </c>
    </row>
    <row r="917" spans="1:10" ht="75" x14ac:dyDescent="0.4">
      <c r="A917" s="46">
        <f>IF(協力店一覧[[#This Row],[店舗・施設名]]="","",ROW(協力店一覧[[#This Row],[№]])-3)</f>
        <v>914</v>
      </c>
      <c r="B917" s="2" t="s">
        <v>285</v>
      </c>
      <c r="C917" s="2" t="s">
        <v>5005</v>
      </c>
      <c r="D917" s="2" t="s">
        <v>9</v>
      </c>
      <c r="E917" s="50" t="s">
        <v>9352</v>
      </c>
      <c r="F917" s="50" t="s">
        <v>9353</v>
      </c>
      <c r="G917" s="50" t="s">
        <v>9354</v>
      </c>
      <c r="H917" s="50" t="s">
        <v>9355</v>
      </c>
      <c r="I917" s="6" t="s">
        <v>9356</v>
      </c>
      <c r="J917" s="3">
        <v>45108</v>
      </c>
    </row>
    <row r="918" spans="1:10" ht="37.5" x14ac:dyDescent="0.4">
      <c r="A918" s="46">
        <f>IF(協力店一覧[[#This Row],[店舗・施設名]]="","",ROW(協力店一覧[[#This Row],[№]])-3)</f>
        <v>915</v>
      </c>
      <c r="B918" s="2" t="s">
        <v>285</v>
      </c>
      <c r="C918" s="2" t="s">
        <v>5005</v>
      </c>
      <c r="D918" s="2" t="s">
        <v>69</v>
      </c>
      <c r="E918" s="50" t="s">
        <v>9529</v>
      </c>
      <c r="F918" s="1" t="s">
        <v>9530</v>
      </c>
      <c r="G918" s="50" t="s">
        <v>9531</v>
      </c>
      <c r="H918" s="50" t="s">
        <v>9532</v>
      </c>
      <c r="I918" s="6" t="s">
        <v>9533</v>
      </c>
      <c r="J918" s="3">
        <v>45139</v>
      </c>
    </row>
    <row r="919" spans="1:10" ht="75" x14ac:dyDescent="0.4">
      <c r="A919" s="46">
        <f>IF(協力店一覧[[#This Row],[店舗・施設名]]="","",ROW(協力店一覧[[#This Row],[№]])-3)</f>
        <v>916</v>
      </c>
      <c r="B919" s="2" t="s">
        <v>285</v>
      </c>
      <c r="C919" s="2" t="s">
        <v>5005</v>
      </c>
      <c r="D919" s="2" t="s">
        <v>12</v>
      </c>
      <c r="E919" s="1" t="s">
        <v>10069</v>
      </c>
      <c r="F919" s="1" t="s">
        <v>10064</v>
      </c>
      <c r="G919" s="50" t="s">
        <v>10065</v>
      </c>
      <c r="H919" s="50" t="s">
        <v>10066</v>
      </c>
      <c r="I919" s="6" t="s">
        <v>10067</v>
      </c>
      <c r="J919" s="3">
        <v>45170</v>
      </c>
    </row>
    <row r="920" spans="1:10" ht="56.25" x14ac:dyDescent="0.4">
      <c r="A920" s="46">
        <f>IF(協力店一覧[[#This Row],[店舗・施設名]]="","",ROW(協力店一覧[[#This Row],[№]])-3)</f>
        <v>917</v>
      </c>
      <c r="B920" s="2" t="s">
        <v>285</v>
      </c>
      <c r="C920" s="2" t="s">
        <v>5005</v>
      </c>
      <c r="D920" s="2" t="s">
        <v>12</v>
      </c>
      <c r="E920" s="50" t="s">
        <v>10133</v>
      </c>
      <c r="F920" s="1" t="s">
        <v>10134</v>
      </c>
      <c r="G920" s="50" t="s">
        <v>10135</v>
      </c>
      <c r="H920" s="50" t="s">
        <v>10136</v>
      </c>
      <c r="I920" s="53" t="s">
        <v>10137</v>
      </c>
      <c r="J920" s="3">
        <v>45255</v>
      </c>
    </row>
    <row r="921" spans="1:10" ht="150" x14ac:dyDescent="0.4">
      <c r="A921" s="51">
        <f>IF(協力店一覧[[#This Row],[店舗・施設名]]="","",ROW(協力店一覧[[#This Row],[№]])-3)</f>
        <v>918</v>
      </c>
      <c r="B921" s="2" t="s">
        <v>285</v>
      </c>
      <c r="C921" s="2"/>
      <c r="D921" s="2" t="s">
        <v>9</v>
      </c>
      <c r="E921" s="50" t="s">
        <v>286</v>
      </c>
      <c r="F921" s="1" t="s">
        <v>7910</v>
      </c>
      <c r="G921" s="1" t="s">
        <v>5898</v>
      </c>
      <c r="H921" s="1" t="s">
        <v>11</v>
      </c>
      <c r="I921" s="6" t="s">
        <v>10255</v>
      </c>
      <c r="J921" s="3">
        <v>43497</v>
      </c>
    </row>
    <row r="922" spans="1:10" ht="150" x14ac:dyDescent="0.4">
      <c r="A922" s="51">
        <f>IF(協力店一覧[[#This Row],[店舗・施設名]]="","",ROW(協力店一覧[[#This Row],[№]])-3)</f>
        <v>919</v>
      </c>
      <c r="B922" s="2" t="s">
        <v>285</v>
      </c>
      <c r="C922" s="2"/>
      <c r="D922" s="13" t="s">
        <v>9</v>
      </c>
      <c r="E922" s="50" t="s">
        <v>287</v>
      </c>
      <c r="F922" s="1" t="s">
        <v>7911</v>
      </c>
      <c r="G922" s="1" t="s">
        <v>5899</v>
      </c>
      <c r="H922" s="50" t="s">
        <v>11</v>
      </c>
      <c r="I922" s="6" t="s">
        <v>10255</v>
      </c>
      <c r="J922" s="52">
        <v>43497</v>
      </c>
    </row>
    <row r="923" spans="1:10" ht="131.25" x14ac:dyDescent="0.4">
      <c r="A923" s="51">
        <f>IF(協力店一覧[[#This Row],[店舗・施設名]]="","",ROW(協力店一覧[[#This Row],[№]])-3)</f>
        <v>920</v>
      </c>
      <c r="B923" s="2" t="s">
        <v>285</v>
      </c>
      <c r="C923" s="2"/>
      <c r="D923" s="13" t="s">
        <v>12</v>
      </c>
      <c r="E923" s="50" t="s">
        <v>288</v>
      </c>
      <c r="F923" s="1" t="s">
        <v>289</v>
      </c>
      <c r="G923" s="1" t="s">
        <v>5900</v>
      </c>
      <c r="H923" s="1" t="s">
        <v>29</v>
      </c>
      <c r="I923" s="6" t="s">
        <v>9807</v>
      </c>
      <c r="J923" s="3">
        <v>43525</v>
      </c>
    </row>
    <row r="924" spans="1:10" ht="262.5" x14ac:dyDescent="0.4">
      <c r="A924" s="51">
        <f>IF(協力店一覧[[#This Row],[店舗・施設名]]="","",ROW(協力店一覧[[#This Row],[№]])-3)</f>
        <v>921</v>
      </c>
      <c r="B924" s="2" t="s">
        <v>285</v>
      </c>
      <c r="C924" s="2"/>
      <c r="D924" s="13" t="s">
        <v>12</v>
      </c>
      <c r="E924" s="1" t="s">
        <v>290</v>
      </c>
      <c r="F924" s="1" t="s">
        <v>2235</v>
      </c>
      <c r="G924" s="1" t="s">
        <v>5901</v>
      </c>
      <c r="H924" s="1" t="s">
        <v>9790</v>
      </c>
      <c r="I924" s="6" t="s">
        <v>4527</v>
      </c>
      <c r="J924" s="52">
        <v>43342</v>
      </c>
    </row>
    <row r="925" spans="1:10" ht="112.5" x14ac:dyDescent="0.4">
      <c r="A925" s="51">
        <f>IF(協力店一覧[[#This Row],[店舗・施設名]]="","",ROW(協力店一覧[[#This Row],[№]])-3)</f>
        <v>922</v>
      </c>
      <c r="B925" s="2" t="s">
        <v>285</v>
      </c>
      <c r="C925" s="2"/>
      <c r="D925" s="13" t="s">
        <v>14</v>
      </c>
      <c r="E925" s="50" t="s">
        <v>3978</v>
      </c>
      <c r="F925" s="1" t="s">
        <v>2184</v>
      </c>
      <c r="G925" s="1" t="s">
        <v>5902</v>
      </c>
      <c r="H925" s="10" t="s">
        <v>3863</v>
      </c>
      <c r="I925" s="6" t="s">
        <v>3864</v>
      </c>
      <c r="J925" s="3">
        <v>41883</v>
      </c>
    </row>
    <row r="926" spans="1:10" ht="75" x14ac:dyDescent="0.4">
      <c r="A926" s="51">
        <f>IF(協力店一覧[[#This Row],[店舗・施設名]]="","",ROW(協力店一覧[[#This Row],[№]])-3)</f>
        <v>923</v>
      </c>
      <c r="B926" s="2" t="s">
        <v>285</v>
      </c>
      <c r="C926" s="2"/>
      <c r="D926" s="13" t="s">
        <v>14</v>
      </c>
      <c r="E926" s="50" t="s">
        <v>291</v>
      </c>
      <c r="F926" s="1" t="s">
        <v>2155</v>
      </c>
      <c r="G926" s="1" t="s">
        <v>5903</v>
      </c>
      <c r="H926" s="50" t="s">
        <v>292</v>
      </c>
      <c r="I926" s="6" t="s">
        <v>293</v>
      </c>
      <c r="J926" s="3">
        <v>41883</v>
      </c>
    </row>
    <row r="927" spans="1:10" ht="75" x14ac:dyDescent="0.4">
      <c r="A927" s="51">
        <f>IF(協力店一覧[[#This Row],[店舗・施設名]]="","",ROW(協力店一覧[[#This Row],[№]])-3)</f>
        <v>924</v>
      </c>
      <c r="B927" s="2" t="s">
        <v>285</v>
      </c>
      <c r="C927" s="2"/>
      <c r="D927" s="13" t="s">
        <v>69</v>
      </c>
      <c r="E927" s="50" t="s">
        <v>294</v>
      </c>
      <c r="F927" s="1" t="s">
        <v>295</v>
      </c>
      <c r="G927" s="1" t="s">
        <v>5904</v>
      </c>
      <c r="H927" s="16" t="s">
        <v>72</v>
      </c>
      <c r="I927" s="6" t="s">
        <v>73</v>
      </c>
      <c r="J927" s="3">
        <v>41974</v>
      </c>
    </row>
    <row r="928" spans="1:10" ht="75" x14ac:dyDescent="0.4">
      <c r="A928" s="46">
        <f>IF(協力店一覧[[#This Row],[店舗・施設名]]="","",ROW(協力店一覧[[#This Row],[№]])-3)</f>
        <v>925</v>
      </c>
      <c r="B928" s="2" t="s">
        <v>285</v>
      </c>
      <c r="C928" s="2"/>
      <c r="D928" s="13" t="s">
        <v>9</v>
      </c>
      <c r="E928" s="1" t="s">
        <v>10422</v>
      </c>
      <c r="F928" s="1" t="s">
        <v>4093</v>
      </c>
      <c r="G928" s="1" t="s">
        <v>5905</v>
      </c>
      <c r="H928" s="50" t="s">
        <v>9611</v>
      </c>
      <c r="I928" s="6" t="s">
        <v>9845</v>
      </c>
      <c r="J928" s="3">
        <v>44378</v>
      </c>
    </row>
    <row r="929" spans="1:10" ht="168.75" x14ac:dyDescent="0.4">
      <c r="A929" s="46">
        <f>IF(協力店一覧[[#This Row],[店舗・施設名]]="","",ROW(協力店一覧[[#This Row],[№]])-3)</f>
        <v>926</v>
      </c>
      <c r="B929" s="2" t="s">
        <v>285</v>
      </c>
      <c r="C929" s="2"/>
      <c r="D929" s="13" t="s">
        <v>9</v>
      </c>
      <c r="E929" s="1" t="s">
        <v>4789</v>
      </c>
      <c r="F929" s="1" t="s">
        <v>4833</v>
      </c>
      <c r="G929" s="1" t="s">
        <v>5906</v>
      </c>
      <c r="H929" s="1" t="s">
        <v>9101</v>
      </c>
      <c r="I929" s="6" t="s">
        <v>9505</v>
      </c>
      <c r="J929" s="3">
        <v>44652</v>
      </c>
    </row>
    <row r="930" spans="1:10" ht="93.75" x14ac:dyDescent="0.4">
      <c r="A930" s="46">
        <f>IF(協力店一覧[[#This Row],[店舗・施設名]]="","",ROW(協力店一覧[[#This Row],[№]])-3)</f>
        <v>927</v>
      </c>
      <c r="B930" s="2" t="s">
        <v>880</v>
      </c>
      <c r="C930" s="2" t="s">
        <v>5005</v>
      </c>
      <c r="D930" s="13" t="s">
        <v>69</v>
      </c>
      <c r="E930" s="50" t="s">
        <v>9521</v>
      </c>
      <c r="F930" s="1" t="s">
        <v>9522</v>
      </c>
      <c r="G930" s="50" t="s">
        <v>9523</v>
      </c>
      <c r="H930" s="50" t="s">
        <v>9789</v>
      </c>
      <c r="I930" s="15" t="s">
        <v>9524</v>
      </c>
      <c r="J930" s="52">
        <v>45133</v>
      </c>
    </row>
    <row r="931" spans="1:10" ht="37.5" x14ac:dyDescent="0.4">
      <c r="A931" s="51">
        <f>IF(協力店一覧[[#This Row],[店舗・施設名]]="","",ROW(協力店一覧[[#This Row],[№]])-3)</f>
        <v>928</v>
      </c>
      <c r="B931" s="2" t="s">
        <v>880</v>
      </c>
      <c r="C931" s="2"/>
      <c r="D931" s="2" t="s">
        <v>9</v>
      </c>
      <c r="E931" s="50" t="s">
        <v>881</v>
      </c>
      <c r="F931" s="1" t="s">
        <v>2159</v>
      </c>
      <c r="G931" s="1" t="s">
        <v>5907</v>
      </c>
      <c r="H931" s="1" t="s">
        <v>2047</v>
      </c>
      <c r="I931" s="6" t="s">
        <v>882</v>
      </c>
      <c r="J931" s="3">
        <v>42813</v>
      </c>
    </row>
    <row r="932" spans="1:10" ht="37.5" x14ac:dyDescent="0.4">
      <c r="A932" s="51">
        <f>IF(協力店一覧[[#This Row],[店舗・施設名]]="","",ROW(協力店一覧[[#This Row],[№]])-3)</f>
        <v>929</v>
      </c>
      <c r="B932" s="2" t="s">
        <v>880</v>
      </c>
      <c r="C932" s="2"/>
      <c r="D932" s="2" t="s">
        <v>9</v>
      </c>
      <c r="E932" s="50" t="s">
        <v>3337</v>
      </c>
      <c r="F932" s="1" t="s">
        <v>7912</v>
      </c>
      <c r="G932" s="1" t="s">
        <v>5908</v>
      </c>
      <c r="H932" s="50" t="s">
        <v>883</v>
      </c>
      <c r="I932" s="6" t="s">
        <v>3213</v>
      </c>
      <c r="J932" s="52">
        <v>42795</v>
      </c>
    </row>
    <row r="933" spans="1:10" ht="56.25" x14ac:dyDescent="0.4">
      <c r="A933" s="51">
        <f>IF(協力店一覧[[#This Row],[店舗・施設名]]="","",ROW(協力店一覧[[#This Row],[№]])-3)</f>
        <v>930</v>
      </c>
      <c r="B933" s="2" t="s">
        <v>880</v>
      </c>
      <c r="C933" s="2"/>
      <c r="D933" s="2" t="s">
        <v>9</v>
      </c>
      <c r="E933" s="50" t="s">
        <v>8467</v>
      </c>
      <c r="F933" s="1" t="s">
        <v>884</v>
      </c>
      <c r="G933" s="1" t="s">
        <v>5909</v>
      </c>
      <c r="H933" s="50" t="s">
        <v>1993</v>
      </c>
      <c r="I933" s="6" t="s">
        <v>2191</v>
      </c>
      <c r="J933" s="14">
        <v>42795</v>
      </c>
    </row>
    <row r="934" spans="1:10" ht="37.5" x14ac:dyDescent="0.4">
      <c r="A934" s="51">
        <f>IF(協力店一覧[[#This Row],[店舗・施設名]]="","",ROW(協力店一覧[[#This Row],[№]])-3)</f>
        <v>931</v>
      </c>
      <c r="B934" s="2" t="s">
        <v>880</v>
      </c>
      <c r="C934" s="2"/>
      <c r="D934" s="2" t="s">
        <v>9</v>
      </c>
      <c r="E934" s="1" t="s">
        <v>2620</v>
      </c>
      <c r="F934" s="1" t="s">
        <v>885</v>
      </c>
      <c r="G934" s="1" t="s">
        <v>5910</v>
      </c>
      <c r="H934" s="50" t="s">
        <v>2077</v>
      </c>
      <c r="I934" s="6" t="s">
        <v>886</v>
      </c>
      <c r="J934" s="3">
        <v>42795</v>
      </c>
    </row>
    <row r="935" spans="1:10" ht="56.25" x14ac:dyDescent="0.4">
      <c r="A935" s="51">
        <f>IF(協力店一覧[[#This Row],[店舗・施設名]]="","",ROW(協力店一覧[[#This Row],[№]])-3)</f>
        <v>932</v>
      </c>
      <c r="B935" s="2" t="s">
        <v>880</v>
      </c>
      <c r="C935" s="2"/>
      <c r="D935" s="2" t="s">
        <v>9</v>
      </c>
      <c r="E935" s="50" t="s">
        <v>887</v>
      </c>
      <c r="F935" s="1" t="s">
        <v>888</v>
      </c>
      <c r="G935" s="1" t="s">
        <v>5911</v>
      </c>
      <c r="H935" s="50" t="s">
        <v>9620</v>
      </c>
      <c r="I935" s="6" t="s">
        <v>889</v>
      </c>
      <c r="J935" s="3">
        <v>42826</v>
      </c>
    </row>
    <row r="936" spans="1:10" ht="75" x14ac:dyDescent="0.4">
      <c r="A936" s="51">
        <f>IF(協力店一覧[[#This Row],[店舗・施設名]]="","",ROW(協力店一覧[[#This Row],[№]])-3)</f>
        <v>933</v>
      </c>
      <c r="B936" s="2" t="s">
        <v>880</v>
      </c>
      <c r="C936" s="2"/>
      <c r="D936" s="2" t="s">
        <v>9</v>
      </c>
      <c r="E936" s="50" t="s">
        <v>890</v>
      </c>
      <c r="F936" s="33" t="s">
        <v>2120</v>
      </c>
      <c r="G936" s="33" t="s">
        <v>5912</v>
      </c>
      <c r="H936" s="50" t="s">
        <v>891</v>
      </c>
      <c r="I936" s="36" t="s">
        <v>892</v>
      </c>
      <c r="J936" s="52">
        <v>43269</v>
      </c>
    </row>
    <row r="937" spans="1:10" ht="37.5" x14ac:dyDescent="0.4">
      <c r="A937" s="51">
        <f>IF(協力店一覧[[#This Row],[店舗・施設名]]="","",ROW(協力店一覧[[#This Row],[№]])-3)</f>
        <v>934</v>
      </c>
      <c r="B937" s="2" t="s">
        <v>880</v>
      </c>
      <c r="C937" s="2"/>
      <c r="D937" s="2" t="s">
        <v>9</v>
      </c>
      <c r="E937" s="50" t="s">
        <v>893</v>
      </c>
      <c r="F937" s="50" t="s">
        <v>894</v>
      </c>
      <c r="G937" s="50" t="s">
        <v>5913</v>
      </c>
      <c r="H937" s="50" t="s">
        <v>2048</v>
      </c>
      <c r="I937" s="6" t="s">
        <v>895</v>
      </c>
      <c r="J937" s="52">
        <v>42813</v>
      </c>
    </row>
    <row r="938" spans="1:10" ht="37.5" x14ac:dyDescent="0.4">
      <c r="A938" s="51">
        <f>IF(協力店一覧[[#This Row],[店舗・施設名]]="","",ROW(協力店一覧[[#This Row],[№]])-3)</f>
        <v>935</v>
      </c>
      <c r="B938" s="2" t="s">
        <v>880</v>
      </c>
      <c r="C938" s="2"/>
      <c r="D938" s="2" t="s">
        <v>9</v>
      </c>
      <c r="E938" s="50" t="s">
        <v>896</v>
      </c>
      <c r="F938" s="1" t="s">
        <v>7913</v>
      </c>
      <c r="G938" s="1" t="s">
        <v>5914</v>
      </c>
      <c r="H938" s="50" t="s">
        <v>9621</v>
      </c>
      <c r="I938" s="6" t="s">
        <v>897</v>
      </c>
      <c r="J938" s="52">
        <v>43040</v>
      </c>
    </row>
    <row r="939" spans="1:10" ht="150" x14ac:dyDescent="0.4">
      <c r="A939" s="51">
        <f>IF(協力店一覧[[#This Row],[店舗・施設名]]="","",ROW(協力店一覧[[#This Row],[№]])-3)</f>
        <v>936</v>
      </c>
      <c r="B939" s="2" t="s">
        <v>880</v>
      </c>
      <c r="C939" s="2"/>
      <c r="D939" s="2" t="s">
        <v>9</v>
      </c>
      <c r="E939" s="1" t="s">
        <v>898</v>
      </c>
      <c r="F939" s="1" t="s">
        <v>7914</v>
      </c>
      <c r="G939" s="50" t="s">
        <v>5915</v>
      </c>
      <c r="H939" s="1" t="s">
        <v>11</v>
      </c>
      <c r="I939" s="6" t="s">
        <v>10255</v>
      </c>
      <c r="J939" s="52">
        <v>43497</v>
      </c>
    </row>
    <row r="940" spans="1:10" ht="93.75" x14ac:dyDescent="0.4">
      <c r="A940" s="51">
        <f>IF(協力店一覧[[#This Row],[店舗・施設名]]="","",ROW(協力店一覧[[#This Row],[№]])-3)</f>
        <v>937</v>
      </c>
      <c r="B940" s="2" t="s">
        <v>880</v>
      </c>
      <c r="C940" s="2"/>
      <c r="D940" s="2" t="s">
        <v>9</v>
      </c>
      <c r="E940" s="50" t="s">
        <v>899</v>
      </c>
      <c r="F940" s="50" t="s">
        <v>7915</v>
      </c>
      <c r="G940" s="50" t="s">
        <v>5916</v>
      </c>
      <c r="H940" s="1" t="s">
        <v>900</v>
      </c>
      <c r="I940" s="6" t="s">
        <v>2121</v>
      </c>
      <c r="J940" s="3">
        <v>43525</v>
      </c>
    </row>
    <row r="941" spans="1:10" ht="56.25" x14ac:dyDescent="0.4">
      <c r="A941" s="51">
        <f>IF(協力店一覧[[#This Row],[店舗・施設名]]="","",ROW(協力店一覧[[#This Row],[№]])-3)</f>
        <v>938</v>
      </c>
      <c r="B941" s="2" t="s">
        <v>880</v>
      </c>
      <c r="C941" s="2"/>
      <c r="D941" s="2" t="s">
        <v>9</v>
      </c>
      <c r="E941" s="50" t="s">
        <v>901</v>
      </c>
      <c r="F941" s="1" t="s">
        <v>2270</v>
      </c>
      <c r="G941" s="50" t="s">
        <v>5917</v>
      </c>
      <c r="H941" s="16" t="s">
        <v>1994</v>
      </c>
      <c r="I941" s="6" t="s">
        <v>2094</v>
      </c>
      <c r="J941" s="3">
        <v>43525</v>
      </c>
    </row>
    <row r="942" spans="1:10" ht="75" x14ac:dyDescent="0.4">
      <c r="A942" s="51">
        <f>IF(協力店一覧[[#This Row],[店舗・施設名]]="","",ROW(協力店一覧[[#This Row],[№]])-3)</f>
        <v>939</v>
      </c>
      <c r="B942" s="2" t="s">
        <v>880</v>
      </c>
      <c r="C942" s="2"/>
      <c r="D942" s="2" t="s">
        <v>12</v>
      </c>
      <c r="E942" s="50" t="s">
        <v>902</v>
      </c>
      <c r="F942" s="1" t="s">
        <v>7916</v>
      </c>
      <c r="G942" s="50" t="s">
        <v>5918</v>
      </c>
      <c r="H942" s="1" t="s">
        <v>903</v>
      </c>
      <c r="I942" s="53" t="s">
        <v>2632</v>
      </c>
      <c r="J942" s="3">
        <v>42795</v>
      </c>
    </row>
    <row r="943" spans="1:10" ht="75" x14ac:dyDescent="0.4">
      <c r="A943" s="51">
        <f>IF(協力店一覧[[#This Row],[店舗・施設名]]="","",ROW(協力店一覧[[#This Row],[№]])-3)</f>
        <v>940</v>
      </c>
      <c r="B943" s="2" t="s">
        <v>880</v>
      </c>
      <c r="C943" s="2"/>
      <c r="D943" s="2" t="s">
        <v>12</v>
      </c>
      <c r="E943" s="50" t="s">
        <v>904</v>
      </c>
      <c r="F943" s="1" t="s">
        <v>905</v>
      </c>
      <c r="G943" s="50" t="s">
        <v>5919</v>
      </c>
      <c r="H943" s="50" t="s">
        <v>2049</v>
      </c>
      <c r="I943" s="15" t="s">
        <v>3335</v>
      </c>
      <c r="J943" s="3">
        <v>42795</v>
      </c>
    </row>
    <row r="944" spans="1:10" ht="75" x14ac:dyDescent="0.4">
      <c r="A944" s="51">
        <f>IF(協力店一覧[[#This Row],[店舗・施設名]]="","",ROW(協力店一覧[[#This Row],[№]])-3)</f>
        <v>941</v>
      </c>
      <c r="B944" s="2" t="s">
        <v>880</v>
      </c>
      <c r="C944" s="2"/>
      <c r="D944" s="2" t="s">
        <v>69</v>
      </c>
      <c r="E944" s="50" t="s">
        <v>906</v>
      </c>
      <c r="F944" s="50" t="s">
        <v>907</v>
      </c>
      <c r="G944" s="50" t="s">
        <v>5920</v>
      </c>
      <c r="H944" s="33" t="s">
        <v>908</v>
      </c>
      <c r="I944" s="6" t="s">
        <v>2245</v>
      </c>
      <c r="J944" s="52">
        <v>42795</v>
      </c>
    </row>
    <row r="945" spans="1:10" ht="75" x14ac:dyDescent="0.4">
      <c r="A945" s="51">
        <f>IF(協力店一覧[[#This Row],[店舗・施設名]]="","",ROW(協力店一覧[[#This Row],[№]])-3)</f>
        <v>942</v>
      </c>
      <c r="B945" s="2" t="s">
        <v>880</v>
      </c>
      <c r="C945" s="2"/>
      <c r="D945" s="2" t="s">
        <v>69</v>
      </c>
      <c r="E945" s="50" t="s">
        <v>2633</v>
      </c>
      <c r="F945" s="1" t="s">
        <v>909</v>
      </c>
      <c r="G945" s="50" t="s">
        <v>5921</v>
      </c>
      <c r="H945" s="50" t="s">
        <v>9622</v>
      </c>
      <c r="I945" s="53" t="s">
        <v>2634</v>
      </c>
      <c r="J945" s="3">
        <v>42795</v>
      </c>
    </row>
    <row r="946" spans="1:10" ht="37.5" x14ac:dyDescent="0.4">
      <c r="A946" s="51">
        <f>IF(協力店一覧[[#This Row],[店舗・施設名]]="","",ROW(協力店一覧[[#This Row],[№]])-3)</f>
        <v>943</v>
      </c>
      <c r="B946" s="2" t="s">
        <v>880</v>
      </c>
      <c r="C946" s="2"/>
      <c r="D946" s="2" t="s">
        <v>69</v>
      </c>
      <c r="E946" s="50" t="s">
        <v>910</v>
      </c>
      <c r="F946" s="33" t="s">
        <v>7917</v>
      </c>
      <c r="G946" s="33" t="s">
        <v>5922</v>
      </c>
      <c r="H946" s="33" t="s">
        <v>2078</v>
      </c>
      <c r="I946" s="36" t="s">
        <v>2122</v>
      </c>
      <c r="J946" s="52">
        <v>42948</v>
      </c>
    </row>
    <row r="947" spans="1:10" ht="112.5" x14ac:dyDescent="0.4">
      <c r="A947" s="46">
        <f>IF(協力店一覧[[#This Row],[店舗・施設名]]="","",ROW(協力店一覧[[#This Row],[№]])-3)</f>
        <v>944</v>
      </c>
      <c r="B947" s="2" t="s">
        <v>880</v>
      </c>
      <c r="C947" s="2"/>
      <c r="D947" s="2" t="s">
        <v>14</v>
      </c>
      <c r="E947" s="50" t="s">
        <v>10181</v>
      </c>
      <c r="F947" s="1" t="s">
        <v>3957</v>
      </c>
      <c r="G947" s="1" t="s">
        <v>5923</v>
      </c>
      <c r="H947" s="1" t="s">
        <v>3951</v>
      </c>
      <c r="I947" s="6" t="s">
        <v>3959</v>
      </c>
      <c r="J947" s="3">
        <v>44378</v>
      </c>
    </row>
    <row r="948" spans="1:10" ht="56.25" x14ac:dyDescent="0.4">
      <c r="A948" s="46">
        <f>IF(協力店一覧[[#This Row],[店舗・施設名]]="","",ROW(協力店一覧[[#This Row],[№]])-3)</f>
        <v>945</v>
      </c>
      <c r="B948" s="2" t="s">
        <v>880</v>
      </c>
      <c r="C948" s="2"/>
      <c r="D948" s="2" t="s">
        <v>9</v>
      </c>
      <c r="E948" s="50" t="s">
        <v>4003</v>
      </c>
      <c r="F948" s="1" t="s">
        <v>4004</v>
      </c>
      <c r="G948" s="1" t="s">
        <v>4005</v>
      </c>
      <c r="H948" s="50" t="s">
        <v>9623</v>
      </c>
      <c r="I948" s="6" t="s">
        <v>4006</v>
      </c>
      <c r="J948" s="52">
        <v>44363</v>
      </c>
    </row>
    <row r="949" spans="1:10" ht="37.5" x14ac:dyDescent="0.4">
      <c r="A949" s="46">
        <f>IF(協力店一覧[[#This Row],[店舗・施設名]]="","",ROW(協力店一覧[[#This Row],[№]])-3)</f>
        <v>946</v>
      </c>
      <c r="B949" s="2" t="s">
        <v>911</v>
      </c>
      <c r="C949" s="2" t="s">
        <v>5005</v>
      </c>
      <c r="D949" s="2" t="s">
        <v>14</v>
      </c>
      <c r="E949" s="50" t="s">
        <v>5085</v>
      </c>
      <c r="F949" s="1" t="s">
        <v>5086</v>
      </c>
      <c r="G949" s="50" t="s">
        <v>5087</v>
      </c>
      <c r="H949" s="50" t="s">
        <v>5088</v>
      </c>
      <c r="I949" s="6" t="s">
        <v>5089</v>
      </c>
      <c r="J949" s="3">
        <v>44691</v>
      </c>
    </row>
    <row r="950" spans="1:10" ht="37.5" x14ac:dyDescent="0.4">
      <c r="A950" s="46">
        <f>IF(協力店一覧[[#This Row],[店舗・施設名]]="","",ROW(協力店一覧[[#This Row],[№]])-3)</f>
        <v>947</v>
      </c>
      <c r="B950" s="2" t="s">
        <v>911</v>
      </c>
      <c r="C950" s="2" t="s">
        <v>5005</v>
      </c>
      <c r="D950" s="2" t="s">
        <v>22</v>
      </c>
      <c r="E950" s="1" t="s">
        <v>5117</v>
      </c>
      <c r="F950" s="1" t="s">
        <v>5118</v>
      </c>
      <c r="G950" s="1" t="s">
        <v>5119</v>
      </c>
      <c r="H950" s="50" t="s">
        <v>5120</v>
      </c>
      <c r="I950" s="6" t="s">
        <v>5121</v>
      </c>
      <c r="J950" s="52">
        <v>44652</v>
      </c>
    </row>
    <row r="951" spans="1:10" ht="150" x14ac:dyDescent="0.4">
      <c r="A951" s="46">
        <f>IF(協力店一覧[[#This Row],[店舗・施設名]]="","",ROW(協力店一覧[[#This Row],[№]])-3)</f>
        <v>948</v>
      </c>
      <c r="B951" s="2" t="s">
        <v>911</v>
      </c>
      <c r="C951" s="2" t="s">
        <v>5005</v>
      </c>
      <c r="D951" s="2" t="s">
        <v>22</v>
      </c>
      <c r="E951" s="50" t="s">
        <v>7231</v>
      </c>
      <c r="F951" s="1" t="s">
        <v>7232</v>
      </c>
      <c r="G951" s="1" t="s">
        <v>7233</v>
      </c>
      <c r="H951" s="50" t="s">
        <v>7234</v>
      </c>
      <c r="I951" s="6" t="s">
        <v>7235</v>
      </c>
      <c r="J951" s="3">
        <v>44757</v>
      </c>
    </row>
    <row r="952" spans="1:10" ht="75" x14ac:dyDescent="0.4">
      <c r="A952" s="46">
        <f>IF(協力店一覧[[#This Row],[店舗・施設名]]="","",ROW(協力店一覧[[#This Row],[№]])-3)</f>
        <v>949</v>
      </c>
      <c r="B952" s="2" t="s">
        <v>911</v>
      </c>
      <c r="C952" s="2" t="s">
        <v>5005</v>
      </c>
      <c r="D952" s="2" t="s">
        <v>9</v>
      </c>
      <c r="E952" s="50" t="s">
        <v>7236</v>
      </c>
      <c r="F952" s="1" t="s">
        <v>7237</v>
      </c>
      <c r="G952" s="1" t="s">
        <v>7238</v>
      </c>
      <c r="H952" s="1" t="s">
        <v>7239</v>
      </c>
      <c r="I952" s="6" t="s">
        <v>7240</v>
      </c>
      <c r="J952" s="52">
        <v>44743</v>
      </c>
    </row>
    <row r="953" spans="1:10" ht="112.5" x14ac:dyDescent="0.4">
      <c r="A953" s="46">
        <f>IF(協力店一覧[[#This Row],[店舗・施設名]]="","",ROW(協力店一覧[[#This Row],[№]])-3)</f>
        <v>950</v>
      </c>
      <c r="B953" s="2" t="s">
        <v>911</v>
      </c>
      <c r="C953" s="2" t="s">
        <v>5005</v>
      </c>
      <c r="D953" s="2" t="s">
        <v>9</v>
      </c>
      <c r="E953" s="50" t="s">
        <v>7427</v>
      </c>
      <c r="F953" s="50" t="s">
        <v>7428</v>
      </c>
      <c r="G953" s="50" t="s">
        <v>7429</v>
      </c>
      <c r="H953" s="1" t="s">
        <v>7430</v>
      </c>
      <c r="I953" s="6" t="s">
        <v>7431</v>
      </c>
      <c r="J953" s="3">
        <v>44743</v>
      </c>
    </row>
    <row r="954" spans="1:10" ht="131.25" x14ac:dyDescent="0.4">
      <c r="A954" s="46">
        <f>IF(協力店一覧[[#This Row],[店舗・施設名]]="","",ROW(協力店一覧[[#This Row],[№]])-3)</f>
        <v>951</v>
      </c>
      <c r="B954" s="2" t="s">
        <v>911</v>
      </c>
      <c r="C954" s="2" t="s">
        <v>5005</v>
      </c>
      <c r="D954" s="2" t="s">
        <v>9</v>
      </c>
      <c r="E954" s="50" t="s">
        <v>7498</v>
      </c>
      <c r="F954" s="1" t="s">
        <v>7499</v>
      </c>
      <c r="G954" s="1" t="s">
        <v>7500</v>
      </c>
      <c r="H954" s="1" t="s">
        <v>7501</v>
      </c>
      <c r="I954" s="6" t="s">
        <v>8283</v>
      </c>
      <c r="J954" s="52">
        <v>44754</v>
      </c>
    </row>
    <row r="955" spans="1:10" ht="131.25" x14ac:dyDescent="0.4">
      <c r="A955" s="46">
        <f>IF(協力店一覧[[#This Row],[店舗・施設名]]="","",ROW(協力店一覧[[#This Row],[№]])-3)</f>
        <v>952</v>
      </c>
      <c r="B955" s="2" t="s">
        <v>911</v>
      </c>
      <c r="C955" s="2" t="s">
        <v>5005</v>
      </c>
      <c r="D955" s="2" t="s">
        <v>9</v>
      </c>
      <c r="E955" s="50" t="s">
        <v>8348</v>
      </c>
      <c r="F955" s="1" t="s">
        <v>8349</v>
      </c>
      <c r="G955" s="50" t="s">
        <v>8350</v>
      </c>
      <c r="H955" s="1" t="s">
        <v>8351</v>
      </c>
      <c r="I955" s="6" t="s">
        <v>8379</v>
      </c>
      <c r="J955" s="3">
        <v>44748</v>
      </c>
    </row>
    <row r="956" spans="1:10" ht="112.5" x14ac:dyDescent="0.4">
      <c r="A956" s="46">
        <f>IF(協力店一覧[[#This Row],[店舗・施設名]]="","",ROW(協力店一覧[[#This Row],[№]])-3)</f>
        <v>953</v>
      </c>
      <c r="B956" s="2" t="s">
        <v>911</v>
      </c>
      <c r="C956" s="2" t="s">
        <v>5005</v>
      </c>
      <c r="D956" s="2" t="s">
        <v>9</v>
      </c>
      <c r="E956" s="50" t="s">
        <v>8422</v>
      </c>
      <c r="F956" s="1" t="s">
        <v>8423</v>
      </c>
      <c r="G956" s="50" t="s">
        <v>8424</v>
      </c>
      <c r="H956" s="50" t="s">
        <v>8425</v>
      </c>
      <c r="I956" s="6" t="s">
        <v>8426</v>
      </c>
      <c r="J956" s="3">
        <v>44805</v>
      </c>
    </row>
    <row r="957" spans="1:10" ht="56.25" x14ac:dyDescent="0.4">
      <c r="A957" s="46">
        <f>IF(協力店一覧[[#This Row],[店舗・施設名]]="","",ROW(協力店一覧[[#This Row],[№]])-3)</f>
        <v>954</v>
      </c>
      <c r="B957" s="2" t="s">
        <v>911</v>
      </c>
      <c r="C957" s="2" t="s">
        <v>5005</v>
      </c>
      <c r="D957" s="2" t="s">
        <v>22</v>
      </c>
      <c r="E957" s="50" t="s">
        <v>8509</v>
      </c>
      <c r="F957" s="1" t="s">
        <v>8510</v>
      </c>
      <c r="G957" s="50" t="s">
        <v>8511</v>
      </c>
      <c r="H957" s="10" t="s">
        <v>9334</v>
      </c>
      <c r="I957" s="53" t="s">
        <v>9265</v>
      </c>
      <c r="J957" s="3">
        <v>45078</v>
      </c>
    </row>
    <row r="958" spans="1:10" ht="150" x14ac:dyDescent="0.4">
      <c r="A958" s="46">
        <f>IF(協力店一覧[[#This Row],[店舗・施設名]]="","",ROW(協力店一覧[[#This Row],[№]])-3)</f>
        <v>955</v>
      </c>
      <c r="B958" s="2" t="s">
        <v>911</v>
      </c>
      <c r="C958" s="2" t="s">
        <v>5005</v>
      </c>
      <c r="D958" s="2" t="s">
        <v>22</v>
      </c>
      <c r="E958" s="50" t="s">
        <v>8922</v>
      </c>
      <c r="F958" s="1" t="s">
        <v>8923</v>
      </c>
      <c r="G958" s="1" t="s">
        <v>8924</v>
      </c>
      <c r="H958" s="1" t="s">
        <v>8925</v>
      </c>
      <c r="I958" s="15" t="s">
        <v>9266</v>
      </c>
      <c r="J958" s="3">
        <v>44894</v>
      </c>
    </row>
    <row r="959" spans="1:10" ht="93.75" x14ac:dyDescent="0.4">
      <c r="A959" s="46">
        <f>IF(協力店一覧[[#This Row],[店舗・施設名]]="","",ROW(協力店一覧[[#This Row],[№]])-3)</f>
        <v>956</v>
      </c>
      <c r="B959" s="2" t="s">
        <v>911</v>
      </c>
      <c r="C959" s="2" t="s">
        <v>5005</v>
      </c>
      <c r="D959" s="2" t="s">
        <v>22</v>
      </c>
      <c r="E959" s="50" t="s">
        <v>8926</v>
      </c>
      <c r="F959" s="1" t="s">
        <v>8927</v>
      </c>
      <c r="G959" s="1" t="s">
        <v>8928</v>
      </c>
      <c r="H959" s="1" t="s">
        <v>8929</v>
      </c>
      <c r="I959" s="6" t="s">
        <v>8930</v>
      </c>
      <c r="J959" s="3">
        <v>44908</v>
      </c>
    </row>
    <row r="960" spans="1:10" ht="75" x14ac:dyDescent="0.4">
      <c r="A960" s="46">
        <f>IF(協力店一覧[[#This Row],[店舗・施設名]]="","",ROW(協力店一覧[[#This Row],[№]])-3)</f>
        <v>957</v>
      </c>
      <c r="B960" s="2" t="s">
        <v>911</v>
      </c>
      <c r="C960" s="2" t="s">
        <v>5005</v>
      </c>
      <c r="D960" s="2" t="s">
        <v>22</v>
      </c>
      <c r="E960" s="50" t="s">
        <v>8999</v>
      </c>
      <c r="F960" s="1" t="s">
        <v>8927</v>
      </c>
      <c r="G960" s="1" t="s">
        <v>5953</v>
      </c>
      <c r="H960" s="1" t="s">
        <v>9000</v>
      </c>
      <c r="I960" s="6" t="s">
        <v>9001</v>
      </c>
      <c r="J960" s="3">
        <v>44952</v>
      </c>
    </row>
    <row r="961" spans="1:10" ht="75" x14ac:dyDescent="0.4">
      <c r="A961" s="46">
        <f>IF(協力店一覧[[#This Row],[店舗・施設名]]="","",ROW(協力店一覧[[#This Row],[№]])-3)</f>
        <v>958</v>
      </c>
      <c r="B961" s="2" t="s">
        <v>911</v>
      </c>
      <c r="C961" s="2" t="s">
        <v>5005</v>
      </c>
      <c r="D961" s="2" t="s">
        <v>22</v>
      </c>
      <c r="E961" s="50" t="s">
        <v>9152</v>
      </c>
      <c r="F961" s="1" t="s">
        <v>9132</v>
      </c>
      <c r="G961" s="1" t="s">
        <v>9133</v>
      </c>
      <c r="H961" s="1" t="s">
        <v>9134</v>
      </c>
      <c r="I961" s="6" t="s">
        <v>9135</v>
      </c>
      <c r="J961" s="3">
        <v>45017</v>
      </c>
    </row>
    <row r="962" spans="1:10" ht="93.75" x14ac:dyDescent="0.4">
      <c r="A962" s="46">
        <f>IF(協力店一覧[[#This Row],[店舗・施設名]]="","",ROW(協力店一覧[[#This Row],[№]])-3)</f>
        <v>959</v>
      </c>
      <c r="B962" s="2" t="s">
        <v>911</v>
      </c>
      <c r="C962" s="2" t="s">
        <v>5005</v>
      </c>
      <c r="D962" s="2" t="s">
        <v>12</v>
      </c>
      <c r="E962" s="50" t="s">
        <v>9136</v>
      </c>
      <c r="F962" s="1" t="s">
        <v>9137</v>
      </c>
      <c r="G962" s="1" t="s">
        <v>9138</v>
      </c>
      <c r="H962" s="1" t="s">
        <v>9139</v>
      </c>
      <c r="I962" s="6" t="s">
        <v>9153</v>
      </c>
      <c r="J962" s="3">
        <v>45017</v>
      </c>
    </row>
    <row r="963" spans="1:10" ht="93.75" x14ac:dyDescent="0.4">
      <c r="A963" s="46">
        <f>IF(協力店一覧[[#This Row],[店舗・施設名]]="","",ROW(協力店一覧[[#This Row],[№]])-3)</f>
        <v>960</v>
      </c>
      <c r="B963" s="2" t="s">
        <v>911</v>
      </c>
      <c r="C963" s="2" t="s">
        <v>5005</v>
      </c>
      <c r="D963" s="2" t="s">
        <v>9</v>
      </c>
      <c r="E963" s="50" t="s">
        <v>9202</v>
      </c>
      <c r="F963" s="1" t="s">
        <v>9203</v>
      </c>
      <c r="G963" s="50" t="s">
        <v>9204</v>
      </c>
      <c r="H963" s="1" t="s">
        <v>9301</v>
      </c>
      <c r="I963" s="6" t="s">
        <v>9214</v>
      </c>
      <c r="J963" s="3">
        <v>45063</v>
      </c>
    </row>
    <row r="964" spans="1:10" ht="75" x14ac:dyDescent="0.4">
      <c r="A964" s="46">
        <f>IF(協力店一覧[[#This Row],[店舗・施設名]]="","",ROW(協力店一覧[[#This Row],[№]])-3)</f>
        <v>961</v>
      </c>
      <c r="B964" s="2" t="s">
        <v>911</v>
      </c>
      <c r="C964" s="2" t="s">
        <v>5005</v>
      </c>
      <c r="D964" s="2" t="s">
        <v>22</v>
      </c>
      <c r="E964" s="50" t="s">
        <v>9366</v>
      </c>
      <c r="F964" s="1" t="s">
        <v>9367</v>
      </c>
      <c r="G964" s="50" t="s">
        <v>9368</v>
      </c>
      <c r="H964" s="50" t="s">
        <v>9369</v>
      </c>
      <c r="I964" s="15" t="s">
        <v>9370</v>
      </c>
      <c r="J964" s="3">
        <v>45108</v>
      </c>
    </row>
    <row r="965" spans="1:10" ht="75" x14ac:dyDescent="0.4">
      <c r="A965" s="46">
        <f>IF(協力店一覧[[#This Row],[店舗・施設名]]="","",ROW(協力店一覧[[#This Row],[№]])-3)</f>
        <v>962</v>
      </c>
      <c r="B965" s="2" t="s">
        <v>911</v>
      </c>
      <c r="C965" s="2" t="s">
        <v>5005</v>
      </c>
      <c r="D965" s="2" t="s">
        <v>9</v>
      </c>
      <c r="E965" s="50" t="s">
        <v>10235</v>
      </c>
      <c r="F965" s="1" t="s">
        <v>10236</v>
      </c>
      <c r="G965" s="50" t="s">
        <v>10237</v>
      </c>
      <c r="H965" s="50" t="s">
        <v>10342</v>
      </c>
      <c r="I965" s="53" t="s">
        <v>10310</v>
      </c>
      <c r="J965" s="3">
        <v>45352</v>
      </c>
    </row>
    <row r="966" spans="1:10" ht="56.25" x14ac:dyDescent="0.4">
      <c r="A966" s="46">
        <f>IF(協力店一覧[[#This Row],[店舗・施設名]]="","",ROW(協力店一覧[[#This Row],[№]])-3)</f>
        <v>963</v>
      </c>
      <c r="B966" s="2" t="s">
        <v>911</v>
      </c>
      <c r="C966" s="2" t="s">
        <v>5005</v>
      </c>
      <c r="D966" s="2" t="s">
        <v>22</v>
      </c>
      <c r="E966" s="50" t="s">
        <v>10348</v>
      </c>
      <c r="F966" s="1" t="s">
        <v>10349</v>
      </c>
      <c r="G966" s="50" t="s">
        <v>10350</v>
      </c>
      <c r="H966" s="50" t="s">
        <v>10351</v>
      </c>
      <c r="I966" s="53" t="s">
        <v>10352</v>
      </c>
      <c r="J966" s="3">
        <v>45401</v>
      </c>
    </row>
    <row r="967" spans="1:10" ht="112.5" x14ac:dyDescent="0.4">
      <c r="A967" s="46">
        <f>IF(協力店一覧[[#This Row],[店舗・施設名]]="","",ROW(協力店一覧[[#This Row],[№]])-3)</f>
        <v>964</v>
      </c>
      <c r="B967" s="2" t="s">
        <v>911</v>
      </c>
      <c r="C967" s="2" t="s">
        <v>5005</v>
      </c>
      <c r="D967" s="2" t="s">
        <v>9</v>
      </c>
      <c r="E967" s="50" t="s">
        <v>10404</v>
      </c>
      <c r="F967" s="1" t="s">
        <v>10405</v>
      </c>
      <c r="G967" s="1" t="s">
        <v>10406</v>
      </c>
      <c r="H967" s="1" t="s">
        <v>10407</v>
      </c>
      <c r="I967" s="15" t="s">
        <v>10408</v>
      </c>
      <c r="J967" s="3">
        <v>45445</v>
      </c>
    </row>
    <row r="968" spans="1:10" ht="93.75" x14ac:dyDescent="0.4">
      <c r="A968" s="51">
        <f>IF(協力店一覧[[#This Row],[店舗・施設名]]="","",ROW(協力店一覧[[#This Row],[№]])-3)</f>
        <v>965</v>
      </c>
      <c r="B968" s="2" t="s">
        <v>911</v>
      </c>
      <c r="C968" s="2"/>
      <c r="D968" s="2" t="s">
        <v>9</v>
      </c>
      <c r="E968" s="1" t="s">
        <v>912</v>
      </c>
      <c r="F968" s="1" t="s">
        <v>2334</v>
      </c>
      <c r="G968" s="1" t="s">
        <v>5924</v>
      </c>
      <c r="H968" s="1" t="s">
        <v>2079</v>
      </c>
      <c r="I968" s="45" t="s">
        <v>3618</v>
      </c>
      <c r="J968" s="3">
        <v>42278</v>
      </c>
    </row>
    <row r="969" spans="1:10" ht="75" x14ac:dyDescent="0.4">
      <c r="A969" s="51">
        <f>IF(協力店一覧[[#This Row],[店舗・施設名]]="","",ROW(協力店一覧[[#This Row],[№]])-3)</f>
        <v>966</v>
      </c>
      <c r="B969" s="2" t="s">
        <v>911</v>
      </c>
      <c r="C969" s="2"/>
      <c r="D969" s="2" t="s">
        <v>9</v>
      </c>
      <c r="E969" s="50" t="s">
        <v>4254</v>
      </c>
      <c r="F969" s="1" t="s">
        <v>2309</v>
      </c>
      <c r="G969" s="1" t="s">
        <v>5925</v>
      </c>
      <c r="H969" s="1" t="s">
        <v>2080</v>
      </c>
      <c r="I969" s="45" t="s">
        <v>913</v>
      </c>
      <c r="J969" s="3">
        <v>42339</v>
      </c>
    </row>
    <row r="970" spans="1:10" ht="150" x14ac:dyDescent="0.4">
      <c r="A970" s="51">
        <f>IF(協力店一覧[[#This Row],[店舗・施設名]]="","",ROW(協力店一覧[[#This Row],[№]])-3)</f>
        <v>967</v>
      </c>
      <c r="B970" s="2" t="s">
        <v>911</v>
      </c>
      <c r="C970" s="2"/>
      <c r="D970" s="2" t="s">
        <v>9</v>
      </c>
      <c r="E970" s="50" t="s">
        <v>914</v>
      </c>
      <c r="F970" s="1" t="s">
        <v>7918</v>
      </c>
      <c r="G970" s="1" t="s">
        <v>5926</v>
      </c>
      <c r="H970" s="1" t="s">
        <v>11</v>
      </c>
      <c r="I970" s="15" t="s">
        <v>10255</v>
      </c>
      <c r="J970" s="3">
        <v>43497</v>
      </c>
    </row>
    <row r="971" spans="1:10" ht="131.25" x14ac:dyDescent="0.4">
      <c r="A971" s="51">
        <f>IF(協力店一覧[[#This Row],[店舗・施設名]]="","",ROW(協力店一覧[[#This Row],[№]])-3)</f>
        <v>968</v>
      </c>
      <c r="B971" s="2" t="s">
        <v>911</v>
      </c>
      <c r="C971" s="2"/>
      <c r="D971" s="2" t="s">
        <v>12</v>
      </c>
      <c r="E971" s="1" t="s">
        <v>915</v>
      </c>
      <c r="F971" s="1" t="s">
        <v>916</v>
      </c>
      <c r="G971" s="50" t="s">
        <v>5927</v>
      </c>
      <c r="H971" s="1" t="s">
        <v>29</v>
      </c>
      <c r="I971" s="6" t="s">
        <v>9807</v>
      </c>
      <c r="J971" s="3">
        <v>43525</v>
      </c>
    </row>
    <row r="972" spans="1:10" ht="131.25" x14ac:dyDescent="0.4">
      <c r="A972" s="51">
        <f>IF(協力店一覧[[#This Row],[店舗・施設名]]="","",ROW(協力店一覧[[#This Row],[№]])-3)</f>
        <v>969</v>
      </c>
      <c r="B972" s="2" t="s">
        <v>911</v>
      </c>
      <c r="C972" s="2"/>
      <c r="D972" s="2" t="s">
        <v>12</v>
      </c>
      <c r="E972" s="50" t="s">
        <v>917</v>
      </c>
      <c r="F972" s="1" t="s">
        <v>918</v>
      </c>
      <c r="G972" s="50" t="s">
        <v>5928</v>
      </c>
      <c r="H972" s="1" t="s">
        <v>13</v>
      </c>
      <c r="I972" s="45" t="s">
        <v>62</v>
      </c>
      <c r="J972" s="3">
        <v>41944</v>
      </c>
    </row>
    <row r="973" spans="1:10" ht="75" x14ac:dyDescent="0.4">
      <c r="A973" s="51">
        <f>IF(協力店一覧[[#This Row],[店舗・施設名]]="","",ROW(協力店一覧[[#This Row],[№]])-3)</f>
        <v>970</v>
      </c>
      <c r="B973" s="2" t="s">
        <v>911</v>
      </c>
      <c r="C973" s="2"/>
      <c r="D973" s="2" t="s">
        <v>69</v>
      </c>
      <c r="E973" s="50" t="s">
        <v>919</v>
      </c>
      <c r="F973" s="1" t="s">
        <v>920</v>
      </c>
      <c r="G973" s="50" t="s">
        <v>5929</v>
      </c>
      <c r="H973" s="1" t="s">
        <v>72</v>
      </c>
      <c r="I973" s="53" t="s">
        <v>73</v>
      </c>
      <c r="J973" s="3">
        <v>41974</v>
      </c>
    </row>
    <row r="974" spans="1:10" ht="75" x14ac:dyDescent="0.4">
      <c r="A974" s="51">
        <f>IF(協力店一覧[[#This Row],[店舗・施設名]]="","",ROW(協力店一覧[[#This Row],[№]])-3)</f>
        <v>971</v>
      </c>
      <c r="B974" s="2" t="s">
        <v>911</v>
      </c>
      <c r="C974" s="2"/>
      <c r="D974" s="2" t="s">
        <v>69</v>
      </c>
      <c r="E974" s="50" t="s">
        <v>921</v>
      </c>
      <c r="F974" s="1" t="s">
        <v>922</v>
      </c>
      <c r="G974" s="50" t="s">
        <v>5930</v>
      </c>
      <c r="H974" s="16" t="s">
        <v>72</v>
      </c>
      <c r="I974" s="53" t="s">
        <v>73</v>
      </c>
      <c r="J974" s="3">
        <v>41974</v>
      </c>
    </row>
    <row r="975" spans="1:10" ht="93.75" x14ac:dyDescent="0.4">
      <c r="A975" s="51">
        <f>IF(協力店一覧[[#This Row],[店舗・施設名]]="","",ROW(協力店一覧[[#This Row],[№]])-3)</f>
        <v>972</v>
      </c>
      <c r="B975" s="2" t="s">
        <v>911</v>
      </c>
      <c r="C975" s="2"/>
      <c r="D975" s="2" t="s">
        <v>22</v>
      </c>
      <c r="E975" s="50" t="s">
        <v>923</v>
      </c>
      <c r="F975" s="1" t="s">
        <v>924</v>
      </c>
      <c r="G975" s="1" t="s">
        <v>5931</v>
      </c>
      <c r="H975" s="50" t="s">
        <v>925</v>
      </c>
      <c r="I975" s="6" t="s">
        <v>9267</v>
      </c>
      <c r="J975" s="3">
        <v>42339</v>
      </c>
    </row>
    <row r="976" spans="1:10" ht="56.25" x14ac:dyDescent="0.4">
      <c r="A976" s="46">
        <f>IF(協力店一覧[[#This Row],[店舗・施設名]]="","",ROW(協力店一覧[[#This Row],[№]])-3)</f>
        <v>973</v>
      </c>
      <c r="B976" s="2" t="s">
        <v>911</v>
      </c>
      <c r="C976" s="2"/>
      <c r="D976" s="2" t="s">
        <v>9</v>
      </c>
      <c r="E976" s="50" t="s">
        <v>2810</v>
      </c>
      <c r="F976" s="50" t="s">
        <v>8252</v>
      </c>
      <c r="G976" s="50" t="s">
        <v>5932</v>
      </c>
      <c r="H976" s="1" t="s">
        <v>9624</v>
      </c>
      <c r="I976" s="6" t="s">
        <v>2854</v>
      </c>
      <c r="J976" s="3">
        <v>44019</v>
      </c>
    </row>
    <row r="977" spans="1:10" ht="112.5" x14ac:dyDescent="0.4">
      <c r="A977" s="46">
        <f>IF(協力店一覧[[#This Row],[店舗・施設名]]="","",ROW(協力店一覧[[#This Row],[№]])-3)</f>
        <v>974</v>
      </c>
      <c r="B977" s="2" t="s">
        <v>911</v>
      </c>
      <c r="C977" s="2"/>
      <c r="D977" s="2" t="s">
        <v>9</v>
      </c>
      <c r="E977" s="50" t="s">
        <v>4244</v>
      </c>
      <c r="F977" s="1" t="s">
        <v>8088</v>
      </c>
      <c r="G977" s="1" t="s">
        <v>5933</v>
      </c>
      <c r="H977" s="16" t="s">
        <v>9625</v>
      </c>
      <c r="I977" s="6" t="s">
        <v>4245</v>
      </c>
      <c r="J977" s="3">
        <v>44044</v>
      </c>
    </row>
    <row r="978" spans="1:10" ht="75" x14ac:dyDescent="0.4">
      <c r="A978" s="46">
        <f>IF(協力店一覧[[#This Row],[店舗・施設名]]="","",ROW(協力店一覧[[#This Row],[№]])-3)</f>
        <v>975</v>
      </c>
      <c r="B978" s="2" t="s">
        <v>911</v>
      </c>
      <c r="C978" s="2"/>
      <c r="D978" s="2" t="s">
        <v>9</v>
      </c>
      <c r="E978" s="50" t="s">
        <v>3037</v>
      </c>
      <c r="F978" s="1" t="s">
        <v>8087</v>
      </c>
      <c r="G978" s="1" t="s">
        <v>5934</v>
      </c>
      <c r="H978" s="16" t="s">
        <v>9626</v>
      </c>
      <c r="I978" s="6" t="s">
        <v>3070</v>
      </c>
      <c r="J978" s="3">
        <v>44044</v>
      </c>
    </row>
    <row r="979" spans="1:10" ht="131.25" x14ac:dyDescent="0.4">
      <c r="A979" s="46">
        <f>IF(協力店一覧[[#This Row],[店舗・施設名]]="","",ROW(協力店一覧[[#This Row],[№]])-3)</f>
        <v>976</v>
      </c>
      <c r="B979" s="2" t="s">
        <v>911</v>
      </c>
      <c r="C979" s="2"/>
      <c r="D979" s="2" t="s">
        <v>12</v>
      </c>
      <c r="E979" s="50" t="s">
        <v>3149</v>
      </c>
      <c r="F979" s="50" t="s">
        <v>3150</v>
      </c>
      <c r="G979" s="50" t="s">
        <v>5935</v>
      </c>
      <c r="H979" s="16" t="s">
        <v>9627</v>
      </c>
      <c r="I979" s="6" t="s">
        <v>3151</v>
      </c>
      <c r="J979" s="3">
        <v>44105</v>
      </c>
    </row>
    <row r="980" spans="1:10" ht="37.5" x14ac:dyDescent="0.4">
      <c r="A980" s="46">
        <f>IF(協力店一覧[[#This Row],[店舗・施設名]]="","",ROW(協力店一覧[[#This Row],[№]])-3)</f>
        <v>977</v>
      </c>
      <c r="B980" s="2" t="s">
        <v>911</v>
      </c>
      <c r="C980" s="2"/>
      <c r="D980" s="2" t="s">
        <v>69</v>
      </c>
      <c r="E980" s="50" t="s">
        <v>3164</v>
      </c>
      <c r="F980" s="50" t="s">
        <v>8086</v>
      </c>
      <c r="G980" s="50" t="s">
        <v>5936</v>
      </c>
      <c r="H980" s="16" t="s">
        <v>9628</v>
      </c>
      <c r="I980" s="15" t="s">
        <v>3176</v>
      </c>
      <c r="J980" s="3">
        <v>44074</v>
      </c>
    </row>
    <row r="981" spans="1:10" ht="75" x14ac:dyDescent="0.4">
      <c r="A981" s="46">
        <f>IF(協力店一覧[[#This Row],[店舗・施設名]]="","",ROW(協力店一覧[[#This Row],[№]])-3)</f>
        <v>978</v>
      </c>
      <c r="B981" s="2" t="s">
        <v>911</v>
      </c>
      <c r="C981" s="2"/>
      <c r="D981" s="2" t="s">
        <v>9</v>
      </c>
      <c r="E981" s="50" t="s">
        <v>3165</v>
      </c>
      <c r="F981" s="1" t="s">
        <v>8085</v>
      </c>
      <c r="G981" s="1" t="s">
        <v>5937</v>
      </c>
      <c r="H981" s="16" t="s">
        <v>3172</v>
      </c>
      <c r="I981" s="6" t="s">
        <v>3177</v>
      </c>
      <c r="J981" s="3">
        <v>44075</v>
      </c>
    </row>
    <row r="982" spans="1:10" ht="75" x14ac:dyDescent="0.4">
      <c r="A982" s="46">
        <f>IF(協力店一覧[[#This Row],[店舗・施設名]]="","",ROW(協力店一覧[[#This Row],[№]])-3)</f>
        <v>979</v>
      </c>
      <c r="B982" s="2" t="s">
        <v>911</v>
      </c>
      <c r="C982" s="2"/>
      <c r="D982" s="2" t="s">
        <v>9</v>
      </c>
      <c r="E982" s="50" t="s">
        <v>3169</v>
      </c>
      <c r="F982" s="1" t="s">
        <v>8084</v>
      </c>
      <c r="G982" s="50" t="s">
        <v>5938</v>
      </c>
      <c r="H982" s="16" t="s">
        <v>9629</v>
      </c>
      <c r="I982" s="6" t="s">
        <v>3181</v>
      </c>
      <c r="J982" s="3">
        <v>44105</v>
      </c>
    </row>
    <row r="983" spans="1:10" ht="112.5" x14ac:dyDescent="0.4">
      <c r="A983" s="46">
        <f>IF(協力店一覧[[#This Row],[店舗・施設名]]="","",ROW(協力店一覧[[#This Row],[№]])-3)</f>
        <v>980</v>
      </c>
      <c r="B983" s="2" t="s">
        <v>911</v>
      </c>
      <c r="C983" s="2"/>
      <c r="D983" s="2" t="s">
        <v>12</v>
      </c>
      <c r="E983" s="23" t="s">
        <v>3200</v>
      </c>
      <c r="F983" s="1" t="s">
        <v>3207</v>
      </c>
      <c r="G983" s="50" t="s">
        <v>5939</v>
      </c>
      <c r="H983" s="16" t="s">
        <v>3208</v>
      </c>
      <c r="I983" s="6" t="s">
        <v>3209</v>
      </c>
      <c r="J983" s="3">
        <v>44086</v>
      </c>
    </row>
    <row r="984" spans="1:10" ht="37.5" x14ac:dyDescent="0.4">
      <c r="A984" s="46">
        <f>IF(協力店一覧[[#This Row],[店舗・施設名]]="","",ROW(協力店一覧[[#This Row],[№]])-3)</f>
        <v>981</v>
      </c>
      <c r="B984" s="2" t="s">
        <v>911</v>
      </c>
      <c r="C984" s="2"/>
      <c r="D984" s="2" t="s">
        <v>9</v>
      </c>
      <c r="E984" s="50" t="s">
        <v>3222</v>
      </c>
      <c r="F984" s="1" t="s">
        <v>8083</v>
      </c>
      <c r="G984" s="50" t="s">
        <v>5940</v>
      </c>
      <c r="H984" s="16" t="s">
        <v>9630</v>
      </c>
      <c r="I984" s="53" t="s">
        <v>3235</v>
      </c>
      <c r="J984" s="3">
        <v>44105</v>
      </c>
    </row>
    <row r="985" spans="1:10" ht="37.5" x14ac:dyDescent="0.4">
      <c r="A985" s="46">
        <f>IF(協力店一覧[[#This Row],[店舗・施設名]]="","",ROW(協力店一覧[[#This Row],[№]])-3)</f>
        <v>982</v>
      </c>
      <c r="B985" s="2" t="s">
        <v>911</v>
      </c>
      <c r="C985" s="2"/>
      <c r="D985" s="2" t="s">
        <v>9</v>
      </c>
      <c r="E985" s="1" t="s">
        <v>3223</v>
      </c>
      <c r="F985" s="1" t="s">
        <v>8082</v>
      </c>
      <c r="G985" s="1" t="s">
        <v>5941</v>
      </c>
      <c r="H985" s="16" t="s">
        <v>9631</v>
      </c>
      <c r="I985" s="6" t="s">
        <v>9268</v>
      </c>
      <c r="J985" s="3">
        <v>44105</v>
      </c>
    </row>
    <row r="986" spans="1:10" ht="37.5" x14ac:dyDescent="0.4">
      <c r="A986" s="46">
        <f>IF(協力店一覧[[#This Row],[店舗・施設名]]="","",ROW(協力店一覧[[#This Row],[№]])-3)</f>
        <v>983</v>
      </c>
      <c r="B986" s="2" t="s">
        <v>911</v>
      </c>
      <c r="C986" s="2"/>
      <c r="D986" s="2" t="s">
        <v>9</v>
      </c>
      <c r="E986" s="50" t="s">
        <v>3224</v>
      </c>
      <c r="F986" s="1" t="s">
        <v>8081</v>
      </c>
      <c r="G986" s="1" t="s">
        <v>5942</v>
      </c>
      <c r="H986" s="50" t="s">
        <v>9631</v>
      </c>
      <c r="I986" s="6" t="s">
        <v>9269</v>
      </c>
      <c r="J986" s="3">
        <v>44105</v>
      </c>
    </row>
    <row r="987" spans="1:10" ht="37.5" x14ac:dyDescent="0.4">
      <c r="A987" s="46">
        <f>IF(協力店一覧[[#This Row],[店舗・施設名]]="","",ROW(協力店一覧[[#This Row],[№]])-3)</f>
        <v>984</v>
      </c>
      <c r="B987" s="2" t="s">
        <v>911</v>
      </c>
      <c r="C987" s="2"/>
      <c r="D987" s="2" t="s">
        <v>9</v>
      </c>
      <c r="E987" s="1" t="s">
        <v>3229</v>
      </c>
      <c r="F987" s="1" t="s">
        <v>8080</v>
      </c>
      <c r="G987" s="1" t="s">
        <v>5943</v>
      </c>
      <c r="H987" s="16" t="s">
        <v>9632</v>
      </c>
      <c r="I987" s="6" t="s">
        <v>3240</v>
      </c>
      <c r="J987" s="3">
        <v>44105</v>
      </c>
    </row>
    <row r="988" spans="1:10" ht="37.5" x14ac:dyDescent="0.4">
      <c r="A988" s="46">
        <f>IF(協力店一覧[[#This Row],[店舗・施設名]]="","",ROW(協力店一覧[[#This Row],[№]])-3)</f>
        <v>985</v>
      </c>
      <c r="B988" s="2" t="s">
        <v>911</v>
      </c>
      <c r="C988" s="2"/>
      <c r="D988" s="2" t="s">
        <v>9</v>
      </c>
      <c r="E988" s="24" t="s">
        <v>3258</v>
      </c>
      <c r="F988" s="50" t="s">
        <v>3260</v>
      </c>
      <c r="G988" s="50" t="s">
        <v>5944</v>
      </c>
      <c r="H988" s="16" t="s">
        <v>3262</v>
      </c>
      <c r="I988" s="6" t="s">
        <v>3263</v>
      </c>
      <c r="J988" s="3">
        <v>44089</v>
      </c>
    </row>
    <row r="989" spans="1:10" ht="56.25" x14ac:dyDescent="0.4">
      <c r="A989" s="46">
        <f>IF(協力店一覧[[#This Row],[店舗・施設名]]="","",ROW(協力店一覧[[#This Row],[№]])-3)</f>
        <v>986</v>
      </c>
      <c r="B989" s="2" t="s">
        <v>911</v>
      </c>
      <c r="C989" s="2"/>
      <c r="D989" s="2" t="s">
        <v>9</v>
      </c>
      <c r="E989" s="24" t="s">
        <v>3259</v>
      </c>
      <c r="F989" s="33" t="s">
        <v>3264</v>
      </c>
      <c r="G989" s="50" t="s">
        <v>5945</v>
      </c>
      <c r="H989" s="33" t="s">
        <v>3262</v>
      </c>
      <c r="I989" s="36" t="s">
        <v>3263</v>
      </c>
      <c r="J989" s="35">
        <v>44089</v>
      </c>
    </row>
    <row r="990" spans="1:10" ht="93.75" x14ac:dyDescent="0.4">
      <c r="A990" s="46">
        <f>IF(協力店一覧[[#This Row],[店舗・施設名]]="","",ROW(協力店一覧[[#This Row],[№]])-3)</f>
        <v>987</v>
      </c>
      <c r="B990" s="2" t="s">
        <v>911</v>
      </c>
      <c r="C990" s="2"/>
      <c r="D990" s="2" t="s">
        <v>9</v>
      </c>
      <c r="E990" s="50" t="s">
        <v>3308</v>
      </c>
      <c r="F990" s="1" t="s">
        <v>8079</v>
      </c>
      <c r="G990" s="50" t="s">
        <v>5946</v>
      </c>
      <c r="H990" s="16" t="s">
        <v>9633</v>
      </c>
      <c r="I990" s="15" t="s">
        <v>3325</v>
      </c>
      <c r="J990" s="52">
        <v>44089</v>
      </c>
    </row>
    <row r="991" spans="1:10" ht="112.5" x14ac:dyDescent="0.4">
      <c r="A991" s="46">
        <f>IF(協力店一覧[[#This Row],[店舗・施設名]]="","",ROW(協力店一覧[[#This Row],[№]])-3)</f>
        <v>988</v>
      </c>
      <c r="B991" s="2" t="s">
        <v>3464</v>
      </c>
      <c r="C991" s="2"/>
      <c r="D991" s="2" t="s">
        <v>9</v>
      </c>
      <c r="E991" s="19" t="s">
        <v>3310</v>
      </c>
      <c r="F991" s="50" t="s">
        <v>8078</v>
      </c>
      <c r="G991" s="50" t="s">
        <v>3318</v>
      </c>
      <c r="H991" s="50" t="s">
        <v>4043</v>
      </c>
      <c r="I991" s="6" t="s">
        <v>3332</v>
      </c>
      <c r="J991" s="52">
        <v>44097</v>
      </c>
    </row>
    <row r="992" spans="1:10" ht="75" x14ac:dyDescent="0.4">
      <c r="A992" s="46">
        <f>IF(協力店一覧[[#This Row],[店舗・施設名]]="","",ROW(協力店一覧[[#This Row],[№]])-3)</f>
        <v>989</v>
      </c>
      <c r="B992" s="2" t="s">
        <v>911</v>
      </c>
      <c r="C992" s="2"/>
      <c r="D992" s="2" t="s">
        <v>22</v>
      </c>
      <c r="E992" s="50" t="s">
        <v>3311</v>
      </c>
      <c r="F992" s="1" t="s">
        <v>8077</v>
      </c>
      <c r="G992" s="50" t="s">
        <v>5947</v>
      </c>
      <c r="H992" s="16" t="s">
        <v>9452</v>
      </c>
      <c r="I992" s="6" t="s">
        <v>3326</v>
      </c>
      <c r="J992" s="3">
        <v>44105</v>
      </c>
    </row>
    <row r="993" spans="1:10" ht="56.25" x14ac:dyDescent="0.4">
      <c r="A993" s="46">
        <f>IF(協力店一覧[[#This Row],[店舗・施設名]]="","",ROW(協力店一覧[[#This Row],[№]])-3)</f>
        <v>990</v>
      </c>
      <c r="B993" s="2" t="s">
        <v>911</v>
      </c>
      <c r="C993" s="2"/>
      <c r="D993" s="2" t="s">
        <v>12</v>
      </c>
      <c r="E993" s="50" t="s">
        <v>3488</v>
      </c>
      <c r="F993" s="50" t="s">
        <v>8076</v>
      </c>
      <c r="G993" s="50" t="s">
        <v>3490</v>
      </c>
      <c r="H993" s="16" t="s">
        <v>3497</v>
      </c>
      <c r="I993" s="6" t="s">
        <v>3494</v>
      </c>
      <c r="J993" s="3">
        <v>44181</v>
      </c>
    </row>
    <row r="994" spans="1:10" ht="56.25" x14ac:dyDescent="0.4">
      <c r="A994" s="46">
        <f>IF(協力店一覧[[#This Row],[店舗・施設名]]="","",ROW(協力店一覧[[#This Row],[№]])-3)</f>
        <v>991</v>
      </c>
      <c r="B994" s="2" t="s">
        <v>911</v>
      </c>
      <c r="C994" s="2"/>
      <c r="D994" s="2" t="s">
        <v>69</v>
      </c>
      <c r="E994" s="19" t="s">
        <v>3510</v>
      </c>
      <c r="F994" s="1" t="s">
        <v>8075</v>
      </c>
      <c r="G994" s="50" t="s">
        <v>5948</v>
      </c>
      <c r="H994" s="16" t="s">
        <v>3513</v>
      </c>
      <c r="I994" s="53" t="s">
        <v>3516</v>
      </c>
      <c r="J994" s="3">
        <v>44105</v>
      </c>
    </row>
    <row r="995" spans="1:10" ht="75" x14ac:dyDescent="0.4">
      <c r="A995" s="46">
        <f>IF(協力店一覧[[#This Row],[店舗・施設名]]="","",ROW(協力店一覧[[#This Row],[№]])-3)</f>
        <v>992</v>
      </c>
      <c r="B995" s="2" t="s">
        <v>911</v>
      </c>
      <c r="C995" s="2"/>
      <c r="D995" s="2" t="s">
        <v>69</v>
      </c>
      <c r="E995" s="50" t="s">
        <v>3759</v>
      </c>
      <c r="F995" s="1" t="s">
        <v>8074</v>
      </c>
      <c r="G995" s="1" t="s">
        <v>5949</v>
      </c>
      <c r="H995" s="16" t="s">
        <v>3768</v>
      </c>
      <c r="I995" s="6" t="s">
        <v>3790</v>
      </c>
      <c r="J995" s="52">
        <v>44317</v>
      </c>
    </row>
    <row r="996" spans="1:10" ht="131.25" x14ac:dyDescent="0.4">
      <c r="A996" s="46">
        <f>IF(協力店一覧[[#This Row],[店舗・施設名]]="","",ROW(協力店一覧[[#This Row],[№]])-3)</f>
        <v>993</v>
      </c>
      <c r="B996" s="2" t="s">
        <v>911</v>
      </c>
      <c r="C996" s="2"/>
      <c r="D996" s="2" t="s">
        <v>9</v>
      </c>
      <c r="E996" s="19" t="s">
        <v>3811</v>
      </c>
      <c r="F996" s="1" t="s">
        <v>8073</v>
      </c>
      <c r="G996" s="50" t="s">
        <v>5950</v>
      </c>
      <c r="H996" s="16" t="s">
        <v>3821</v>
      </c>
      <c r="I996" s="6" t="s">
        <v>3829</v>
      </c>
      <c r="J996" s="52">
        <v>44313</v>
      </c>
    </row>
    <row r="997" spans="1:10" ht="93.75" x14ac:dyDescent="0.4">
      <c r="A997" s="46">
        <f>IF(協力店一覧[[#This Row],[店舗・施設名]]="","",ROW(協力店一覧[[#This Row],[№]])-3)</f>
        <v>994</v>
      </c>
      <c r="B997" s="2" t="s">
        <v>911</v>
      </c>
      <c r="C997" s="2"/>
      <c r="D997" s="2" t="s">
        <v>69</v>
      </c>
      <c r="E997" s="50" t="s">
        <v>3887</v>
      </c>
      <c r="F997" s="50" t="s">
        <v>8072</v>
      </c>
      <c r="G997" s="50" t="s">
        <v>3905</v>
      </c>
      <c r="H997" s="16" t="s">
        <v>3911</v>
      </c>
      <c r="I997" s="6" t="s">
        <v>3939</v>
      </c>
      <c r="J997" s="3">
        <v>44348</v>
      </c>
    </row>
    <row r="998" spans="1:10" ht="112.5" x14ac:dyDescent="0.4">
      <c r="A998" s="46">
        <f>IF(協力店一覧[[#This Row],[店舗・施設名]]="","",ROW(協力店一覧[[#This Row],[№]])-3)</f>
        <v>995</v>
      </c>
      <c r="B998" s="2" t="s">
        <v>911</v>
      </c>
      <c r="C998" s="2"/>
      <c r="D998" s="2" t="s">
        <v>14</v>
      </c>
      <c r="E998" s="33" t="s">
        <v>10182</v>
      </c>
      <c r="F998" s="1" t="s">
        <v>3955</v>
      </c>
      <c r="G998" s="50" t="s">
        <v>5951</v>
      </c>
      <c r="H998" s="16" t="s">
        <v>3951</v>
      </c>
      <c r="I998" s="6" t="s">
        <v>3959</v>
      </c>
      <c r="J998" s="3">
        <v>44378</v>
      </c>
    </row>
    <row r="999" spans="1:10" ht="75" x14ac:dyDescent="0.4">
      <c r="A999" s="46">
        <f>IF(協力店一覧[[#This Row],[店舗・施設名]]="","",ROW(協力店一覧[[#This Row],[№]])-3)</f>
        <v>996</v>
      </c>
      <c r="B999" s="2" t="s">
        <v>911</v>
      </c>
      <c r="C999" s="2"/>
      <c r="D999" s="2" t="s">
        <v>12</v>
      </c>
      <c r="E999" s="19" t="s">
        <v>4109</v>
      </c>
      <c r="F999" s="1" t="s">
        <v>4152</v>
      </c>
      <c r="G999" s="50" t="s">
        <v>5952</v>
      </c>
      <c r="H999" s="16" t="s">
        <v>4184</v>
      </c>
      <c r="I999" s="6" t="s">
        <v>4185</v>
      </c>
      <c r="J999" s="3">
        <v>44409</v>
      </c>
    </row>
    <row r="1000" spans="1:10" ht="56.25" x14ac:dyDescent="0.4">
      <c r="A1000" s="46">
        <f>IF(協力店一覧[[#This Row],[店舗・施設名]]="","",ROW(協力店一覧[[#This Row],[№]])-3)</f>
        <v>997</v>
      </c>
      <c r="B1000" s="2" t="s">
        <v>911</v>
      </c>
      <c r="C1000" s="2"/>
      <c r="D1000" s="2" t="s">
        <v>9</v>
      </c>
      <c r="E1000" s="33" t="s">
        <v>4220</v>
      </c>
      <c r="F1000" s="50" t="s">
        <v>8071</v>
      </c>
      <c r="G1000" s="50" t="s">
        <v>4230</v>
      </c>
      <c r="H1000" s="50" t="s">
        <v>9634</v>
      </c>
      <c r="I1000" s="53" t="s">
        <v>4241</v>
      </c>
      <c r="J1000" s="35">
        <v>44409</v>
      </c>
    </row>
    <row r="1001" spans="1:10" ht="150" x14ac:dyDescent="0.4">
      <c r="A1001" s="46">
        <f>IF(協力店一覧[[#This Row],[店舗・施設名]]="","",ROW(協力店一覧[[#This Row],[№]])-3)</f>
        <v>998</v>
      </c>
      <c r="B1001" s="2" t="s">
        <v>911</v>
      </c>
      <c r="C1001" s="2"/>
      <c r="D1001" s="2" t="s">
        <v>69</v>
      </c>
      <c r="E1001" s="50" t="s">
        <v>4265</v>
      </c>
      <c r="F1001" s="50" t="s">
        <v>8070</v>
      </c>
      <c r="G1001" s="50" t="s">
        <v>5953</v>
      </c>
      <c r="H1001" s="16" t="s">
        <v>4310</v>
      </c>
      <c r="I1001" s="6" t="s">
        <v>4283</v>
      </c>
      <c r="J1001" s="3">
        <v>44409</v>
      </c>
    </row>
    <row r="1002" spans="1:10" ht="93.75" x14ac:dyDescent="0.4">
      <c r="A1002" s="46">
        <f>IF(協力店一覧[[#This Row],[店舗・施設名]]="","",ROW(協力店一覧[[#This Row],[№]])-3)</f>
        <v>999</v>
      </c>
      <c r="B1002" s="2" t="s">
        <v>911</v>
      </c>
      <c r="C1002" s="2"/>
      <c r="D1002" s="2" t="s">
        <v>12</v>
      </c>
      <c r="E1002" s="50" t="s">
        <v>8454</v>
      </c>
      <c r="F1002" s="1" t="s">
        <v>8069</v>
      </c>
      <c r="G1002" s="50" t="s">
        <v>5954</v>
      </c>
      <c r="H1002" s="16" t="s">
        <v>9635</v>
      </c>
      <c r="I1002" s="6" t="s">
        <v>4308</v>
      </c>
      <c r="J1002" s="3">
        <v>44409</v>
      </c>
    </row>
    <row r="1003" spans="1:10" ht="131.25" x14ac:dyDescent="0.4">
      <c r="A1003" s="46">
        <f>IF(協力店一覧[[#This Row],[店舗・施設名]]="","",ROW(協力店一覧[[#This Row],[№]])-3)</f>
        <v>1000</v>
      </c>
      <c r="B1003" s="2" t="s">
        <v>911</v>
      </c>
      <c r="C1003" s="2"/>
      <c r="D1003" s="2" t="s">
        <v>12</v>
      </c>
      <c r="E1003" s="50" t="s">
        <v>4336</v>
      </c>
      <c r="F1003" s="1" t="s">
        <v>8068</v>
      </c>
      <c r="G1003" s="50" t="s">
        <v>5955</v>
      </c>
      <c r="H1003" s="50" t="s">
        <v>9636</v>
      </c>
      <c r="I1003" s="6" t="s">
        <v>4358</v>
      </c>
      <c r="J1003" s="3">
        <v>44440</v>
      </c>
    </row>
    <row r="1004" spans="1:10" ht="75" x14ac:dyDescent="0.4">
      <c r="A1004" s="46">
        <f>IF(協力店一覧[[#This Row],[店舗・施設名]]="","",ROW(協力店一覧[[#This Row],[№]])-3)</f>
        <v>1001</v>
      </c>
      <c r="B1004" s="2" t="s">
        <v>911</v>
      </c>
      <c r="C1004" s="2"/>
      <c r="D1004" s="2" t="s">
        <v>9</v>
      </c>
      <c r="E1004" s="50" t="s">
        <v>4440</v>
      </c>
      <c r="F1004" s="1" t="s">
        <v>8067</v>
      </c>
      <c r="G1004" s="50" t="s">
        <v>4404</v>
      </c>
      <c r="H1004" s="16" t="s">
        <v>9637</v>
      </c>
      <c r="I1004" s="6" t="s">
        <v>4417</v>
      </c>
      <c r="J1004" s="3">
        <v>44470</v>
      </c>
    </row>
    <row r="1005" spans="1:10" ht="112.5" x14ac:dyDescent="0.4">
      <c r="A1005" s="46">
        <f>IF(協力店一覧[[#This Row],[店舗・施設名]]="","",ROW(協力店一覧[[#This Row],[№]])-3)</f>
        <v>1002</v>
      </c>
      <c r="B1005" s="2" t="s">
        <v>911</v>
      </c>
      <c r="C1005" s="2"/>
      <c r="D1005" s="2" t="s">
        <v>12</v>
      </c>
      <c r="E1005" s="50" t="s">
        <v>4485</v>
      </c>
      <c r="F1005" s="1" t="s">
        <v>8066</v>
      </c>
      <c r="G1005" s="1" t="s">
        <v>5956</v>
      </c>
      <c r="H1005" s="50" t="s">
        <v>9638</v>
      </c>
      <c r="I1005" s="6" t="s">
        <v>4514</v>
      </c>
      <c r="J1005" s="3">
        <v>44484</v>
      </c>
    </row>
    <row r="1006" spans="1:10" ht="56.25" x14ac:dyDescent="0.4">
      <c r="A1006" s="46">
        <f>IF(協力店一覧[[#This Row],[店舗・施設名]]="","",ROW(協力店一覧[[#This Row],[№]])-3)</f>
        <v>1003</v>
      </c>
      <c r="B1006" s="2" t="s">
        <v>911</v>
      </c>
      <c r="C1006" s="2"/>
      <c r="D1006" s="2" t="s">
        <v>12</v>
      </c>
      <c r="E1006" s="50" t="s">
        <v>4492</v>
      </c>
      <c r="F1006" s="1" t="s">
        <v>8065</v>
      </c>
      <c r="G1006" s="50" t="s">
        <v>5957</v>
      </c>
      <c r="H1006" s="50" t="s">
        <v>9639</v>
      </c>
      <c r="I1006" s="6" t="s">
        <v>4520</v>
      </c>
      <c r="J1006" s="3">
        <v>44501</v>
      </c>
    </row>
    <row r="1007" spans="1:10" ht="56.25" x14ac:dyDescent="0.4">
      <c r="A1007" s="46">
        <f>IF(協力店一覧[[#This Row],[店舗・施設名]]="","",ROW(協力店一覧[[#This Row],[№]])-3)</f>
        <v>1004</v>
      </c>
      <c r="B1007" s="2" t="s">
        <v>911</v>
      </c>
      <c r="C1007" s="2"/>
      <c r="D1007" s="2" t="s">
        <v>12</v>
      </c>
      <c r="E1007" s="33" t="s">
        <v>4548</v>
      </c>
      <c r="F1007" s="50" t="s">
        <v>8275</v>
      </c>
      <c r="G1007" s="50" t="s">
        <v>5958</v>
      </c>
      <c r="H1007" s="50" t="s">
        <v>9640</v>
      </c>
      <c r="I1007" s="6" t="s">
        <v>9846</v>
      </c>
      <c r="J1007" s="3">
        <v>44535</v>
      </c>
    </row>
    <row r="1008" spans="1:10" ht="75" x14ac:dyDescent="0.4">
      <c r="A1008" s="46">
        <f>IF(協力店一覧[[#This Row],[店舗・施設名]]="","",ROW(協力店一覧[[#This Row],[№]])-3)</f>
        <v>1005</v>
      </c>
      <c r="B1008" s="2" t="s">
        <v>911</v>
      </c>
      <c r="C1008" s="2"/>
      <c r="D1008" s="2" t="s">
        <v>9</v>
      </c>
      <c r="E1008" s="50" t="s">
        <v>4563</v>
      </c>
      <c r="F1008" s="50" t="s">
        <v>8253</v>
      </c>
      <c r="G1008" s="50" t="s">
        <v>5959</v>
      </c>
      <c r="H1008" s="16" t="s">
        <v>9453</v>
      </c>
      <c r="I1008" s="6" t="s">
        <v>4606</v>
      </c>
      <c r="J1008" s="3">
        <v>44531</v>
      </c>
    </row>
    <row r="1009" spans="1:10" ht="75" x14ac:dyDescent="0.4">
      <c r="A1009" s="46">
        <f>IF(協力店一覧[[#This Row],[店舗・施設名]]="","",ROW(協力店一覧[[#This Row],[№]])-3)</f>
        <v>1006</v>
      </c>
      <c r="B1009" s="2" t="s">
        <v>911</v>
      </c>
      <c r="C1009" s="2"/>
      <c r="D1009" s="2" t="s">
        <v>9</v>
      </c>
      <c r="E1009" s="50" t="s">
        <v>4612</v>
      </c>
      <c r="F1009" s="1" t="s">
        <v>8064</v>
      </c>
      <c r="G1009" s="50" t="s">
        <v>5960</v>
      </c>
      <c r="H1009" s="50" t="s">
        <v>9431</v>
      </c>
      <c r="I1009" s="6" t="s">
        <v>9270</v>
      </c>
      <c r="J1009" s="3">
        <v>44531</v>
      </c>
    </row>
    <row r="1010" spans="1:10" ht="93.75" x14ac:dyDescent="0.4">
      <c r="A1010" s="46">
        <f>IF(協力店一覧[[#This Row],[店舗・施設名]]="","",ROW(協力店一覧[[#This Row],[№]])-3)</f>
        <v>1007</v>
      </c>
      <c r="B1010" s="2" t="s">
        <v>911</v>
      </c>
      <c r="C1010" s="2"/>
      <c r="D1010" s="2" t="s">
        <v>12</v>
      </c>
      <c r="E1010" s="50" t="s">
        <v>4637</v>
      </c>
      <c r="F1010" s="1" t="s">
        <v>8063</v>
      </c>
      <c r="G1010" s="50" t="s">
        <v>4643</v>
      </c>
      <c r="H1010" s="50" t="s">
        <v>9568</v>
      </c>
      <c r="I1010" s="6" t="s">
        <v>4651</v>
      </c>
      <c r="J1010" s="14">
        <v>44540</v>
      </c>
    </row>
    <row r="1011" spans="1:10" ht="112.5" x14ac:dyDescent="0.4">
      <c r="A1011" s="46">
        <f>IF(協力店一覧[[#This Row],[店舗・施設名]]="","",ROW(協力店一覧[[#This Row],[№]])-3)</f>
        <v>1008</v>
      </c>
      <c r="B1011" s="2" t="s">
        <v>911</v>
      </c>
      <c r="C1011" s="2"/>
      <c r="D1011" s="2" t="s">
        <v>12</v>
      </c>
      <c r="E1011" s="50" t="s">
        <v>4638</v>
      </c>
      <c r="F1011" s="1" t="s">
        <v>8062</v>
      </c>
      <c r="G1011" s="50" t="s">
        <v>5961</v>
      </c>
      <c r="H1011" s="16" t="s">
        <v>9641</v>
      </c>
      <c r="I1011" s="53" t="s">
        <v>4652</v>
      </c>
      <c r="J1011" s="52">
        <v>44553</v>
      </c>
    </row>
    <row r="1012" spans="1:10" ht="168.75" x14ac:dyDescent="0.4">
      <c r="A1012" s="46">
        <f>IF(協力店一覧[[#This Row],[店舗・施設名]]="","",ROW(協力店一覧[[#This Row],[№]])-3)</f>
        <v>1009</v>
      </c>
      <c r="B1012" s="2" t="s">
        <v>911</v>
      </c>
      <c r="C1012" s="2"/>
      <c r="D1012" s="2" t="s">
        <v>9</v>
      </c>
      <c r="E1012" s="50" t="s">
        <v>4640</v>
      </c>
      <c r="F1012" s="1" t="s">
        <v>8061</v>
      </c>
      <c r="G1012" s="50" t="s">
        <v>5962</v>
      </c>
      <c r="H1012" s="50" t="s">
        <v>9432</v>
      </c>
      <c r="I1012" s="6" t="s">
        <v>4655</v>
      </c>
      <c r="J1012" s="3">
        <v>44576</v>
      </c>
    </row>
    <row r="1013" spans="1:10" ht="56.25" x14ac:dyDescent="0.4">
      <c r="A1013" s="46">
        <f>IF(協力店一覧[[#This Row],[店舗・施設名]]="","",ROW(協力店一覧[[#This Row],[№]])-3)</f>
        <v>1010</v>
      </c>
      <c r="B1013" s="2" t="s">
        <v>911</v>
      </c>
      <c r="C1013" s="2"/>
      <c r="D1013" s="2" t="s">
        <v>9</v>
      </c>
      <c r="E1013" s="50" t="s">
        <v>4736</v>
      </c>
      <c r="F1013" s="1" t="s">
        <v>8254</v>
      </c>
      <c r="G1013" s="1" t="s">
        <v>4731</v>
      </c>
      <c r="H1013" s="18" t="s">
        <v>9642</v>
      </c>
      <c r="I1013" s="15" t="s">
        <v>4735</v>
      </c>
      <c r="J1013" s="52">
        <v>44635</v>
      </c>
    </row>
    <row r="1014" spans="1:10" ht="56.25" x14ac:dyDescent="0.4">
      <c r="A1014" s="46">
        <f>IF(協力店一覧[[#This Row],[店舗・施設名]]="","",ROW(協力店一覧[[#This Row],[№]])-3)</f>
        <v>1011</v>
      </c>
      <c r="B1014" s="2" t="s">
        <v>911</v>
      </c>
      <c r="C1014" s="13"/>
      <c r="D1014" s="2" t="s">
        <v>22</v>
      </c>
      <c r="E1014" s="50" t="s">
        <v>4749</v>
      </c>
      <c r="F1014" s="1" t="s">
        <v>4757</v>
      </c>
      <c r="G1014" s="50" t="s">
        <v>4758</v>
      </c>
      <c r="H1014" s="50" t="s">
        <v>9643</v>
      </c>
      <c r="I1014" s="6" t="s">
        <v>4767</v>
      </c>
      <c r="J1014" s="3">
        <v>44652</v>
      </c>
    </row>
    <row r="1015" spans="1:10" ht="168.75" x14ac:dyDescent="0.4">
      <c r="A1015" s="46">
        <f>IF(協力店一覧[[#This Row],[店舗・施設名]]="","",ROW(協力店一覧[[#This Row],[№]])-3)</f>
        <v>1012</v>
      </c>
      <c r="B1015" s="2" t="s">
        <v>911</v>
      </c>
      <c r="C1015" s="2"/>
      <c r="D1015" s="2" t="s">
        <v>9</v>
      </c>
      <c r="E1015" s="50" t="s">
        <v>4778</v>
      </c>
      <c r="F1015" s="42" t="s">
        <v>4824</v>
      </c>
      <c r="G1015" s="50" t="s">
        <v>5963</v>
      </c>
      <c r="H1015" s="50" t="s">
        <v>9101</v>
      </c>
      <c r="I1015" s="45" t="s">
        <v>9505</v>
      </c>
      <c r="J1015" s="52">
        <v>44652</v>
      </c>
    </row>
    <row r="1016" spans="1:10" ht="37.5" x14ac:dyDescent="0.4">
      <c r="A1016" s="46">
        <f>IF(協力店一覧[[#This Row],[店舗・施設名]]="","",ROW(協力店一覧[[#This Row],[№]])-3)</f>
        <v>1013</v>
      </c>
      <c r="B1016" s="2" t="s">
        <v>911</v>
      </c>
      <c r="C1016" s="2"/>
      <c r="D1016" s="2" t="s">
        <v>4875</v>
      </c>
      <c r="E1016" s="50" t="s">
        <v>4955</v>
      </c>
      <c r="F1016" s="1" t="s">
        <v>4956</v>
      </c>
      <c r="G1016" s="50" t="s">
        <v>4957</v>
      </c>
      <c r="H1016" s="50" t="s">
        <v>4958</v>
      </c>
      <c r="I1016" s="6" t="s">
        <v>4959</v>
      </c>
      <c r="J1016" s="52">
        <v>44666</v>
      </c>
    </row>
    <row r="1017" spans="1:10" ht="93.75" x14ac:dyDescent="0.4">
      <c r="A1017" s="46">
        <f>IF(協力店一覧[[#This Row],[店舗・施設名]]="","",ROW(協力店一覧[[#This Row],[№]])-3)</f>
        <v>1014</v>
      </c>
      <c r="B1017" s="2" t="s">
        <v>1279</v>
      </c>
      <c r="C1017" s="2" t="s">
        <v>5005</v>
      </c>
      <c r="D1017" s="2" t="s">
        <v>69</v>
      </c>
      <c r="E1017" s="50" t="s">
        <v>8531</v>
      </c>
      <c r="F1017" s="1" t="s">
        <v>8532</v>
      </c>
      <c r="G1017" s="50" t="s">
        <v>8533</v>
      </c>
      <c r="H1017" s="50" t="s">
        <v>8534</v>
      </c>
      <c r="I1017" s="6" t="s">
        <v>8545</v>
      </c>
      <c r="J1017" s="52">
        <v>44839</v>
      </c>
    </row>
    <row r="1018" spans="1:10" ht="150" x14ac:dyDescent="0.4">
      <c r="A1018" s="46">
        <f>IF(協力店一覧[[#This Row],[店舗・施設名]]="","",ROW(協力店一覧[[#This Row],[№]])-3)</f>
        <v>1015</v>
      </c>
      <c r="B1018" s="2" t="s">
        <v>1279</v>
      </c>
      <c r="C1018" s="2" t="s">
        <v>5005</v>
      </c>
      <c r="D1018" s="2" t="s">
        <v>9</v>
      </c>
      <c r="E1018" s="50" t="s">
        <v>8550</v>
      </c>
      <c r="F1018" s="50" t="s">
        <v>8551</v>
      </c>
      <c r="G1018" s="50" t="s">
        <v>8552</v>
      </c>
      <c r="H1018" s="50" t="s">
        <v>8589</v>
      </c>
      <c r="I1018" s="45" t="s">
        <v>8553</v>
      </c>
      <c r="J1018" s="52">
        <v>44866</v>
      </c>
    </row>
    <row r="1019" spans="1:10" ht="75" x14ac:dyDescent="0.4">
      <c r="A1019" s="46">
        <f>IF(協力店一覧[[#This Row],[店舗・施設名]]="","",ROW(協力店一覧[[#This Row],[№]])-3)</f>
        <v>1016</v>
      </c>
      <c r="B1019" s="2" t="s">
        <v>1279</v>
      </c>
      <c r="C1019" s="2" t="s">
        <v>5005</v>
      </c>
      <c r="D1019" s="2" t="s">
        <v>12</v>
      </c>
      <c r="E1019" s="50" t="s">
        <v>8640</v>
      </c>
      <c r="F1019" s="1" t="s">
        <v>8641</v>
      </c>
      <c r="G1019" s="1" t="s">
        <v>8642</v>
      </c>
      <c r="H1019" s="23" t="s">
        <v>8593</v>
      </c>
      <c r="I1019" s="6" t="s">
        <v>8594</v>
      </c>
      <c r="J1019" s="3">
        <v>44866</v>
      </c>
    </row>
    <row r="1020" spans="1:10" ht="168.75" x14ac:dyDescent="0.4">
      <c r="A1020" s="46">
        <f>IF(協力店一覧[[#This Row],[店舗・施設名]]="","",ROW(協力店一覧[[#This Row],[№]])-3)</f>
        <v>1017</v>
      </c>
      <c r="B1020" s="2" t="s">
        <v>1279</v>
      </c>
      <c r="C1020" s="13" t="s">
        <v>5005</v>
      </c>
      <c r="D1020" s="2" t="s">
        <v>9</v>
      </c>
      <c r="E1020" s="50" t="s">
        <v>9054</v>
      </c>
      <c r="F1020" s="1" t="s">
        <v>9055</v>
      </c>
      <c r="G1020" s="50" t="s">
        <v>9056</v>
      </c>
      <c r="H1020" s="23" t="s">
        <v>9100</v>
      </c>
      <c r="I1020" s="6" t="s">
        <v>9505</v>
      </c>
      <c r="J1020" s="3">
        <v>44953</v>
      </c>
    </row>
    <row r="1021" spans="1:10" ht="93.75" x14ac:dyDescent="0.4">
      <c r="A1021" s="51">
        <f>IF(協力店一覧[[#This Row],[店舗・施設名]]="","",ROW(協力店一覧[[#This Row],[№]])-3)</f>
        <v>1018</v>
      </c>
      <c r="B1021" s="2" t="s">
        <v>1279</v>
      </c>
      <c r="C1021" s="13"/>
      <c r="D1021" s="2" t="s">
        <v>9</v>
      </c>
      <c r="E1021" s="50" t="s">
        <v>1280</v>
      </c>
      <c r="F1021" s="1" t="s">
        <v>1281</v>
      </c>
      <c r="G1021" s="50" t="s">
        <v>5964</v>
      </c>
      <c r="H1021" s="23" t="s">
        <v>2351</v>
      </c>
      <c r="I1021" s="6" t="s">
        <v>48</v>
      </c>
      <c r="J1021" s="3">
        <v>42323</v>
      </c>
    </row>
    <row r="1022" spans="1:10" ht="150" x14ac:dyDescent="0.4">
      <c r="A1022" s="51">
        <f>IF(協力店一覧[[#This Row],[店舗・施設名]]="","",ROW(協力店一覧[[#This Row],[№]])-3)</f>
        <v>1019</v>
      </c>
      <c r="B1022" s="2" t="s">
        <v>1279</v>
      </c>
      <c r="C1022" s="13"/>
      <c r="D1022" s="2" t="s">
        <v>9</v>
      </c>
      <c r="E1022" s="50" t="s">
        <v>1282</v>
      </c>
      <c r="F1022" s="1" t="s">
        <v>2294</v>
      </c>
      <c r="G1022" s="50" t="s">
        <v>5965</v>
      </c>
      <c r="H1022" s="23" t="s">
        <v>11</v>
      </c>
      <c r="I1022" s="53" t="s">
        <v>10255</v>
      </c>
      <c r="J1022" s="3">
        <v>43497</v>
      </c>
    </row>
    <row r="1023" spans="1:10" ht="150" x14ac:dyDescent="0.4">
      <c r="A1023" s="51">
        <f>IF(協力店一覧[[#This Row],[店舗・施設名]]="","",ROW(協力店一覧[[#This Row],[№]])-3)</f>
        <v>1020</v>
      </c>
      <c r="B1023" s="2" t="s">
        <v>1279</v>
      </c>
      <c r="C1023" s="13"/>
      <c r="D1023" s="2" t="s">
        <v>9</v>
      </c>
      <c r="E1023" s="50" t="s">
        <v>1283</v>
      </c>
      <c r="F1023" s="50" t="s">
        <v>7919</v>
      </c>
      <c r="G1023" s="50" t="s">
        <v>5966</v>
      </c>
      <c r="H1023" s="50" t="s">
        <v>11</v>
      </c>
      <c r="I1023" s="6" t="s">
        <v>10255</v>
      </c>
      <c r="J1023" s="3">
        <v>43497</v>
      </c>
    </row>
    <row r="1024" spans="1:10" ht="150" x14ac:dyDescent="0.4">
      <c r="A1024" s="51">
        <f>IF(協力店一覧[[#This Row],[店舗・施設名]]="","",ROW(協力店一覧[[#This Row],[№]])-3)</f>
        <v>1021</v>
      </c>
      <c r="B1024" s="2" t="s">
        <v>1279</v>
      </c>
      <c r="C1024" s="13"/>
      <c r="D1024" s="2" t="s">
        <v>9</v>
      </c>
      <c r="E1024" s="50" t="s">
        <v>1284</v>
      </c>
      <c r="F1024" s="42" t="s">
        <v>7920</v>
      </c>
      <c r="G1024" s="50" t="s">
        <v>5967</v>
      </c>
      <c r="H1024" s="50" t="s">
        <v>11</v>
      </c>
      <c r="I1024" s="45" t="s">
        <v>10255</v>
      </c>
      <c r="J1024" s="44">
        <v>43497</v>
      </c>
    </row>
    <row r="1025" spans="1:10" ht="150" x14ac:dyDescent="0.4">
      <c r="A1025" s="46">
        <f>IF(協力店一覧[[#This Row],[店舗・施設名]]="","",ROW(協力店一覧[[#This Row],[№]])-3)</f>
        <v>1022</v>
      </c>
      <c r="B1025" s="2" t="s">
        <v>1279</v>
      </c>
      <c r="C1025" s="13"/>
      <c r="D1025" s="2" t="s">
        <v>9</v>
      </c>
      <c r="E1025" s="50" t="s">
        <v>3610</v>
      </c>
      <c r="F1025" s="1" t="s">
        <v>8060</v>
      </c>
      <c r="G1025" s="50" t="s">
        <v>5968</v>
      </c>
      <c r="H1025" s="50" t="s">
        <v>11</v>
      </c>
      <c r="I1025" s="6" t="s">
        <v>10255</v>
      </c>
      <c r="J1025" s="3">
        <v>43901</v>
      </c>
    </row>
    <row r="1026" spans="1:10" ht="131.25" x14ac:dyDescent="0.4">
      <c r="A1026" s="51">
        <f>IF(協力店一覧[[#This Row],[店舗・施設名]]="","",ROW(協力店一覧[[#This Row],[№]])-3)</f>
        <v>1023</v>
      </c>
      <c r="B1026" s="2" t="s">
        <v>1279</v>
      </c>
      <c r="C1026" s="13"/>
      <c r="D1026" s="2" t="s">
        <v>12</v>
      </c>
      <c r="E1026" s="50" t="s">
        <v>1285</v>
      </c>
      <c r="F1026" s="1" t="s">
        <v>2131</v>
      </c>
      <c r="G1026" s="50" t="s">
        <v>5969</v>
      </c>
      <c r="H1026" s="23" t="s">
        <v>29</v>
      </c>
      <c r="I1026" s="6" t="s">
        <v>9807</v>
      </c>
      <c r="J1026" s="52">
        <v>43525</v>
      </c>
    </row>
    <row r="1027" spans="1:10" ht="131.25" x14ac:dyDescent="0.4">
      <c r="A1027" s="51">
        <f>IF(協力店一覧[[#This Row],[店舗・施設名]]="","",ROW(協力店一覧[[#This Row],[№]])-3)</f>
        <v>1024</v>
      </c>
      <c r="B1027" s="2" t="s">
        <v>1279</v>
      </c>
      <c r="C1027" s="13"/>
      <c r="D1027" s="2" t="s">
        <v>12</v>
      </c>
      <c r="E1027" s="50" t="s">
        <v>1286</v>
      </c>
      <c r="F1027" s="50" t="s">
        <v>1287</v>
      </c>
      <c r="G1027" s="50" t="s">
        <v>5970</v>
      </c>
      <c r="H1027" s="23" t="s">
        <v>13</v>
      </c>
      <c r="I1027" s="53" t="s">
        <v>62</v>
      </c>
      <c r="J1027" s="3">
        <v>41944</v>
      </c>
    </row>
    <row r="1028" spans="1:10" ht="112.5" x14ac:dyDescent="0.4">
      <c r="A1028" s="51">
        <f>IF(協力店一覧[[#This Row],[店舗・施設名]]="","",ROW(協力店一覧[[#This Row],[№]])-3)</f>
        <v>1025</v>
      </c>
      <c r="B1028" s="2" t="s">
        <v>1279</v>
      </c>
      <c r="C1028" s="13"/>
      <c r="D1028" s="2" t="s">
        <v>12</v>
      </c>
      <c r="E1028" s="50" t="s">
        <v>1288</v>
      </c>
      <c r="F1028" s="50" t="s">
        <v>2203</v>
      </c>
      <c r="G1028" s="50" t="s">
        <v>5971</v>
      </c>
      <c r="H1028" s="50" t="s">
        <v>2619</v>
      </c>
      <c r="I1028" s="45" t="s">
        <v>1289</v>
      </c>
      <c r="J1028" s="52">
        <v>42461</v>
      </c>
    </row>
    <row r="1029" spans="1:10" ht="75" x14ac:dyDescent="0.4">
      <c r="A1029" s="46">
        <f>IF(協力店一覧[[#This Row],[店舗・施設名]]="","",ROW(協力店一覧[[#This Row],[№]])-3)</f>
        <v>1026</v>
      </c>
      <c r="B1029" s="2" t="s">
        <v>1279</v>
      </c>
      <c r="C1029" s="13"/>
      <c r="D1029" s="2" t="s">
        <v>12</v>
      </c>
      <c r="E1029" s="50" t="s">
        <v>2421</v>
      </c>
      <c r="F1029" s="1" t="s">
        <v>2422</v>
      </c>
      <c r="G1029" s="1" t="s">
        <v>5972</v>
      </c>
      <c r="H1029" s="23" t="s">
        <v>2747</v>
      </c>
      <c r="I1029" s="6" t="s">
        <v>2414</v>
      </c>
      <c r="J1029" s="3">
        <v>43834</v>
      </c>
    </row>
    <row r="1030" spans="1:10" ht="75" x14ac:dyDescent="0.4">
      <c r="A1030" s="46">
        <f>IF(協力店一覧[[#This Row],[店舗・施設名]]="","",ROW(協力店一覧[[#This Row],[№]])-3)</f>
        <v>1027</v>
      </c>
      <c r="B1030" s="2" t="s">
        <v>1279</v>
      </c>
      <c r="C1030" s="13"/>
      <c r="D1030" s="2" t="s">
        <v>12</v>
      </c>
      <c r="E1030" s="50" t="s">
        <v>2527</v>
      </c>
      <c r="F1030" s="1" t="s">
        <v>8059</v>
      </c>
      <c r="G1030" s="50" t="s">
        <v>5973</v>
      </c>
      <c r="H1030" s="50" t="s">
        <v>2747</v>
      </c>
      <c r="I1030" s="6" t="s">
        <v>2414</v>
      </c>
      <c r="J1030" s="3">
        <v>43834</v>
      </c>
    </row>
    <row r="1031" spans="1:10" ht="75" x14ac:dyDescent="0.4">
      <c r="A1031" s="46">
        <f>IF(協力店一覧[[#This Row],[店舗・施設名]]="","",ROW(協力店一覧[[#This Row],[№]])-3)</f>
        <v>1028</v>
      </c>
      <c r="B1031" s="2" t="s">
        <v>1279</v>
      </c>
      <c r="C1031" s="13"/>
      <c r="D1031" s="2" t="s">
        <v>12</v>
      </c>
      <c r="E1031" s="50" t="s">
        <v>2559</v>
      </c>
      <c r="F1031" s="1" t="s">
        <v>8058</v>
      </c>
      <c r="G1031" s="23" t="s">
        <v>5974</v>
      </c>
      <c r="H1031" s="50" t="s">
        <v>2747</v>
      </c>
      <c r="I1031" s="6" t="s">
        <v>2414</v>
      </c>
      <c r="J1031" s="3">
        <v>43834</v>
      </c>
    </row>
    <row r="1032" spans="1:10" ht="112.5" x14ac:dyDescent="0.4">
      <c r="A1032" s="51">
        <f>IF(協力店一覧[[#This Row],[店舗・施設名]]="","",ROW(協力店一覧[[#This Row],[№]])-3)</f>
        <v>1029</v>
      </c>
      <c r="B1032" s="2" t="s">
        <v>1279</v>
      </c>
      <c r="C1032" s="13"/>
      <c r="D1032" s="2" t="s">
        <v>14</v>
      </c>
      <c r="E1032" s="50" t="s">
        <v>3979</v>
      </c>
      <c r="F1032" s="1" t="s">
        <v>1290</v>
      </c>
      <c r="G1032" s="50" t="s">
        <v>5975</v>
      </c>
      <c r="H1032" s="50" t="s">
        <v>3861</v>
      </c>
      <c r="I1032" s="6" t="s">
        <v>3864</v>
      </c>
      <c r="J1032" s="3">
        <v>41883</v>
      </c>
    </row>
    <row r="1033" spans="1:10" ht="93.75" x14ac:dyDescent="0.4">
      <c r="A1033" s="51">
        <f>IF(協力店一覧[[#This Row],[店舗・施設名]]="","",ROW(協力店一覧[[#This Row],[№]])-3)</f>
        <v>1030</v>
      </c>
      <c r="B1033" s="2" t="s">
        <v>1279</v>
      </c>
      <c r="C1033" s="13"/>
      <c r="D1033" s="2" t="s">
        <v>69</v>
      </c>
      <c r="E1033" s="50" t="s">
        <v>1291</v>
      </c>
      <c r="F1033" s="1" t="s">
        <v>2295</v>
      </c>
      <c r="G1033" s="50" t="s">
        <v>5976</v>
      </c>
      <c r="H1033" s="50" t="s">
        <v>2053</v>
      </c>
      <c r="I1033" s="6" t="s">
        <v>2132</v>
      </c>
      <c r="J1033" s="3">
        <v>42461</v>
      </c>
    </row>
    <row r="1034" spans="1:10" ht="37.5" x14ac:dyDescent="0.4">
      <c r="A1034" s="46">
        <f>IF(協力店一覧[[#This Row],[店舗・施設名]]="","",ROW(協力店一覧[[#This Row],[№]])-3)</f>
        <v>1031</v>
      </c>
      <c r="B1034" s="2" t="s">
        <v>1279</v>
      </c>
      <c r="C1034" s="13"/>
      <c r="D1034" s="2" t="s">
        <v>9</v>
      </c>
      <c r="E1034" s="33" t="s">
        <v>3871</v>
      </c>
      <c r="F1034" s="50" t="s">
        <v>3875</v>
      </c>
      <c r="G1034" s="50" t="s">
        <v>5977</v>
      </c>
      <c r="H1034" s="50" t="s">
        <v>9644</v>
      </c>
      <c r="I1034" s="6" t="s">
        <v>3881</v>
      </c>
      <c r="J1034" s="52">
        <v>44330</v>
      </c>
    </row>
    <row r="1035" spans="1:10" ht="37.5" x14ac:dyDescent="0.4">
      <c r="A1035" s="46">
        <f>IF(協力店一覧[[#This Row],[店舗・施設名]]="","",ROW(協力店一覧[[#This Row],[№]])-3)</f>
        <v>1032</v>
      </c>
      <c r="B1035" s="2" t="s">
        <v>1279</v>
      </c>
      <c r="C1035" s="13"/>
      <c r="D1035" s="2" t="s">
        <v>69</v>
      </c>
      <c r="E1035" s="50" t="s">
        <v>4677</v>
      </c>
      <c r="F1035" s="42" t="s">
        <v>8057</v>
      </c>
      <c r="G1035" s="42" t="s">
        <v>5978</v>
      </c>
      <c r="H1035" s="50" t="s">
        <v>4678</v>
      </c>
      <c r="I1035" s="45" t="s">
        <v>4679</v>
      </c>
      <c r="J1035" s="52">
        <v>44593</v>
      </c>
    </row>
    <row r="1036" spans="1:10" ht="75" x14ac:dyDescent="0.4">
      <c r="A1036" s="46">
        <f>IF(協力店一覧[[#This Row],[店舗・施設名]]="","",ROW(協力店一覧[[#This Row],[№]])-3)</f>
        <v>1033</v>
      </c>
      <c r="B1036" s="2" t="s">
        <v>926</v>
      </c>
      <c r="C1036" s="13" t="s">
        <v>5005</v>
      </c>
      <c r="D1036" s="2" t="s">
        <v>12</v>
      </c>
      <c r="E1036" s="1" t="s">
        <v>8658</v>
      </c>
      <c r="F1036" s="1" t="s">
        <v>8659</v>
      </c>
      <c r="G1036" s="50" t="s">
        <v>8660</v>
      </c>
      <c r="H1036" s="23" t="s">
        <v>8593</v>
      </c>
      <c r="I1036" s="6" t="s">
        <v>8594</v>
      </c>
      <c r="J1036" s="52">
        <v>44866</v>
      </c>
    </row>
    <row r="1037" spans="1:10" ht="150" x14ac:dyDescent="0.4">
      <c r="A1037" s="46">
        <f>IF(協力店一覧[[#This Row],[店舗・施設名]]="","",ROW(協力店一覧[[#This Row],[№]])-3)</f>
        <v>1034</v>
      </c>
      <c r="B1037" s="2" t="s">
        <v>926</v>
      </c>
      <c r="C1037" s="13" t="s">
        <v>5005</v>
      </c>
      <c r="D1037" s="2" t="s">
        <v>9</v>
      </c>
      <c r="E1037" s="50" t="s">
        <v>10277</v>
      </c>
      <c r="F1037" s="1" t="s">
        <v>10278</v>
      </c>
      <c r="G1037" s="1" t="s">
        <v>10279</v>
      </c>
      <c r="H1037" s="50" t="s">
        <v>11</v>
      </c>
      <c r="I1037" s="6" t="s">
        <v>10255</v>
      </c>
      <c r="J1037" s="52">
        <v>45352</v>
      </c>
    </row>
    <row r="1038" spans="1:10" ht="168.75" x14ac:dyDescent="0.4">
      <c r="A1038" s="46">
        <f>IF(協力店一覧[[#This Row],[店舗・施設名]]="","",ROW(協力店一覧[[#This Row],[№]])-3)</f>
        <v>1035</v>
      </c>
      <c r="B1038" s="2" t="s">
        <v>926</v>
      </c>
      <c r="C1038" s="13" t="s">
        <v>5005</v>
      </c>
      <c r="D1038" s="2" t="s">
        <v>9</v>
      </c>
      <c r="E1038" s="50" t="s">
        <v>10380</v>
      </c>
      <c r="F1038" s="1" t="s">
        <v>10381</v>
      </c>
      <c r="G1038" s="50" t="s">
        <v>10382</v>
      </c>
      <c r="H1038" s="50" t="s">
        <v>9100</v>
      </c>
      <c r="I1038" s="6" t="s">
        <v>10376</v>
      </c>
      <c r="J1038" s="3">
        <v>45460</v>
      </c>
    </row>
    <row r="1039" spans="1:10" ht="150" x14ac:dyDescent="0.4">
      <c r="A1039" s="51">
        <f>IF(協力店一覧[[#This Row],[店舗・施設名]]="","",ROW(協力店一覧[[#This Row],[№]])-3)</f>
        <v>1036</v>
      </c>
      <c r="B1039" s="2" t="s">
        <v>926</v>
      </c>
      <c r="C1039" s="13"/>
      <c r="D1039" s="2" t="s">
        <v>9</v>
      </c>
      <c r="E1039" s="50" t="s">
        <v>927</v>
      </c>
      <c r="F1039" s="1" t="s">
        <v>2246</v>
      </c>
      <c r="G1039" s="50" t="s">
        <v>5979</v>
      </c>
      <c r="H1039" s="23" t="s">
        <v>11</v>
      </c>
      <c r="I1039" s="6" t="s">
        <v>10255</v>
      </c>
      <c r="J1039" s="3">
        <v>43497</v>
      </c>
    </row>
    <row r="1040" spans="1:10" ht="150" x14ac:dyDescent="0.4">
      <c r="A1040" s="51">
        <f>IF(協力店一覧[[#This Row],[店舗・施設名]]="","",ROW(協力店一覧[[#This Row],[№]])-3)</f>
        <v>1037</v>
      </c>
      <c r="B1040" s="2" t="s">
        <v>926</v>
      </c>
      <c r="C1040" s="13"/>
      <c r="D1040" s="2" t="s">
        <v>9</v>
      </c>
      <c r="E1040" s="1" t="s">
        <v>928</v>
      </c>
      <c r="F1040" s="1" t="s">
        <v>7921</v>
      </c>
      <c r="G1040" s="50" t="s">
        <v>5980</v>
      </c>
      <c r="H1040" s="23" t="s">
        <v>11</v>
      </c>
      <c r="I1040" s="53" t="s">
        <v>10255</v>
      </c>
      <c r="J1040" s="3">
        <v>43497</v>
      </c>
    </row>
    <row r="1041" spans="1:10" ht="56.25" x14ac:dyDescent="0.4">
      <c r="A1041" s="51">
        <f>IF(協力店一覧[[#This Row],[店舗・施設名]]="","",ROW(協力店一覧[[#This Row],[№]])-3)</f>
        <v>1038</v>
      </c>
      <c r="B1041" s="2" t="s">
        <v>926</v>
      </c>
      <c r="C1041" s="13"/>
      <c r="D1041" s="2" t="s">
        <v>12</v>
      </c>
      <c r="E1041" s="50" t="s">
        <v>929</v>
      </c>
      <c r="F1041" s="1" t="s">
        <v>2192</v>
      </c>
      <c r="G1041" s="50" t="s">
        <v>5981</v>
      </c>
      <c r="H1041" s="50" t="s">
        <v>1964</v>
      </c>
      <c r="I1041" s="6" t="s">
        <v>2193</v>
      </c>
      <c r="J1041" s="3">
        <v>42522</v>
      </c>
    </row>
    <row r="1042" spans="1:10" ht="37.5" x14ac:dyDescent="0.4">
      <c r="A1042" s="51">
        <f>IF(協力店一覧[[#This Row],[店舗・施設名]]="","",ROW(協力店一覧[[#This Row],[№]])-3)</f>
        <v>1039</v>
      </c>
      <c r="B1042" s="2" t="s">
        <v>926</v>
      </c>
      <c r="C1042" s="13"/>
      <c r="D1042" s="2" t="s">
        <v>12</v>
      </c>
      <c r="E1042" s="50" t="s">
        <v>930</v>
      </c>
      <c r="F1042" s="42" t="s">
        <v>931</v>
      </c>
      <c r="G1042" s="42" t="s">
        <v>5982</v>
      </c>
      <c r="H1042" s="23" t="s">
        <v>3644</v>
      </c>
      <c r="I1042" s="45" t="s">
        <v>932</v>
      </c>
      <c r="J1042" s="52">
        <v>42552</v>
      </c>
    </row>
    <row r="1043" spans="1:10" ht="37.5" x14ac:dyDescent="0.4">
      <c r="A1043" s="51">
        <f>IF(協力店一覧[[#This Row],[店舗・施設名]]="","",ROW(協力店一覧[[#This Row],[№]])-3)</f>
        <v>1040</v>
      </c>
      <c r="B1043" s="2" t="s">
        <v>926</v>
      </c>
      <c r="C1043" s="13"/>
      <c r="D1043" s="2" t="s">
        <v>12</v>
      </c>
      <c r="E1043" s="50" t="s">
        <v>933</v>
      </c>
      <c r="F1043" s="1" t="s">
        <v>2194</v>
      </c>
      <c r="G1043" s="1" t="s">
        <v>5983</v>
      </c>
      <c r="H1043" s="23" t="s">
        <v>2689</v>
      </c>
      <c r="I1043" s="6" t="s">
        <v>9237</v>
      </c>
      <c r="J1043" s="52">
        <v>42614</v>
      </c>
    </row>
    <row r="1044" spans="1:10" ht="93.75" x14ac:dyDescent="0.4">
      <c r="A1044" s="51">
        <f>IF(協力店一覧[[#This Row],[店舗・施設名]]="","",ROW(協力店一覧[[#This Row],[№]])-3)</f>
        <v>1041</v>
      </c>
      <c r="B1044" s="2" t="s">
        <v>926</v>
      </c>
      <c r="C1044" s="13"/>
      <c r="D1044" s="2" t="s">
        <v>12</v>
      </c>
      <c r="E1044" s="50" t="s">
        <v>934</v>
      </c>
      <c r="F1044" s="1" t="s">
        <v>935</v>
      </c>
      <c r="G1044" s="1" t="s">
        <v>5984</v>
      </c>
      <c r="H1044" s="23" t="s">
        <v>936</v>
      </c>
      <c r="I1044" s="6" t="s">
        <v>937</v>
      </c>
      <c r="J1044" s="52">
        <v>42724</v>
      </c>
    </row>
    <row r="1045" spans="1:10" ht="93.75" x14ac:dyDescent="0.4">
      <c r="A1045" s="51">
        <f>IF(協力店一覧[[#This Row],[店舗・施設名]]="","",ROW(協力店一覧[[#This Row],[№]])-3)</f>
        <v>1042</v>
      </c>
      <c r="B1045" s="2" t="s">
        <v>926</v>
      </c>
      <c r="C1045" s="13"/>
      <c r="D1045" s="2" t="s">
        <v>12</v>
      </c>
      <c r="E1045" s="1" t="s">
        <v>938</v>
      </c>
      <c r="F1045" s="50" t="s">
        <v>939</v>
      </c>
      <c r="G1045" s="50" t="s">
        <v>5985</v>
      </c>
      <c r="H1045" s="50" t="s">
        <v>936</v>
      </c>
      <c r="I1045" s="6" t="s">
        <v>937</v>
      </c>
      <c r="J1045" s="3">
        <v>42724</v>
      </c>
    </row>
    <row r="1046" spans="1:10" ht="93.75" x14ac:dyDescent="0.4">
      <c r="A1046" s="51">
        <f>IF(協力店一覧[[#This Row],[店舗・施設名]]="","",ROW(協力店一覧[[#This Row],[№]])-3)</f>
        <v>1043</v>
      </c>
      <c r="B1046" s="2" t="s">
        <v>926</v>
      </c>
      <c r="C1046" s="13"/>
      <c r="D1046" s="2" t="s">
        <v>12</v>
      </c>
      <c r="E1046" s="33" t="s">
        <v>940</v>
      </c>
      <c r="F1046" s="1" t="s">
        <v>941</v>
      </c>
      <c r="G1046" s="1" t="s">
        <v>5986</v>
      </c>
      <c r="H1046" s="23" t="s">
        <v>936</v>
      </c>
      <c r="I1046" s="6" t="s">
        <v>937</v>
      </c>
      <c r="J1046" s="3">
        <v>42724</v>
      </c>
    </row>
    <row r="1047" spans="1:10" ht="75" x14ac:dyDescent="0.4">
      <c r="A1047" s="46">
        <f>IF(協力店一覧[[#This Row],[店舗・施設名]]="","",ROW(協力店一覧[[#This Row],[№]])-3)</f>
        <v>1044</v>
      </c>
      <c r="B1047" s="2" t="s">
        <v>926</v>
      </c>
      <c r="C1047" s="13"/>
      <c r="D1047" s="2" t="s">
        <v>12</v>
      </c>
      <c r="E1047" s="50" t="s">
        <v>2519</v>
      </c>
      <c r="F1047" s="1" t="s">
        <v>2520</v>
      </c>
      <c r="G1047" s="23" t="s">
        <v>5987</v>
      </c>
      <c r="H1047" s="50" t="s">
        <v>2747</v>
      </c>
      <c r="I1047" s="6" t="s">
        <v>2414</v>
      </c>
      <c r="J1047" s="3">
        <v>43834</v>
      </c>
    </row>
    <row r="1048" spans="1:10" ht="75" x14ac:dyDescent="0.4">
      <c r="A1048" s="51">
        <f>IF(協力店一覧[[#This Row],[店舗・施設名]]="","",ROW(協力店一覧[[#This Row],[№]])-3)</f>
        <v>1045</v>
      </c>
      <c r="B1048" s="2" t="s">
        <v>926</v>
      </c>
      <c r="C1048" s="13"/>
      <c r="D1048" s="2" t="s">
        <v>14</v>
      </c>
      <c r="E1048" s="50" t="s">
        <v>942</v>
      </c>
      <c r="F1048" s="1" t="s">
        <v>943</v>
      </c>
      <c r="G1048" s="1" t="s">
        <v>5988</v>
      </c>
      <c r="H1048" s="23" t="s">
        <v>2081</v>
      </c>
      <c r="I1048" s="6" t="s">
        <v>944</v>
      </c>
      <c r="J1048" s="3">
        <v>41883</v>
      </c>
    </row>
    <row r="1049" spans="1:10" ht="93.75" x14ac:dyDescent="0.4">
      <c r="A1049" s="51">
        <f>IF(協力店一覧[[#This Row],[店舗・施設名]]="","",ROW(協力店一覧[[#This Row],[№]])-3)</f>
        <v>1046</v>
      </c>
      <c r="B1049" s="2" t="s">
        <v>926</v>
      </c>
      <c r="C1049" s="13"/>
      <c r="D1049" s="2" t="s">
        <v>14</v>
      </c>
      <c r="E1049" s="50" t="s">
        <v>945</v>
      </c>
      <c r="F1049" s="1" t="s">
        <v>2160</v>
      </c>
      <c r="G1049" s="50" t="s">
        <v>5989</v>
      </c>
      <c r="H1049" s="50" t="s">
        <v>10358</v>
      </c>
      <c r="I1049" s="6" t="s">
        <v>10359</v>
      </c>
      <c r="J1049" s="3">
        <v>45383</v>
      </c>
    </row>
    <row r="1050" spans="1:10" ht="56.25" x14ac:dyDescent="0.4">
      <c r="A1050" s="51">
        <f>IF(協力店一覧[[#This Row],[店舗・施設名]]="","",ROW(協力店一覧[[#This Row],[№]])-3)</f>
        <v>1047</v>
      </c>
      <c r="B1050" s="2" t="s">
        <v>926</v>
      </c>
      <c r="C1050" s="13"/>
      <c r="D1050" s="2" t="s">
        <v>69</v>
      </c>
      <c r="E1050" s="50" t="s">
        <v>946</v>
      </c>
      <c r="F1050" s="1" t="s">
        <v>2221</v>
      </c>
      <c r="G1050" s="1" t="s">
        <v>5990</v>
      </c>
      <c r="H1050" s="23" t="s">
        <v>2029</v>
      </c>
      <c r="I1050" s="6" t="s">
        <v>947</v>
      </c>
      <c r="J1050" s="3">
        <v>42195</v>
      </c>
    </row>
    <row r="1051" spans="1:10" ht="75" x14ac:dyDescent="0.4">
      <c r="A1051" s="46">
        <f>IF(協力店一覧[[#This Row],[店舗・施設名]]="","",ROW(協力店一覧[[#This Row],[№]])-3)</f>
        <v>1048</v>
      </c>
      <c r="B1051" s="2" t="s">
        <v>926</v>
      </c>
      <c r="C1051" s="13"/>
      <c r="D1051" s="2" t="s">
        <v>12</v>
      </c>
      <c r="E1051" s="50" t="s">
        <v>4104</v>
      </c>
      <c r="F1051" s="1" t="s">
        <v>4147</v>
      </c>
      <c r="G1051" s="1" t="s">
        <v>5991</v>
      </c>
      <c r="H1051" s="50" t="s">
        <v>4184</v>
      </c>
      <c r="I1051" s="6" t="s">
        <v>4185</v>
      </c>
      <c r="J1051" s="52">
        <v>44409</v>
      </c>
    </row>
    <row r="1052" spans="1:10" ht="168.75" x14ac:dyDescent="0.4">
      <c r="A1052" s="46">
        <f>IF(協力店一覧[[#This Row],[店舗・施設名]]="","",ROW(協力店一覧[[#This Row],[№]])-3)</f>
        <v>1049</v>
      </c>
      <c r="B1052" s="2" t="s">
        <v>926</v>
      </c>
      <c r="C1052" s="13"/>
      <c r="D1052" s="2" t="s">
        <v>9</v>
      </c>
      <c r="E1052" s="50" t="s">
        <v>4810</v>
      </c>
      <c r="F1052" s="1" t="s">
        <v>4853</v>
      </c>
      <c r="G1052" s="1" t="s">
        <v>5992</v>
      </c>
      <c r="H1052" s="50" t="s">
        <v>9101</v>
      </c>
      <c r="I1052" s="6" t="s">
        <v>9505</v>
      </c>
      <c r="J1052" s="3">
        <v>44652</v>
      </c>
    </row>
    <row r="1053" spans="1:10" ht="37.5" x14ac:dyDescent="0.4">
      <c r="A1053" s="51">
        <f>IF(協力店一覧[[#This Row],[店舗・施設名]]="","",ROW(協力店一覧[[#This Row],[№]])-3)</f>
        <v>1050</v>
      </c>
      <c r="B1053" s="2" t="s">
        <v>843</v>
      </c>
      <c r="C1053" s="13"/>
      <c r="D1053" s="2" t="s">
        <v>9</v>
      </c>
      <c r="E1053" s="50" t="s">
        <v>844</v>
      </c>
      <c r="F1053" s="1" t="s">
        <v>845</v>
      </c>
      <c r="G1053" s="1" t="s">
        <v>5993</v>
      </c>
      <c r="H1053" s="50" t="s">
        <v>2627</v>
      </c>
      <c r="I1053" s="6" t="s">
        <v>846</v>
      </c>
      <c r="J1053" s="52">
        <v>42186</v>
      </c>
    </row>
    <row r="1054" spans="1:10" ht="93.75" x14ac:dyDescent="0.4">
      <c r="A1054" s="51">
        <f>IF(協力店一覧[[#This Row],[店舗・施設名]]="","",ROW(協力店一覧[[#This Row],[№]])-3)</f>
        <v>1051</v>
      </c>
      <c r="B1054" s="2" t="s">
        <v>843</v>
      </c>
      <c r="C1054" s="13"/>
      <c r="D1054" s="2" t="s">
        <v>9</v>
      </c>
      <c r="E1054" s="50" t="s">
        <v>847</v>
      </c>
      <c r="F1054" s="50" t="s">
        <v>848</v>
      </c>
      <c r="G1054" s="50" t="s">
        <v>5994</v>
      </c>
      <c r="H1054" s="23" t="s">
        <v>2626</v>
      </c>
      <c r="I1054" s="6" t="s">
        <v>9847</v>
      </c>
      <c r="J1054" s="3">
        <v>42186</v>
      </c>
    </row>
    <row r="1055" spans="1:10" ht="37.5" x14ac:dyDescent="0.4">
      <c r="A1055" s="51">
        <f>IF(協力店一覧[[#This Row],[店舗・施設名]]="","",ROW(協力店一覧[[#This Row],[№]])-3)</f>
        <v>1052</v>
      </c>
      <c r="B1055" s="2" t="s">
        <v>843</v>
      </c>
      <c r="C1055" s="13"/>
      <c r="D1055" s="2" t="s">
        <v>9</v>
      </c>
      <c r="E1055" s="33" t="s">
        <v>849</v>
      </c>
      <c r="F1055" s="1" t="s">
        <v>850</v>
      </c>
      <c r="G1055" s="1" t="s">
        <v>5995</v>
      </c>
      <c r="H1055" s="50" t="s">
        <v>851</v>
      </c>
      <c r="I1055" s="6" t="s">
        <v>2117</v>
      </c>
      <c r="J1055" s="3">
        <v>42198</v>
      </c>
    </row>
    <row r="1056" spans="1:10" ht="37.5" x14ac:dyDescent="0.4">
      <c r="A1056" s="51">
        <f>IF(協力店一覧[[#This Row],[店舗・施設名]]="","",ROW(協力店一覧[[#This Row],[№]])-3)</f>
        <v>1053</v>
      </c>
      <c r="B1056" s="2" t="s">
        <v>843</v>
      </c>
      <c r="C1056" s="13"/>
      <c r="D1056" s="2" t="s">
        <v>9</v>
      </c>
      <c r="E1056" s="42" t="s">
        <v>8455</v>
      </c>
      <c r="F1056" s="42" t="s">
        <v>852</v>
      </c>
      <c r="G1056" s="42" t="s">
        <v>5996</v>
      </c>
      <c r="H1056" s="50" t="s">
        <v>853</v>
      </c>
      <c r="I1056" s="45" t="s">
        <v>854</v>
      </c>
      <c r="J1056" s="44">
        <v>42217</v>
      </c>
    </row>
    <row r="1057" spans="1:10" ht="56.25" x14ac:dyDescent="0.4">
      <c r="A1057" s="51">
        <f>IF(協力店一覧[[#This Row],[店舗・施設名]]="","",ROW(協力店一覧[[#This Row],[№]])-3)</f>
        <v>1054</v>
      </c>
      <c r="B1057" s="2" t="s">
        <v>843</v>
      </c>
      <c r="C1057" s="13"/>
      <c r="D1057" s="2" t="s">
        <v>9</v>
      </c>
      <c r="E1057" s="50" t="s">
        <v>855</v>
      </c>
      <c r="F1057" s="1" t="s">
        <v>7922</v>
      </c>
      <c r="G1057" s="1" t="s">
        <v>5997</v>
      </c>
      <c r="H1057" s="23" t="s">
        <v>2758</v>
      </c>
      <c r="I1057" s="6" t="s">
        <v>856</v>
      </c>
      <c r="J1057" s="3">
        <v>42561</v>
      </c>
    </row>
    <row r="1058" spans="1:10" ht="37.5" x14ac:dyDescent="0.4">
      <c r="A1058" s="51">
        <f>IF(協力店一覧[[#This Row],[店舗・施設名]]="","",ROW(協力店一覧[[#This Row],[№]])-3)</f>
        <v>1055</v>
      </c>
      <c r="B1058" s="2" t="s">
        <v>843</v>
      </c>
      <c r="C1058" s="13"/>
      <c r="D1058" s="2" t="s">
        <v>9</v>
      </c>
      <c r="E1058" s="50" t="s">
        <v>857</v>
      </c>
      <c r="F1058" s="42" t="s">
        <v>7923</v>
      </c>
      <c r="G1058" s="42" t="s">
        <v>5998</v>
      </c>
      <c r="H1058" s="23" t="s">
        <v>3684</v>
      </c>
      <c r="I1058" s="45" t="s">
        <v>858</v>
      </c>
      <c r="J1058" s="44">
        <v>43005</v>
      </c>
    </row>
    <row r="1059" spans="1:10" ht="37.5" x14ac:dyDescent="0.4">
      <c r="A1059" s="51">
        <f>IF(協力店一覧[[#This Row],[店舗・施設名]]="","",ROW(協力店一覧[[#This Row],[№]])-3)</f>
        <v>1056</v>
      </c>
      <c r="B1059" s="2" t="s">
        <v>843</v>
      </c>
      <c r="C1059" s="13"/>
      <c r="D1059" s="2" t="s">
        <v>9</v>
      </c>
      <c r="E1059" s="50" t="s">
        <v>859</v>
      </c>
      <c r="F1059" s="1" t="s">
        <v>2290</v>
      </c>
      <c r="G1059" s="50" t="s">
        <v>5999</v>
      </c>
      <c r="H1059" s="50" t="s">
        <v>9645</v>
      </c>
      <c r="I1059" s="6" t="s">
        <v>860</v>
      </c>
      <c r="J1059" s="3">
        <v>42948</v>
      </c>
    </row>
    <row r="1060" spans="1:10" ht="150" x14ac:dyDescent="0.4">
      <c r="A1060" s="51">
        <f>IF(協力店一覧[[#This Row],[店舗・施設名]]="","",ROW(協力店一覧[[#This Row],[№]])-3)</f>
        <v>1057</v>
      </c>
      <c r="B1060" s="2" t="s">
        <v>843</v>
      </c>
      <c r="C1060" s="13"/>
      <c r="D1060" s="2" t="s">
        <v>9</v>
      </c>
      <c r="E1060" s="50" t="s">
        <v>861</v>
      </c>
      <c r="F1060" s="50" t="s">
        <v>2307</v>
      </c>
      <c r="G1060" s="50" t="s">
        <v>6000</v>
      </c>
      <c r="H1060" s="50" t="s">
        <v>11</v>
      </c>
      <c r="I1060" s="45" t="s">
        <v>10255</v>
      </c>
      <c r="J1060" s="3">
        <v>43497</v>
      </c>
    </row>
    <row r="1061" spans="1:10" ht="56.25" x14ac:dyDescent="0.4">
      <c r="A1061" s="51">
        <f>IF(協力店一覧[[#This Row],[店舗・施設名]]="","",ROW(協力店一覧[[#This Row],[№]])-3)</f>
        <v>1058</v>
      </c>
      <c r="B1061" s="2" t="s">
        <v>843</v>
      </c>
      <c r="C1061" s="13"/>
      <c r="D1061" s="2" t="s">
        <v>12</v>
      </c>
      <c r="E1061" s="50" t="s">
        <v>8468</v>
      </c>
      <c r="F1061" s="50" t="s">
        <v>862</v>
      </c>
      <c r="G1061" s="50" t="s">
        <v>6001</v>
      </c>
      <c r="H1061" s="23" t="s">
        <v>3658</v>
      </c>
      <c r="I1061" s="53" t="s">
        <v>863</v>
      </c>
      <c r="J1061" s="52">
        <v>42312</v>
      </c>
    </row>
    <row r="1062" spans="1:10" ht="56.25" x14ac:dyDescent="0.4">
      <c r="A1062" s="51">
        <f>IF(協力店一覧[[#This Row],[店舗・施設名]]="","",ROW(協力店一覧[[#This Row],[№]])-3)</f>
        <v>1059</v>
      </c>
      <c r="B1062" s="2" t="s">
        <v>843</v>
      </c>
      <c r="C1062" s="13"/>
      <c r="D1062" s="2" t="s">
        <v>12</v>
      </c>
      <c r="E1062" s="50" t="s">
        <v>864</v>
      </c>
      <c r="F1062" s="1" t="s">
        <v>865</v>
      </c>
      <c r="G1062" s="50" t="s">
        <v>6002</v>
      </c>
      <c r="H1062" s="50" t="s">
        <v>2031</v>
      </c>
      <c r="I1062" s="53" t="s">
        <v>137</v>
      </c>
      <c r="J1062" s="3">
        <v>42583</v>
      </c>
    </row>
    <row r="1063" spans="1:10" ht="75" x14ac:dyDescent="0.4">
      <c r="A1063" s="51">
        <f>IF(協力店一覧[[#This Row],[店舗・施設名]]="","",ROW(協力店一覧[[#This Row],[№]])-3)</f>
        <v>1060</v>
      </c>
      <c r="B1063" s="2" t="s">
        <v>843</v>
      </c>
      <c r="C1063" s="13"/>
      <c r="D1063" s="2" t="s">
        <v>12</v>
      </c>
      <c r="E1063" s="50" t="s">
        <v>866</v>
      </c>
      <c r="F1063" s="1" t="s">
        <v>7924</v>
      </c>
      <c r="G1063" s="1" t="s">
        <v>6003</v>
      </c>
      <c r="H1063" s="50" t="s">
        <v>2018</v>
      </c>
      <c r="I1063" s="6" t="s">
        <v>3662</v>
      </c>
      <c r="J1063" s="52">
        <v>42689</v>
      </c>
    </row>
    <row r="1064" spans="1:10" ht="93.75" x14ac:dyDescent="0.4">
      <c r="A1064" s="51">
        <f>IF(協力店一覧[[#This Row],[店舗・施設名]]="","",ROW(協力店一覧[[#This Row],[№]])-3)</f>
        <v>1061</v>
      </c>
      <c r="B1064" s="2" t="s">
        <v>843</v>
      </c>
      <c r="C1064" s="13"/>
      <c r="D1064" s="2" t="s">
        <v>12</v>
      </c>
      <c r="E1064" s="50" t="s">
        <v>867</v>
      </c>
      <c r="F1064" s="1" t="s">
        <v>7925</v>
      </c>
      <c r="G1064" s="1" t="s">
        <v>6004</v>
      </c>
      <c r="H1064" s="50" t="s">
        <v>2018</v>
      </c>
      <c r="I1064" s="6" t="s">
        <v>868</v>
      </c>
      <c r="J1064" s="3">
        <v>42679</v>
      </c>
    </row>
    <row r="1065" spans="1:10" ht="37.5" x14ac:dyDescent="0.4">
      <c r="A1065" s="51">
        <f>IF(協力店一覧[[#This Row],[店舗・施設名]]="","",ROW(協力店一覧[[#This Row],[№]])-3)</f>
        <v>1062</v>
      </c>
      <c r="B1065" s="2" t="s">
        <v>843</v>
      </c>
      <c r="C1065" s="13"/>
      <c r="D1065" s="2" t="s">
        <v>12</v>
      </c>
      <c r="E1065" s="50" t="s">
        <v>869</v>
      </c>
      <c r="F1065" s="50" t="s">
        <v>2333</v>
      </c>
      <c r="G1065" s="50" t="s">
        <v>6005</v>
      </c>
      <c r="H1065" s="23" t="s">
        <v>2018</v>
      </c>
      <c r="I1065" s="6" t="s">
        <v>870</v>
      </c>
      <c r="J1065" s="3">
        <v>43257</v>
      </c>
    </row>
    <row r="1066" spans="1:10" ht="75" x14ac:dyDescent="0.4">
      <c r="A1066" s="51">
        <f>IF(協力店一覧[[#This Row],[店舗・施設名]]="","",ROW(協力店一覧[[#This Row],[№]])-3)</f>
        <v>1063</v>
      </c>
      <c r="B1066" s="2" t="s">
        <v>843</v>
      </c>
      <c r="C1066" s="13"/>
      <c r="D1066" s="2" t="s">
        <v>12</v>
      </c>
      <c r="E1066" s="50" t="s">
        <v>871</v>
      </c>
      <c r="F1066" s="50" t="s">
        <v>2308</v>
      </c>
      <c r="G1066" s="50" t="s">
        <v>6006</v>
      </c>
      <c r="H1066" s="50" t="s">
        <v>2018</v>
      </c>
      <c r="I1066" s="6" t="s">
        <v>3215</v>
      </c>
      <c r="J1066" s="3">
        <v>43282</v>
      </c>
    </row>
    <row r="1067" spans="1:10" ht="93.75" x14ac:dyDescent="0.4">
      <c r="A1067" s="51">
        <f>IF(協力店一覧[[#This Row],[店舗・施設名]]="","",ROW(協力店一覧[[#This Row],[№]])-3)</f>
        <v>1064</v>
      </c>
      <c r="B1067" s="2" t="s">
        <v>843</v>
      </c>
      <c r="C1067" s="13"/>
      <c r="D1067" s="2" t="s">
        <v>14</v>
      </c>
      <c r="E1067" s="50" t="s">
        <v>872</v>
      </c>
      <c r="F1067" s="1" t="s">
        <v>2118</v>
      </c>
      <c r="G1067" s="50" t="s">
        <v>6007</v>
      </c>
      <c r="H1067" s="23" t="s">
        <v>2076</v>
      </c>
      <c r="I1067" s="53" t="s">
        <v>873</v>
      </c>
      <c r="J1067" s="3">
        <v>41928</v>
      </c>
    </row>
    <row r="1068" spans="1:10" ht="56.25" x14ac:dyDescent="0.4">
      <c r="A1068" s="46">
        <f>IF(協力店一覧[[#This Row],[店舗・施設名]]="","",ROW(協力店一覧[[#This Row],[№]])-3)</f>
        <v>1065</v>
      </c>
      <c r="B1068" s="2" t="s">
        <v>3465</v>
      </c>
      <c r="C1068" s="13"/>
      <c r="D1068" s="2" t="s">
        <v>69</v>
      </c>
      <c r="E1068" s="7" t="s">
        <v>8456</v>
      </c>
      <c r="F1068" s="1" t="s">
        <v>3466</v>
      </c>
      <c r="G1068" s="50" t="s">
        <v>6008</v>
      </c>
      <c r="H1068" s="50" t="s">
        <v>2718</v>
      </c>
      <c r="I1068" s="6" t="s">
        <v>2365</v>
      </c>
      <c r="J1068" s="52">
        <v>43647</v>
      </c>
    </row>
    <row r="1069" spans="1:10" ht="56.25" x14ac:dyDescent="0.4">
      <c r="A1069" s="51">
        <f>IF(協力店一覧[[#This Row],[店舗・施設名]]="","",ROW(協力店一覧[[#This Row],[№]])-3)</f>
        <v>1066</v>
      </c>
      <c r="B1069" s="2" t="s">
        <v>843</v>
      </c>
      <c r="C1069" s="13"/>
      <c r="D1069" s="2" t="s">
        <v>542</v>
      </c>
      <c r="E1069" s="50" t="s">
        <v>9389</v>
      </c>
      <c r="F1069" s="50" t="s">
        <v>874</v>
      </c>
      <c r="G1069" s="50" t="s">
        <v>6009</v>
      </c>
      <c r="H1069" s="50" t="s">
        <v>9390</v>
      </c>
      <c r="I1069" s="53" t="s">
        <v>9391</v>
      </c>
      <c r="J1069" s="3">
        <v>45122</v>
      </c>
    </row>
    <row r="1070" spans="1:10" ht="75" x14ac:dyDescent="0.4">
      <c r="A1070" s="51">
        <f>IF(協力店一覧[[#This Row],[店舗・施設名]]="","",ROW(協力店一覧[[#This Row],[№]])-3)</f>
        <v>1067</v>
      </c>
      <c r="B1070" s="2" t="s">
        <v>843</v>
      </c>
      <c r="C1070" s="13"/>
      <c r="D1070" s="2" t="s">
        <v>542</v>
      </c>
      <c r="E1070" s="50" t="s">
        <v>875</v>
      </c>
      <c r="F1070" s="50" t="s">
        <v>2119</v>
      </c>
      <c r="G1070" s="50" t="s">
        <v>6010</v>
      </c>
      <c r="H1070" s="50" t="s">
        <v>3716</v>
      </c>
      <c r="I1070" s="53" t="s">
        <v>876</v>
      </c>
      <c r="J1070" s="52">
        <v>42095</v>
      </c>
    </row>
    <row r="1071" spans="1:10" ht="37.5" x14ac:dyDescent="0.4">
      <c r="A1071" s="51">
        <f>IF(協力店一覧[[#This Row],[店舗・施設名]]="","",ROW(協力店一覧[[#This Row],[№]])-3)</f>
        <v>1068</v>
      </c>
      <c r="B1071" s="2" t="s">
        <v>843</v>
      </c>
      <c r="C1071" s="13"/>
      <c r="D1071" s="2" t="s">
        <v>542</v>
      </c>
      <c r="E1071" s="50" t="s">
        <v>877</v>
      </c>
      <c r="F1071" s="1" t="s">
        <v>7926</v>
      </c>
      <c r="G1071" s="50" t="s">
        <v>6011</v>
      </c>
      <c r="H1071" s="23" t="s">
        <v>878</v>
      </c>
      <c r="I1071" s="53" t="s">
        <v>879</v>
      </c>
      <c r="J1071" s="3">
        <v>43005</v>
      </c>
    </row>
    <row r="1072" spans="1:10" ht="150" x14ac:dyDescent="0.4">
      <c r="A1072" s="46">
        <f>IF(協力店一覧[[#This Row],[店舗・施設名]]="","",ROW(協力店一覧[[#This Row],[№]])-3)</f>
        <v>1069</v>
      </c>
      <c r="B1072" s="2" t="s">
        <v>1801</v>
      </c>
      <c r="C1072" s="13" t="s">
        <v>5005</v>
      </c>
      <c r="D1072" s="2" t="s">
        <v>22</v>
      </c>
      <c r="E1072" s="50" t="s">
        <v>8400</v>
      </c>
      <c r="F1072" s="50" t="s">
        <v>8401</v>
      </c>
      <c r="G1072" s="50" t="s">
        <v>8402</v>
      </c>
      <c r="H1072" s="50" t="s">
        <v>8403</v>
      </c>
      <c r="I1072" s="53" t="s">
        <v>8404</v>
      </c>
      <c r="J1072" s="3">
        <v>44835</v>
      </c>
    </row>
    <row r="1073" spans="1:10" ht="75" x14ac:dyDescent="0.4">
      <c r="A1073" s="46">
        <f>IF(協力店一覧[[#This Row],[店舗・施設名]]="","",ROW(協力店一覧[[#This Row],[№]])-3)</f>
        <v>1070</v>
      </c>
      <c r="B1073" s="2" t="s">
        <v>1801</v>
      </c>
      <c r="C1073" s="13" t="s">
        <v>5005</v>
      </c>
      <c r="D1073" s="2" t="s">
        <v>12</v>
      </c>
      <c r="E1073" s="50" t="s">
        <v>8724</v>
      </c>
      <c r="F1073" s="1" t="s">
        <v>8725</v>
      </c>
      <c r="G1073" s="50" t="s">
        <v>8726</v>
      </c>
      <c r="H1073" s="50" t="s">
        <v>8593</v>
      </c>
      <c r="I1073" s="6" t="s">
        <v>8594</v>
      </c>
      <c r="J1073" s="3">
        <v>44866</v>
      </c>
    </row>
    <row r="1074" spans="1:10" ht="168.75" x14ac:dyDescent="0.4">
      <c r="A1074" s="46">
        <f>IF(協力店一覧[[#This Row],[店舗・施設名]]="","",ROW(協力店一覧[[#This Row],[№]])-3)</f>
        <v>1071</v>
      </c>
      <c r="B1074" s="2" t="s">
        <v>1801</v>
      </c>
      <c r="C1074" s="13" t="s">
        <v>5005</v>
      </c>
      <c r="D1074" s="2" t="s">
        <v>9</v>
      </c>
      <c r="E1074" s="50" t="s">
        <v>10383</v>
      </c>
      <c r="F1074" s="50" t="s">
        <v>10384</v>
      </c>
      <c r="G1074" s="50" t="s">
        <v>10385</v>
      </c>
      <c r="H1074" s="50" t="s">
        <v>9100</v>
      </c>
      <c r="I1074" s="6" t="s">
        <v>10376</v>
      </c>
      <c r="J1074" s="3">
        <v>45460</v>
      </c>
    </row>
    <row r="1075" spans="1:10" ht="56.25" x14ac:dyDescent="0.4">
      <c r="A1075" s="51">
        <f>IF(協力店一覧[[#This Row],[店舗・施設名]]="","",ROW(協力店一覧[[#This Row],[№]])-3)</f>
        <v>1072</v>
      </c>
      <c r="B1075" s="2" t="s">
        <v>1801</v>
      </c>
      <c r="C1075" s="13"/>
      <c r="D1075" s="2" t="s">
        <v>9</v>
      </c>
      <c r="E1075" s="50" t="s">
        <v>1802</v>
      </c>
      <c r="F1075" s="1" t="s">
        <v>1805</v>
      </c>
      <c r="G1075" s="50" t="s">
        <v>6012</v>
      </c>
      <c r="H1075" s="50" t="s">
        <v>1803</v>
      </c>
      <c r="I1075" s="53" t="s">
        <v>1804</v>
      </c>
      <c r="J1075" s="3">
        <v>41913</v>
      </c>
    </row>
    <row r="1076" spans="1:10" ht="75" x14ac:dyDescent="0.4">
      <c r="A1076" s="51">
        <f>IF(協力店一覧[[#This Row],[店舗・施設名]]="","",ROW(協力店一覧[[#This Row],[№]])-3)</f>
        <v>1073</v>
      </c>
      <c r="B1076" s="2" t="s">
        <v>1801</v>
      </c>
      <c r="C1076" s="13"/>
      <c r="D1076" s="2" t="s">
        <v>9</v>
      </c>
      <c r="E1076" s="33" t="s">
        <v>1806</v>
      </c>
      <c r="F1076" s="1" t="s">
        <v>1807</v>
      </c>
      <c r="G1076" s="50" t="s">
        <v>6013</v>
      </c>
      <c r="H1076" s="50" t="s">
        <v>419</v>
      </c>
      <c r="I1076" s="53" t="s">
        <v>2592</v>
      </c>
      <c r="J1076" s="3">
        <v>42614</v>
      </c>
    </row>
    <row r="1077" spans="1:10" ht="150" x14ac:dyDescent="0.4">
      <c r="A1077" s="46">
        <f>IF(協力店一覧[[#This Row],[店舗・施設名]]="","",ROW(協力店一覧[[#This Row],[№]])-3)</f>
        <v>1074</v>
      </c>
      <c r="B1077" s="2" t="s">
        <v>1801</v>
      </c>
      <c r="C1077" s="13"/>
      <c r="D1077" s="2" t="s">
        <v>9</v>
      </c>
      <c r="E1077" s="50" t="s">
        <v>2652</v>
      </c>
      <c r="F1077" s="50" t="s">
        <v>8265</v>
      </c>
      <c r="G1077" s="50" t="s">
        <v>6014</v>
      </c>
      <c r="H1077" s="23" t="s">
        <v>11</v>
      </c>
      <c r="I1077" s="53" t="s">
        <v>10255</v>
      </c>
      <c r="J1077" s="3">
        <v>43901</v>
      </c>
    </row>
    <row r="1078" spans="1:10" ht="75" x14ac:dyDescent="0.4">
      <c r="A1078" s="51">
        <f>IF(協力店一覧[[#This Row],[店舗・施設名]]="","",ROW(協力店一覧[[#This Row],[№]])-3)</f>
        <v>1075</v>
      </c>
      <c r="B1078" s="2" t="s">
        <v>1801</v>
      </c>
      <c r="C1078" s="13"/>
      <c r="D1078" s="2" t="s">
        <v>69</v>
      </c>
      <c r="E1078" s="50" t="s">
        <v>1808</v>
      </c>
      <c r="F1078" s="50" t="s">
        <v>7927</v>
      </c>
      <c r="G1078" s="50" t="s">
        <v>6015</v>
      </c>
      <c r="H1078" s="23" t="s">
        <v>2054</v>
      </c>
      <c r="I1078" s="53" t="s">
        <v>1809</v>
      </c>
      <c r="J1078" s="52">
        <v>42979</v>
      </c>
    </row>
    <row r="1079" spans="1:10" ht="56.25" x14ac:dyDescent="0.4">
      <c r="A1079" s="51">
        <f>IF(協力店一覧[[#This Row],[店舗・施設名]]="","",ROW(協力店一覧[[#This Row],[№]])-3)</f>
        <v>1076</v>
      </c>
      <c r="B1079" s="2" t="s">
        <v>1801</v>
      </c>
      <c r="C1079" s="13"/>
      <c r="D1079" s="13" t="s">
        <v>69</v>
      </c>
      <c r="E1079" s="50" t="s">
        <v>1810</v>
      </c>
      <c r="F1079" s="1" t="s">
        <v>7928</v>
      </c>
      <c r="G1079" s="50" t="s">
        <v>6016</v>
      </c>
      <c r="H1079" s="23" t="s">
        <v>2004</v>
      </c>
      <c r="I1079" s="53" t="s">
        <v>1811</v>
      </c>
      <c r="J1079" s="52">
        <v>42996</v>
      </c>
    </row>
    <row r="1080" spans="1:10" ht="56.25" x14ac:dyDescent="0.4">
      <c r="A1080" s="46">
        <f>IF(協力店一覧[[#This Row],[店舗・施設名]]="","",ROW(協力店一覧[[#This Row],[№]])-3)</f>
        <v>1077</v>
      </c>
      <c r="B1080" s="2" t="s">
        <v>1801</v>
      </c>
      <c r="C1080" s="13"/>
      <c r="D1080" s="13" t="s">
        <v>69</v>
      </c>
      <c r="E1080" s="33" t="s">
        <v>3622</v>
      </c>
      <c r="F1080" s="1" t="s">
        <v>3623</v>
      </c>
      <c r="G1080" s="50" t="s">
        <v>6017</v>
      </c>
      <c r="H1080" s="50" t="s">
        <v>9646</v>
      </c>
      <c r="I1080" s="6" t="s">
        <v>3624</v>
      </c>
      <c r="J1080" s="3">
        <v>44260</v>
      </c>
    </row>
    <row r="1081" spans="1:10" ht="37.5" x14ac:dyDescent="0.4">
      <c r="A1081" s="46">
        <f>IF(協力店一覧[[#This Row],[店舗・施設名]]="","",ROW(協力店一覧[[#This Row],[№]])-3)</f>
        <v>1078</v>
      </c>
      <c r="B1081" s="2" t="s">
        <v>1801</v>
      </c>
      <c r="C1081" s="13"/>
      <c r="D1081" s="13" t="s">
        <v>9</v>
      </c>
      <c r="E1081" s="1" t="s">
        <v>4316</v>
      </c>
      <c r="F1081" s="1" t="s">
        <v>4317</v>
      </c>
      <c r="G1081" s="50" t="s">
        <v>6018</v>
      </c>
      <c r="H1081" s="50" t="s">
        <v>2087</v>
      </c>
      <c r="I1081" s="6" t="s">
        <v>4326</v>
      </c>
      <c r="J1081" s="52">
        <v>44440</v>
      </c>
    </row>
    <row r="1082" spans="1:10" ht="37.5" x14ac:dyDescent="0.4">
      <c r="A1082" s="51">
        <f>IF(協力店一覧[[#This Row],[店舗・施設名]]="","",ROW(協力店一覧[[#This Row],[№]])-3)</f>
        <v>1079</v>
      </c>
      <c r="B1082" s="2" t="s">
        <v>948</v>
      </c>
      <c r="C1082" s="13"/>
      <c r="D1082" s="13" t="s">
        <v>9</v>
      </c>
      <c r="E1082" s="50" t="s">
        <v>949</v>
      </c>
      <c r="F1082" s="1" t="s">
        <v>950</v>
      </c>
      <c r="G1082" s="50" t="s">
        <v>6019</v>
      </c>
      <c r="H1082" s="23" t="s">
        <v>951</v>
      </c>
      <c r="I1082" s="53" t="s">
        <v>952</v>
      </c>
      <c r="J1082" s="3">
        <v>42654</v>
      </c>
    </row>
    <row r="1083" spans="1:10" ht="93.75" x14ac:dyDescent="0.4">
      <c r="A1083" s="51">
        <f>IF(協力店一覧[[#This Row],[店舗・施設名]]="","",ROW(協力店一覧[[#This Row],[№]])-3)</f>
        <v>1080</v>
      </c>
      <c r="B1083" s="2" t="s">
        <v>948</v>
      </c>
      <c r="C1083" s="13"/>
      <c r="D1083" s="13" t="s">
        <v>9</v>
      </c>
      <c r="E1083" s="50" t="s">
        <v>953</v>
      </c>
      <c r="F1083" s="1" t="s">
        <v>954</v>
      </c>
      <c r="G1083" s="50" t="s">
        <v>6020</v>
      </c>
      <c r="H1083" s="50" t="s">
        <v>1995</v>
      </c>
      <c r="I1083" s="6" t="s">
        <v>955</v>
      </c>
      <c r="J1083" s="3">
        <v>42655</v>
      </c>
    </row>
    <row r="1084" spans="1:10" ht="75" x14ac:dyDescent="0.4">
      <c r="A1084" s="46">
        <f>IF(協力店一覧[[#This Row],[店舗・施設名]]="","",ROW(協力店一覧[[#This Row],[№]])-3)</f>
        <v>1081</v>
      </c>
      <c r="B1084" s="2" t="s">
        <v>956</v>
      </c>
      <c r="C1084" s="13" t="s">
        <v>5005</v>
      </c>
      <c r="D1084" s="13" t="s">
        <v>12</v>
      </c>
      <c r="E1084" s="50" t="s">
        <v>5144</v>
      </c>
      <c r="F1084" s="1" t="s">
        <v>5145</v>
      </c>
      <c r="G1084" s="50" t="s">
        <v>5146</v>
      </c>
      <c r="H1084" s="50" t="s">
        <v>5147</v>
      </c>
      <c r="I1084" s="53" t="s">
        <v>5216</v>
      </c>
      <c r="J1084" s="3">
        <v>44682</v>
      </c>
    </row>
    <row r="1085" spans="1:10" ht="37.5" x14ac:dyDescent="0.4">
      <c r="A1085" s="46">
        <f>IF(協力店一覧[[#This Row],[店舗・施設名]]="","",ROW(協力店一覧[[#This Row],[№]])-3)</f>
        <v>1082</v>
      </c>
      <c r="B1085" s="2" t="s">
        <v>956</v>
      </c>
      <c r="C1085" s="13" t="s">
        <v>5005</v>
      </c>
      <c r="D1085" s="13" t="s">
        <v>22</v>
      </c>
      <c r="E1085" s="50" t="s">
        <v>8395</v>
      </c>
      <c r="F1085" s="1" t="s">
        <v>8396</v>
      </c>
      <c r="G1085" s="1" t="s">
        <v>8397</v>
      </c>
      <c r="H1085" s="50" t="s">
        <v>8398</v>
      </c>
      <c r="I1085" s="6" t="s">
        <v>8399</v>
      </c>
      <c r="J1085" s="3">
        <v>44805</v>
      </c>
    </row>
    <row r="1086" spans="1:10" ht="75" x14ac:dyDescent="0.4">
      <c r="A1086" s="46">
        <f>IF(協力店一覧[[#This Row],[店舗・施設名]]="","",ROW(協力店一覧[[#This Row],[№]])-3)</f>
        <v>1083</v>
      </c>
      <c r="B1086" s="2" t="s">
        <v>956</v>
      </c>
      <c r="C1086" s="13" t="s">
        <v>5005</v>
      </c>
      <c r="D1086" s="13" t="s">
        <v>12</v>
      </c>
      <c r="E1086" s="50" t="s">
        <v>8664</v>
      </c>
      <c r="F1086" s="1" t="s">
        <v>8665</v>
      </c>
      <c r="G1086" s="1" t="s">
        <v>8666</v>
      </c>
      <c r="H1086" s="50" t="s">
        <v>8593</v>
      </c>
      <c r="I1086" s="6" t="s">
        <v>8594</v>
      </c>
      <c r="J1086" s="3">
        <v>44866</v>
      </c>
    </row>
    <row r="1087" spans="1:10" ht="56.25" x14ac:dyDescent="0.4">
      <c r="A1087" s="46">
        <f>IF(協力店一覧[[#This Row],[店舗・施設名]]="","",ROW(協力店一覧[[#This Row],[№]])-3)</f>
        <v>1084</v>
      </c>
      <c r="B1087" s="2" t="s">
        <v>956</v>
      </c>
      <c r="C1087" s="13" t="s">
        <v>5005</v>
      </c>
      <c r="D1087" s="13" t="s">
        <v>12</v>
      </c>
      <c r="E1087" s="33" t="s">
        <v>9024</v>
      </c>
      <c r="F1087" s="1" t="s">
        <v>9025</v>
      </c>
      <c r="G1087" s="1" t="s">
        <v>9026</v>
      </c>
      <c r="H1087" s="50" t="s">
        <v>9027</v>
      </c>
      <c r="I1087" s="6" t="s">
        <v>9028</v>
      </c>
      <c r="J1087" s="3">
        <v>44986</v>
      </c>
    </row>
    <row r="1088" spans="1:10" ht="93.75" x14ac:dyDescent="0.4">
      <c r="A1088" s="46">
        <f>IF(協力店一覧[[#This Row],[店舗・施設名]]="","",ROW(協力店一覧[[#This Row],[№]])-3)</f>
        <v>1085</v>
      </c>
      <c r="B1088" s="2" t="s">
        <v>956</v>
      </c>
      <c r="C1088" s="13" t="s">
        <v>5005</v>
      </c>
      <c r="D1088" s="13" t="s">
        <v>9</v>
      </c>
      <c r="E1088" s="50" t="s">
        <v>9525</v>
      </c>
      <c r="F1088" s="50" t="s">
        <v>9526</v>
      </c>
      <c r="G1088" s="50" t="s">
        <v>9527</v>
      </c>
      <c r="H1088" s="50" t="s">
        <v>7023</v>
      </c>
      <c r="I1088" s="53" t="s">
        <v>9528</v>
      </c>
      <c r="J1088" s="52">
        <v>45139</v>
      </c>
    </row>
    <row r="1089" spans="1:10" ht="75" x14ac:dyDescent="0.4">
      <c r="A1089" s="46">
        <f>IF(協力店一覧[[#This Row],[店舗・施設名]]="","",ROW(協力店一覧[[#This Row],[№]])-3)</f>
        <v>1086</v>
      </c>
      <c r="B1089" s="2" t="s">
        <v>956</v>
      </c>
      <c r="C1089" s="13" t="s">
        <v>5005</v>
      </c>
      <c r="D1089" s="13" t="s">
        <v>9</v>
      </c>
      <c r="E1089" s="33" t="s">
        <v>9995</v>
      </c>
      <c r="F1089" s="1" t="s">
        <v>10411</v>
      </c>
      <c r="G1089" s="50" t="s">
        <v>9996</v>
      </c>
      <c r="H1089" s="50" t="s">
        <v>10214</v>
      </c>
      <c r="I1089" s="6" t="s">
        <v>9997</v>
      </c>
      <c r="J1089" s="3">
        <v>45139</v>
      </c>
    </row>
    <row r="1090" spans="1:10" ht="93.75" x14ac:dyDescent="0.4">
      <c r="A1090" s="51">
        <f>IF(協力店一覧[[#This Row],[店舗・施設名]]="","",ROW(協力店一覧[[#This Row],[№]])-3)</f>
        <v>1087</v>
      </c>
      <c r="B1090" s="2" t="s">
        <v>956</v>
      </c>
      <c r="C1090" s="13"/>
      <c r="D1090" s="13" t="s">
        <v>9</v>
      </c>
      <c r="E1090" s="50" t="s">
        <v>957</v>
      </c>
      <c r="F1090" s="50" t="s">
        <v>958</v>
      </c>
      <c r="G1090" s="50" t="s">
        <v>6021</v>
      </c>
      <c r="H1090" s="23" t="s">
        <v>2351</v>
      </c>
      <c r="I1090" s="53" t="s">
        <v>48</v>
      </c>
      <c r="J1090" s="3">
        <v>42323</v>
      </c>
    </row>
    <row r="1091" spans="1:10" ht="150" x14ac:dyDescent="0.4">
      <c r="A1091" s="51">
        <f>IF(協力店一覧[[#This Row],[店舗・施設名]]="","",ROW(協力店一覧[[#This Row],[№]])-3)</f>
        <v>1088</v>
      </c>
      <c r="B1091" s="2" t="s">
        <v>956</v>
      </c>
      <c r="C1091" s="13"/>
      <c r="D1091" s="13" t="s">
        <v>9</v>
      </c>
      <c r="E1091" s="50" t="s">
        <v>959</v>
      </c>
      <c r="F1091" s="50" t="s">
        <v>7929</v>
      </c>
      <c r="G1091" s="50" t="s">
        <v>6022</v>
      </c>
      <c r="H1091" s="50" t="s">
        <v>11</v>
      </c>
      <c r="I1091" s="6" t="s">
        <v>10255</v>
      </c>
      <c r="J1091" s="3">
        <v>43497</v>
      </c>
    </row>
    <row r="1092" spans="1:10" ht="150" x14ac:dyDescent="0.4">
      <c r="A1092" s="51">
        <f>IF(協力店一覧[[#This Row],[店舗・施設名]]="","",ROW(協力店一覧[[#This Row],[№]])-3)</f>
        <v>1089</v>
      </c>
      <c r="B1092" s="2" t="s">
        <v>956</v>
      </c>
      <c r="C1092" s="13"/>
      <c r="D1092" s="13" t="s">
        <v>9</v>
      </c>
      <c r="E1092" s="50" t="s">
        <v>960</v>
      </c>
      <c r="F1092" s="1" t="s">
        <v>2271</v>
      </c>
      <c r="G1092" s="50" t="s">
        <v>6023</v>
      </c>
      <c r="H1092" s="23" t="s">
        <v>11</v>
      </c>
      <c r="I1092" s="53" t="s">
        <v>10255</v>
      </c>
      <c r="J1092" s="3">
        <v>43497</v>
      </c>
    </row>
    <row r="1093" spans="1:10" ht="150" x14ac:dyDescent="0.4">
      <c r="A1093" s="51">
        <f>IF(協力店一覧[[#This Row],[店舗・施設名]]="","",ROW(協力店一覧[[#This Row],[№]])-3)</f>
        <v>1090</v>
      </c>
      <c r="B1093" s="2" t="s">
        <v>956</v>
      </c>
      <c r="C1093" s="13"/>
      <c r="D1093" s="13" t="s">
        <v>9</v>
      </c>
      <c r="E1093" s="50" t="s">
        <v>961</v>
      </c>
      <c r="F1093" s="1" t="s">
        <v>2272</v>
      </c>
      <c r="G1093" s="50" t="s">
        <v>6024</v>
      </c>
      <c r="H1093" s="50" t="s">
        <v>11</v>
      </c>
      <c r="I1093" s="53" t="s">
        <v>10255</v>
      </c>
      <c r="J1093" s="3">
        <v>43497</v>
      </c>
    </row>
    <row r="1094" spans="1:10" ht="131.25" x14ac:dyDescent="0.4">
      <c r="A1094" s="51">
        <f>IF(協力店一覧[[#This Row],[店舗・施設名]]="","",ROW(協力店一覧[[#This Row],[№]])-3)</f>
        <v>1091</v>
      </c>
      <c r="B1094" s="2" t="s">
        <v>956</v>
      </c>
      <c r="C1094" s="13"/>
      <c r="D1094" s="13" t="s">
        <v>12</v>
      </c>
      <c r="E1094" s="50" t="s">
        <v>962</v>
      </c>
      <c r="F1094" s="1" t="s">
        <v>963</v>
      </c>
      <c r="G1094" s="50" t="s">
        <v>6025</v>
      </c>
      <c r="H1094" s="50" t="s">
        <v>29</v>
      </c>
      <c r="I1094" s="53" t="s">
        <v>9807</v>
      </c>
      <c r="J1094" s="3">
        <v>43525</v>
      </c>
    </row>
    <row r="1095" spans="1:10" ht="262.5" x14ac:dyDescent="0.4">
      <c r="A1095" s="51">
        <f>IF(協力店一覧[[#This Row],[店舗・施設名]]="","",ROW(協力店一覧[[#This Row],[№]])-3)</f>
        <v>1092</v>
      </c>
      <c r="B1095" s="2" t="s">
        <v>956</v>
      </c>
      <c r="C1095" s="13"/>
      <c r="D1095" s="13" t="s">
        <v>12</v>
      </c>
      <c r="E1095" s="50" t="s">
        <v>964</v>
      </c>
      <c r="F1095" s="1" t="s">
        <v>2161</v>
      </c>
      <c r="G1095" s="50" t="s">
        <v>6026</v>
      </c>
      <c r="H1095" s="23" t="s">
        <v>9790</v>
      </c>
      <c r="I1095" s="6" t="s">
        <v>4527</v>
      </c>
      <c r="J1095" s="3">
        <v>42461</v>
      </c>
    </row>
    <row r="1096" spans="1:10" ht="75" x14ac:dyDescent="0.4">
      <c r="A1096" s="46">
        <f>IF(協力店一覧[[#This Row],[店舗・施設名]]="","",ROW(協力店一覧[[#This Row],[№]])-3)</f>
        <v>1093</v>
      </c>
      <c r="B1096" s="2" t="s">
        <v>956</v>
      </c>
      <c r="C1096" s="13"/>
      <c r="D1096" s="13" t="s">
        <v>12</v>
      </c>
      <c r="E1096" s="1" t="s">
        <v>2469</v>
      </c>
      <c r="F1096" s="1" t="s">
        <v>2470</v>
      </c>
      <c r="G1096" s="1" t="s">
        <v>6027</v>
      </c>
      <c r="H1096" s="50" t="s">
        <v>2747</v>
      </c>
      <c r="I1096" s="6" t="s">
        <v>2414</v>
      </c>
      <c r="J1096" s="52">
        <v>43834</v>
      </c>
    </row>
    <row r="1097" spans="1:10" ht="75" x14ac:dyDescent="0.4">
      <c r="A1097" s="51">
        <f>IF(協力店一覧[[#This Row],[店舗・施設名]]="","",ROW(協力店一覧[[#This Row],[№]])-3)</f>
        <v>1094</v>
      </c>
      <c r="B1097" s="2" t="s">
        <v>956</v>
      </c>
      <c r="C1097" s="13"/>
      <c r="D1097" s="13" t="s">
        <v>69</v>
      </c>
      <c r="E1097" s="50" t="s">
        <v>965</v>
      </c>
      <c r="F1097" s="50" t="s">
        <v>966</v>
      </c>
      <c r="G1097" s="50" t="s">
        <v>6028</v>
      </c>
      <c r="H1097" s="23" t="s">
        <v>2700</v>
      </c>
      <c r="I1097" s="53" t="s">
        <v>73</v>
      </c>
      <c r="J1097" s="52">
        <v>41974</v>
      </c>
    </row>
    <row r="1098" spans="1:10" ht="93.75" x14ac:dyDescent="0.4">
      <c r="A1098" s="46">
        <f>IF(協力店一覧[[#This Row],[店舗・施設名]]="","",ROW(協力店一覧[[#This Row],[№]])-3)</f>
        <v>1095</v>
      </c>
      <c r="B1098" s="2" t="s">
        <v>956</v>
      </c>
      <c r="C1098" s="13"/>
      <c r="D1098" s="13" t="s">
        <v>9</v>
      </c>
      <c r="E1098" s="1" t="s">
        <v>3278</v>
      </c>
      <c r="F1098" s="50" t="s">
        <v>8056</v>
      </c>
      <c r="G1098" s="50" t="s">
        <v>3279</v>
      </c>
      <c r="H1098" s="23" t="s">
        <v>9922</v>
      </c>
      <c r="I1098" s="6" t="s">
        <v>3303</v>
      </c>
      <c r="J1098" s="52">
        <v>44112</v>
      </c>
    </row>
    <row r="1099" spans="1:10" ht="56.25" x14ac:dyDescent="0.4">
      <c r="A1099" s="46">
        <f>IF(協力店一覧[[#This Row],[店舗・施設名]]="","",ROW(協力店一覧[[#This Row],[№]])-3)</f>
        <v>1096</v>
      </c>
      <c r="B1099" s="2" t="s">
        <v>956</v>
      </c>
      <c r="C1099" s="13"/>
      <c r="D1099" s="13" t="s">
        <v>9</v>
      </c>
      <c r="E1099" s="1" t="s">
        <v>3340</v>
      </c>
      <c r="F1099" s="50" t="s">
        <v>8266</v>
      </c>
      <c r="G1099" s="50" t="s">
        <v>3341</v>
      </c>
      <c r="H1099" s="23" t="s">
        <v>3390</v>
      </c>
      <c r="I1099" s="6" t="s">
        <v>3342</v>
      </c>
      <c r="J1099" s="3">
        <v>44136</v>
      </c>
    </row>
    <row r="1100" spans="1:10" ht="93.75" x14ac:dyDescent="0.4">
      <c r="A1100" s="46">
        <f>IF(協力店一覧[[#This Row],[店舗・施設名]]="","",ROW(協力店一覧[[#This Row],[№]])-3)</f>
        <v>1097</v>
      </c>
      <c r="B1100" s="2" t="s">
        <v>956</v>
      </c>
      <c r="C1100" s="13"/>
      <c r="D1100" s="13" t="s">
        <v>9</v>
      </c>
      <c r="E1100" s="23" t="s">
        <v>3421</v>
      </c>
      <c r="F1100" s="1" t="s">
        <v>3422</v>
      </c>
      <c r="G1100" s="50" t="s">
        <v>6029</v>
      </c>
      <c r="H1100" s="50" t="s">
        <v>9647</v>
      </c>
      <c r="I1100" s="53" t="s">
        <v>3423</v>
      </c>
      <c r="J1100" s="3">
        <v>44155</v>
      </c>
    </row>
    <row r="1101" spans="1:10" ht="75" x14ac:dyDescent="0.4">
      <c r="A1101" s="46">
        <f>IF(協力店一覧[[#This Row],[店舗・施設名]]="","",ROW(協力店一覧[[#This Row],[№]])-3)</f>
        <v>1098</v>
      </c>
      <c r="B1101" s="2" t="s">
        <v>956</v>
      </c>
      <c r="C1101" s="13"/>
      <c r="D1101" s="13" t="s">
        <v>9</v>
      </c>
      <c r="E1101" s="27" t="s">
        <v>3398</v>
      </c>
      <c r="F1101" s="1" t="s">
        <v>8055</v>
      </c>
      <c r="G1101" s="50" t="s">
        <v>6030</v>
      </c>
      <c r="H1101" s="23" t="s">
        <v>9648</v>
      </c>
      <c r="I1101" s="6" t="s">
        <v>9848</v>
      </c>
      <c r="J1101" s="3">
        <v>44146</v>
      </c>
    </row>
    <row r="1102" spans="1:10" ht="56.25" x14ac:dyDescent="0.4">
      <c r="A1102" s="46">
        <f>IF(協力店一覧[[#This Row],[店舗・施設名]]="","",ROW(協力店一覧[[#This Row],[№]])-3)</f>
        <v>1099</v>
      </c>
      <c r="B1102" s="2" t="s">
        <v>3467</v>
      </c>
      <c r="C1102" s="13"/>
      <c r="D1102" s="13" t="s">
        <v>22</v>
      </c>
      <c r="E1102" s="50" t="s">
        <v>3426</v>
      </c>
      <c r="F1102" s="1" t="s">
        <v>8054</v>
      </c>
      <c r="G1102" s="50" t="s">
        <v>6031</v>
      </c>
      <c r="H1102" s="50" t="s">
        <v>9649</v>
      </c>
      <c r="I1102" s="6" t="s">
        <v>9849</v>
      </c>
      <c r="J1102" s="52">
        <v>44166</v>
      </c>
    </row>
    <row r="1103" spans="1:10" ht="93.75" x14ac:dyDescent="0.4">
      <c r="A1103" s="46">
        <f>IF(協力店一覧[[#This Row],[店舗・施設名]]="","",ROW(協力店一覧[[#This Row],[№]])-3)</f>
        <v>1100</v>
      </c>
      <c r="B1103" s="2" t="s">
        <v>956</v>
      </c>
      <c r="C1103" s="13"/>
      <c r="D1103" s="13" t="s">
        <v>9</v>
      </c>
      <c r="E1103" s="50" t="s">
        <v>3690</v>
      </c>
      <c r="F1103" s="50" t="s">
        <v>10361</v>
      </c>
      <c r="G1103" s="50" t="s">
        <v>6032</v>
      </c>
      <c r="H1103" s="23" t="s">
        <v>10360</v>
      </c>
      <c r="I1103" s="53" t="s">
        <v>9850</v>
      </c>
      <c r="J1103" s="52">
        <v>45427</v>
      </c>
    </row>
    <row r="1104" spans="1:10" ht="93.75" x14ac:dyDescent="0.4">
      <c r="A1104" s="46">
        <f>IF(協力店一覧[[#This Row],[店舗・施設名]]="","",ROW(協力店一覧[[#This Row],[№]])-3)</f>
        <v>1101</v>
      </c>
      <c r="B1104" s="2" t="s">
        <v>956</v>
      </c>
      <c r="C1104" s="13"/>
      <c r="D1104" s="13" t="s">
        <v>9</v>
      </c>
      <c r="E1104" s="50" t="s">
        <v>3853</v>
      </c>
      <c r="F1104" s="50" t="s">
        <v>8053</v>
      </c>
      <c r="G1104" s="50" t="s">
        <v>6033</v>
      </c>
      <c r="H1104" s="50" t="s">
        <v>9454</v>
      </c>
      <c r="I1104" s="6" t="s">
        <v>9851</v>
      </c>
      <c r="J1104" s="3">
        <v>44348</v>
      </c>
    </row>
    <row r="1105" spans="1:10" ht="75" x14ac:dyDescent="0.4">
      <c r="A1105" s="46">
        <f>IF(協力店一覧[[#This Row],[店舗・施設名]]="","",ROW(協力店一覧[[#This Row],[№]])-3)</f>
        <v>1102</v>
      </c>
      <c r="B1105" s="2" t="s">
        <v>956</v>
      </c>
      <c r="C1105" s="13"/>
      <c r="D1105" s="13" t="s">
        <v>12</v>
      </c>
      <c r="E1105" s="1" t="s">
        <v>4116</v>
      </c>
      <c r="F1105" s="50" t="s">
        <v>4158</v>
      </c>
      <c r="G1105" s="50" t="s">
        <v>6034</v>
      </c>
      <c r="H1105" s="23" t="s">
        <v>4184</v>
      </c>
      <c r="I1105" s="53" t="s">
        <v>4185</v>
      </c>
      <c r="J1105" s="3">
        <v>44409</v>
      </c>
    </row>
    <row r="1106" spans="1:10" ht="168.75" x14ac:dyDescent="0.4">
      <c r="A1106" s="46">
        <f>IF(協力店一覧[[#This Row],[店舗・施設名]]="","",ROW(協力店一覧[[#This Row],[№]])-3)</f>
        <v>1103</v>
      </c>
      <c r="B1106" s="2" t="s">
        <v>956</v>
      </c>
      <c r="C1106" s="13"/>
      <c r="D1106" s="13" t="s">
        <v>9</v>
      </c>
      <c r="E1106" s="50" t="s">
        <v>4818</v>
      </c>
      <c r="F1106" s="1" t="s">
        <v>4859</v>
      </c>
      <c r="G1106" s="1" t="s">
        <v>6035</v>
      </c>
      <c r="H1106" s="50" t="s">
        <v>9101</v>
      </c>
      <c r="I1106" s="6" t="s">
        <v>9505</v>
      </c>
      <c r="J1106" s="3">
        <v>44652</v>
      </c>
    </row>
    <row r="1107" spans="1:10" ht="93.75" x14ac:dyDescent="0.4">
      <c r="A1107" s="46">
        <f>IF(協力店一覧[[#This Row],[店舗・施設名]]="","",ROW(協力店一覧[[#This Row],[№]])-3)</f>
        <v>1104</v>
      </c>
      <c r="B1107" s="2" t="s">
        <v>956</v>
      </c>
      <c r="C1107" s="13"/>
      <c r="D1107" s="13" t="s">
        <v>9</v>
      </c>
      <c r="E1107" s="1" t="s">
        <v>10531</v>
      </c>
      <c r="F1107" s="50" t="s">
        <v>10532</v>
      </c>
      <c r="G1107" s="50" t="s">
        <v>10533</v>
      </c>
      <c r="H1107" s="50" t="s">
        <v>10461</v>
      </c>
      <c r="I1107" s="6" t="s">
        <v>10509</v>
      </c>
      <c r="J1107" s="3">
        <v>45536</v>
      </c>
    </row>
    <row r="1108" spans="1:10" ht="93.75" x14ac:dyDescent="0.4">
      <c r="A1108" s="46">
        <f>IF(協力店一覧[[#This Row],[店舗・施設名]]="","",ROW(協力店一覧[[#This Row],[№]])-3)</f>
        <v>1105</v>
      </c>
      <c r="B1108" s="2" t="s">
        <v>967</v>
      </c>
      <c r="C1108" s="13" t="s">
        <v>5005</v>
      </c>
      <c r="D1108" s="13" t="s">
        <v>22</v>
      </c>
      <c r="E1108" s="50" t="s">
        <v>8527</v>
      </c>
      <c r="F1108" s="50" t="s">
        <v>8528</v>
      </c>
      <c r="G1108" s="50" t="s">
        <v>8529</v>
      </c>
      <c r="H1108" s="50" t="s">
        <v>8530</v>
      </c>
      <c r="I1108" s="6" t="s">
        <v>9271</v>
      </c>
      <c r="J1108" s="3">
        <v>44805</v>
      </c>
    </row>
    <row r="1109" spans="1:10" ht="93.75" x14ac:dyDescent="0.4">
      <c r="A1109" s="46">
        <f>IF(協力店一覧[[#This Row],[店舗・施設名]]="","",ROW(協力店一覧[[#This Row],[№]])-3)</f>
        <v>1106</v>
      </c>
      <c r="B1109" s="2" t="s">
        <v>967</v>
      </c>
      <c r="C1109" s="13" t="s">
        <v>5005</v>
      </c>
      <c r="D1109" s="13" t="s">
        <v>69</v>
      </c>
      <c r="E1109" s="50" t="s">
        <v>8864</v>
      </c>
      <c r="F1109" s="1" t="s">
        <v>8865</v>
      </c>
      <c r="G1109" s="50" t="s">
        <v>8866</v>
      </c>
      <c r="H1109" s="50" t="s">
        <v>8867</v>
      </c>
      <c r="I1109" s="53" t="s">
        <v>9852</v>
      </c>
      <c r="J1109" s="52">
        <v>44876</v>
      </c>
    </row>
    <row r="1110" spans="1:10" ht="131.25" x14ac:dyDescent="0.4">
      <c r="A1110" s="46">
        <f>IF(協力店一覧[[#This Row],[店舗・施設名]]="","",ROW(協力店一覧[[#This Row],[№]])-3)</f>
        <v>1107</v>
      </c>
      <c r="B1110" s="2" t="s">
        <v>967</v>
      </c>
      <c r="C1110" s="13" t="s">
        <v>5005</v>
      </c>
      <c r="D1110" s="13" t="s">
        <v>22</v>
      </c>
      <c r="E1110" s="50" t="s">
        <v>8974</v>
      </c>
      <c r="F1110" s="1" t="s">
        <v>8975</v>
      </c>
      <c r="G1110" s="1" t="s">
        <v>8977</v>
      </c>
      <c r="H1110" s="50" t="s">
        <v>8976</v>
      </c>
      <c r="I1110" s="6" t="s">
        <v>8979</v>
      </c>
      <c r="J1110" s="14">
        <v>44914</v>
      </c>
    </row>
    <row r="1111" spans="1:10" ht="93.75" x14ac:dyDescent="0.4">
      <c r="A1111" s="46">
        <f>IF(協力店一覧[[#This Row],[店舗・施設名]]="","",ROW(協力店一覧[[#This Row],[№]])-3)</f>
        <v>1108</v>
      </c>
      <c r="B1111" s="2" t="s">
        <v>967</v>
      </c>
      <c r="C1111" s="13" t="s">
        <v>5005</v>
      </c>
      <c r="D1111" s="13" t="s">
        <v>12</v>
      </c>
      <c r="E1111" s="1" t="s">
        <v>10148</v>
      </c>
      <c r="F1111" s="50" t="s">
        <v>10149</v>
      </c>
      <c r="G1111" s="50" t="s">
        <v>10150</v>
      </c>
      <c r="H1111" s="50" t="s">
        <v>10224</v>
      </c>
      <c r="I1111" s="6" t="s">
        <v>10147</v>
      </c>
      <c r="J1111" s="52">
        <v>45261</v>
      </c>
    </row>
    <row r="1112" spans="1:10" ht="168.75" x14ac:dyDescent="0.4">
      <c r="A1112" s="46">
        <f>IF(協力店一覧[[#This Row],[店舗・施設名]]="","",ROW(協力店一覧[[#This Row],[№]])-3)</f>
        <v>1109</v>
      </c>
      <c r="B1112" s="2" t="s">
        <v>967</v>
      </c>
      <c r="C1112" s="13" t="s">
        <v>5005</v>
      </c>
      <c r="D1112" s="13" t="s">
        <v>9</v>
      </c>
      <c r="E1112" s="50" t="s">
        <v>10377</v>
      </c>
      <c r="F1112" s="50" t="s">
        <v>10378</v>
      </c>
      <c r="G1112" s="50" t="s">
        <v>10379</v>
      </c>
      <c r="H1112" s="50" t="s">
        <v>9100</v>
      </c>
      <c r="I1112" s="6" t="s">
        <v>10376</v>
      </c>
      <c r="J1112" s="3">
        <v>45460</v>
      </c>
    </row>
    <row r="1113" spans="1:10" ht="37.5" x14ac:dyDescent="0.4">
      <c r="A1113" s="46">
        <f>IF(協力店一覧[[#This Row],[店舗・施設名]]="","",ROW(協力店一覧[[#This Row],[№]])-3)</f>
        <v>1110</v>
      </c>
      <c r="B1113" s="2" t="s">
        <v>967</v>
      </c>
      <c r="C1113" s="13"/>
      <c r="D1113" s="2" t="s">
        <v>9</v>
      </c>
      <c r="E1113" s="1" t="s">
        <v>2694</v>
      </c>
      <c r="F1113" s="50" t="s">
        <v>3453</v>
      </c>
      <c r="G1113" s="50" t="s">
        <v>6036</v>
      </c>
      <c r="H1113" s="23" t="s">
        <v>9923</v>
      </c>
      <c r="I1113" s="6" t="s">
        <v>2698</v>
      </c>
      <c r="J1113" s="3">
        <v>43922</v>
      </c>
    </row>
    <row r="1114" spans="1:10" ht="93.75" x14ac:dyDescent="0.4">
      <c r="A1114" s="51">
        <f>IF(協力店一覧[[#This Row],[店舗・施設名]]="","",ROW(協力店一覧[[#This Row],[№]])-3)</f>
        <v>1111</v>
      </c>
      <c r="B1114" s="13" t="s">
        <v>967</v>
      </c>
      <c r="C1114" s="13"/>
      <c r="D1114" s="13" t="s">
        <v>9</v>
      </c>
      <c r="E1114" s="16" t="s">
        <v>968</v>
      </c>
      <c r="F1114" s="12" t="s">
        <v>969</v>
      </c>
      <c r="G1114" s="50" t="s">
        <v>6037</v>
      </c>
      <c r="H1114" s="23" t="s">
        <v>2353</v>
      </c>
      <c r="I1114" s="53" t="s">
        <v>48</v>
      </c>
      <c r="J1114" s="14">
        <v>42323</v>
      </c>
    </row>
    <row r="1115" spans="1:10" ht="75" x14ac:dyDescent="0.4">
      <c r="A1115" s="51">
        <f>IF(協力店一覧[[#This Row],[店舗・施設名]]="","",ROW(協力店一覧[[#This Row],[№]])-3)</f>
        <v>1112</v>
      </c>
      <c r="B1115" s="2" t="s">
        <v>967</v>
      </c>
      <c r="C1115" s="13"/>
      <c r="D1115" s="13" t="s">
        <v>9</v>
      </c>
      <c r="E1115" s="50" t="s">
        <v>970</v>
      </c>
      <c r="F1115" s="50" t="s">
        <v>7930</v>
      </c>
      <c r="G1115" s="50" t="s">
        <v>6038</v>
      </c>
      <c r="H1115" s="50" t="s">
        <v>971</v>
      </c>
      <c r="I1115" s="53" t="s">
        <v>2247</v>
      </c>
      <c r="J1115" s="3">
        <v>42522</v>
      </c>
    </row>
    <row r="1116" spans="1:10" ht="56.25" x14ac:dyDescent="0.4">
      <c r="A1116" s="51">
        <f>IF(協力店一覧[[#This Row],[店舗・施設名]]="","",ROW(協力店一覧[[#This Row],[№]])-3)</f>
        <v>1113</v>
      </c>
      <c r="B1116" s="2" t="s">
        <v>967</v>
      </c>
      <c r="C1116" s="13"/>
      <c r="D1116" s="13" t="s">
        <v>9</v>
      </c>
      <c r="E1116" s="1" t="s">
        <v>972</v>
      </c>
      <c r="F1116" s="1" t="s">
        <v>2291</v>
      </c>
      <c r="G1116" s="1" t="s">
        <v>6039</v>
      </c>
      <c r="H1116" s="50" t="s">
        <v>1996</v>
      </c>
      <c r="I1116" s="6" t="s">
        <v>2162</v>
      </c>
      <c r="J1116" s="3">
        <v>42644</v>
      </c>
    </row>
    <row r="1117" spans="1:10" ht="56.25" x14ac:dyDescent="0.4">
      <c r="A1117" s="51">
        <f>IF(協力店一覧[[#This Row],[店舗・施設名]]="","",ROW(協力店一覧[[#This Row],[№]])-3)</f>
        <v>1114</v>
      </c>
      <c r="B1117" s="2" t="s">
        <v>967</v>
      </c>
      <c r="C1117" s="13"/>
      <c r="D1117" s="13" t="s">
        <v>9</v>
      </c>
      <c r="E1117" s="50" t="s">
        <v>973</v>
      </c>
      <c r="F1117" s="1" t="s">
        <v>7931</v>
      </c>
      <c r="G1117" s="50" t="s">
        <v>6040</v>
      </c>
      <c r="H1117" s="50" t="s">
        <v>974</v>
      </c>
      <c r="I1117" s="6" t="s">
        <v>2123</v>
      </c>
      <c r="J1117" s="3">
        <v>42644</v>
      </c>
    </row>
    <row r="1118" spans="1:10" ht="56.25" x14ac:dyDescent="0.4">
      <c r="A1118" s="51">
        <f>IF(協力店一覧[[#This Row],[店舗・施設名]]="","",ROW(協力店一覧[[#This Row],[№]])-3)</f>
        <v>1115</v>
      </c>
      <c r="B1118" s="2" t="s">
        <v>967</v>
      </c>
      <c r="C1118" s="13"/>
      <c r="D1118" s="13" t="s">
        <v>9</v>
      </c>
      <c r="E1118" s="50" t="s">
        <v>975</v>
      </c>
      <c r="F1118" s="1" t="s">
        <v>7932</v>
      </c>
      <c r="G1118" s="50" t="s">
        <v>6041</v>
      </c>
      <c r="H1118" s="50" t="s">
        <v>976</v>
      </c>
      <c r="I1118" s="15" t="s">
        <v>977</v>
      </c>
      <c r="J1118" s="3">
        <v>42856</v>
      </c>
    </row>
    <row r="1119" spans="1:10" ht="75" x14ac:dyDescent="0.4">
      <c r="A1119" s="51">
        <f>IF(協力店一覧[[#This Row],[店舗・施設名]]="","",ROW(協力店一覧[[#This Row],[№]])-3)</f>
        <v>1116</v>
      </c>
      <c r="B1119" s="2" t="s">
        <v>967</v>
      </c>
      <c r="C1119" s="13"/>
      <c r="D1119" s="13" t="s">
        <v>9</v>
      </c>
      <c r="E1119" s="1" t="s">
        <v>978</v>
      </c>
      <c r="F1119" s="50" t="s">
        <v>2195</v>
      </c>
      <c r="G1119" s="50" t="s">
        <v>6042</v>
      </c>
      <c r="H1119" s="50" t="s">
        <v>979</v>
      </c>
      <c r="I1119" s="53" t="s">
        <v>980</v>
      </c>
      <c r="J1119" s="3">
        <v>42767</v>
      </c>
    </row>
    <row r="1120" spans="1:10" ht="37.5" x14ac:dyDescent="0.4">
      <c r="A1120" s="51">
        <f>IF(協力店一覧[[#This Row],[店舗・施設名]]="","",ROW(協力店一覧[[#This Row],[№]])-3)</f>
        <v>1117</v>
      </c>
      <c r="B1120" s="2" t="s">
        <v>967</v>
      </c>
      <c r="C1120" s="13"/>
      <c r="D1120" s="13" t="s">
        <v>12</v>
      </c>
      <c r="E1120" s="50" t="s">
        <v>981</v>
      </c>
      <c r="F1120" s="1" t="s">
        <v>7933</v>
      </c>
      <c r="G1120" s="1" t="s">
        <v>6043</v>
      </c>
      <c r="H1120" s="50" t="s">
        <v>2019</v>
      </c>
      <c r="I1120" s="6" t="s">
        <v>982</v>
      </c>
      <c r="J1120" s="3">
        <v>42826</v>
      </c>
    </row>
    <row r="1121" spans="1:10" ht="37.5" x14ac:dyDescent="0.4">
      <c r="A1121" s="51">
        <f>IF(協力店一覧[[#This Row],[店舗・施設名]]="","",ROW(協力店一覧[[#This Row],[№]])-3)</f>
        <v>1118</v>
      </c>
      <c r="B1121" s="2" t="s">
        <v>967</v>
      </c>
      <c r="C1121" s="13"/>
      <c r="D1121" s="2" t="s">
        <v>69</v>
      </c>
      <c r="E1121" s="1" t="s">
        <v>983</v>
      </c>
      <c r="F1121" s="50" t="s">
        <v>7934</v>
      </c>
      <c r="G1121" s="50" t="s">
        <v>6044</v>
      </c>
      <c r="H1121" s="50" t="s">
        <v>984</v>
      </c>
      <c r="I1121" s="6" t="s">
        <v>985</v>
      </c>
      <c r="J1121" s="3">
        <v>42736</v>
      </c>
    </row>
    <row r="1122" spans="1:10" ht="37.5" x14ac:dyDescent="0.4">
      <c r="A1122" s="51">
        <f>IF(協力店一覧[[#This Row],[店舗・施設名]]="","",ROW(協力店一覧[[#This Row],[№]])-3)</f>
        <v>1119</v>
      </c>
      <c r="B1122" s="2" t="s">
        <v>967</v>
      </c>
      <c r="C1122" s="13"/>
      <c r="D1122" s="2" t="s">
        <v>69</v>
      </c>
      <c r="E1122" s="50" t="s">
        <v>986</v>
      </c>
      <c r="F1122" s="50" t="s">
        <v>2310</v>
      </c>
      <c r="G1122" s="50" t="s">
        <v>6045</v>
      </c>
      <c r="H1122" s="50" t="s">
        <v>987</v>
      </c>
      <c r="I1122" s="6" t="s">
        <v>988</v>
      </c>
      <c r="J1122" s="3">
        <v>42795</v>
      </c>
    </row>
    <row r="1123" spans="1:10" ht="56.25" x14ac:dyDescent="0.4">
      <c r="A1123" s="51">
        <f>IF(協力店一覧[[#This Row],[店舗・施設名]]="","",ROW(協力店一覧[[#This Row],[№]])-3)</f>
        <v>1120</v>
      </c>
      <c r="B1123" s="2" t="s">
        <v>967</v>
      </c>
      <c r="C1123" s="13"/>
      <c r="D1123" s="2" t="s">
        <v>22</v>
      </c>
      <c r="E1123" s="50" t="s">
        <v>989</v>
      </c>
      <c r="F1123" s="1" t="s">
        <v>2222</v>
      </c>
      <c r="G1123" s="50" t="s">
        <v>6046</v>
      </c>
      <c r="H1123" s="50" t="s">
        <v>2082</v>
      </c>
      <c r="I1123" s="53" t="s">
        <v>990</v>
      </c>
      <c r="J1123" s="3">
        <v>42826</v>
      </c>
    </row>
    <row r="1124" spans="1:10" ht="37.5" x14ac:dyDescent="0.4">
      <c r="A1124" s="51">
        <f>IF(協力店一覧[[#This Row],[店舗・施設名]]="","",ROW(協力店一覧[[#This Row],[№]])-3)</f>
        <v>1121</v>
      </c>
      <c r="B1124" s="2" t="s">
        <v>967</v>
      </c>
      <c r="C1124" s="13"/>
      <c r="D1124" s="2" t="s">
        <v>22</v>
      </c>
      <c r="E1124" s="50" t="s">
        <v>991</v>
      </c>
      <c r="F1124" s="1" t="s">
        <v>2311</v>
      </c>
      <c r="G1124" s="50" t="s">
        <v>6047</v>
      </c>
      <c r="H1124" s="50" t="s">
        <v>992</v>
      </c>
      <c r="I1124" s="6" t="s">
        <v>993</v>
      </c>
      <c r="J1124" s="3">
        <v>42826</v>
      </c>
    </row>
    <row r="1125" spans="1:10" ht="93.75" x14ac:dyDescent="0.4">
      <c r="A1125" s="51">
        <f>IF(協力店一覧[[#This Row],[店舗・施設名]]="","",ROW(協力店一覧[[#This Row],[№]])-3)</f>
        <v>1122</v>
      </c>
      <c r="B1125" s="2" t="s">
        <v>967</v>
      </c>
      <c r="C1125" s="13"/>
      <c r="D1125" s="2" t="s">
        <v>22</v>
      </c>
      <c r="E1125" s="50" t="s">
        <v>994</v>
      </c>
      <c r="F1125" s="1" t="s">
        <v>7935</v>
      </c>
      <c r="G1125" s="50" t="s">
        <v>6048</v>
      </c>
      <c r="H1125" s="50" t="s">
        <v>995</v>
      </c>
      <c r="I1125" s="53" t="s">
        <v>996</v>
      </c>
      <c r="J1125" s="3">
        <v>42826</v>
      </c>
    </row>
    <row r="1126" spans="1:10" ht="56.25" x14ac:dyDescent="0.4">
      <c r="A1126" s="46">
        <f>IF(協力店一覧[[#This Row],[店舗・施設名]]="","",ROW(協力店一覧[[#This Row],[№]])-3)</f>
        <v>1123</v>
      </c>
      <c r="B1126" s="2" t="s">
        <v>967</v>
      </c>
      <c r="C1126" s="13"/>
      <c r="D1126" s="2" t="s">
        <v>9</v>
      </c>
      <c r="E1126" s="50" t="s">
        <v>3999</v>
      </c>
      <c r="F1126" s="1" t="s">
        <v>9541</v>
      </c>
      <c r="G1126" s="50" t="s">
        <v>6049</v>
      </c>
      <c r="H1126" s="50" t="s">
        <v>9560</v>
      </c>
      <c r="I1126" s="6" t="s">
        <v>62</v>
      </c>
      <c r="J1126" s="3">
        <v>44378</v>
      </c>
    </row>
    <row r="1127" spans="1:10" ht="56.25" x14ac:dyDescent="0.4">
      <c r="A1127" s="46">
        <f>IF(協力店一覧[[#This Row],[店舗・施設名]]="","",ROW(協力店一覧[[#This Row],[№]])-3)</f>
        <v>1124</v>
      </c>
      <c r="B1127" s="13" t="s">
        <v>967</v>
      </c>
      <c r="C1127" s="13"/>
      <c r="D1127" s="13" t="s">
        <v>9</v>
      </c>
      <c r="E1127" s="33" t="s">
        <v>4045</v>
      </c>
      <c r="F1127" s="50" t="s">
        <v>9542</v>
      </c>
      <c r="G1127" s="50" t="s">
        <v>6050</v>
      </c>
      <c r="H1127" s="50" t="s">
        <v>4048</v>
      </c>
      <c r="I1127" s="15" t="s">
        <v>4049</v>
      </c>
      <c r="J1127" s="14">
        <v>44378</v>
      </c>
    </row>
    <row r="1128" spans="1:10" ht="56.25" x14ac:dyDescent="0.4">
      <c r="A1128" s="46">
        <f>IF(協力店一覧[[#This Row],[店舗・施設名]]="","",ROW(協力店一覧[[#This Row],[№]])-3)</f>
        <v>1125</v>
      </c>
      <c r="B1128" s="13" t="s">
        <v>967</v>
      </c>
      <c r="C1128" s="13"/>
      <c r="D1128" s="13" t="s">
        <v>69</v>
      </c>
      <c r="E1128" s="33" t="s">
        <v>4364</v>
      </c>
      <c r="F1128" s="50" t="s">
        <v>9543</v>
      </c>
      <c r="G1128" s="50" t="s">
        <v>4366</v>
      </c>
      <c r="H1128" s="50" t="s">
        <v>4368</v>
      </c>
      <c r="I1128" s="53" t="s">
        <v>4369</v>
      </c>
      <c r="J1128" s="14">
        <v>44440</v>
      </c>
    </row>
    <row r="1129" spans="1:10" ht="56.25" x14ac:dyDescent="0.4">
      <c r="A1129" s="46">
        <f>IF(協力店一覧[[#This Row],[店舗・施設名]]="","",ROW(協力店一覧[[#This Row],[№]])-3)</f>
        <v>1126</v>
      </c>
      <c r="B1129" s="13" t="s">
        <v>967</v>
      </c>
      <c r="C1129" s="13"/>
      <c r="D1129" s="13" t="s">
        <v>9</v>
      </c>
      <c r="E1129" s="16" t="s">
        <v>4862</v>
      </c>
      <c r="F1129" s="16" t="s">
        <v>8052</v>
      </c>
      <c r="G1129" s="50" t="s">
        <v>6051</v>
      </c>
      <c r="H1129" s="50" t="s">
        <v>9560</v>
      </c>
      <c r="I1129" s="15" t="s">
        <v>62</v>
      </c>
      <c r="J1129" s="14">
        <v>44652</v>
      </c>
    </row>
    <row r="1130" spans="1:10" ht="75" x14ac:dyDescent="0.4">
      <c r="A1130" s="46">
        <f>IF(協力店一覧[[#This Row],[店舗・施設名]]="","",ROW(協力店一覧[[#This Row],[№]])-3)</f>
        <v>1127</v>
      </c>
      <c r="B1130" s="13" t="s">
        <v>967</v>
      </c>
      <c r="C1130" s="13"/>
      <c r="D1130" s="13" t="s">
        <v>12</v>
      </c>
      <c r="E1130" s="16" t="s">
        <v>7451</v>
      </c>
      <c r="F1130" s="50" t="s">
        <v>7452</v>
      </c>
      <c r="G1130" s="50" t="s">
        <v>7453</v>
      </c>
      <c r="H1130" s="50" t="s">
        <v>7454</v>
      </c>
      <c r="I1130" s="53" t="s">
        <v>7455</v>
      </c>
      <c r="J1130" s="14">
        <v>44743</v>
      </c>
    </row>
    <row r="1131" spans="1:10" ht="75" x14ac:dyDescent="0.4">
      <c r="A1131" s="46">
        <f>IF(協力店一覧[[#This Row],[店舗・施設名]]="","",ROW(協力店一覧[[#This Row],[№]])-3)</f>
        <v>1128</v>
      </c>
      <c r="B1131" s="13" t="s">
        <v>1845</v>
      </c>
      <c r="C1131" s="13" t="s">
        <v>5005</v>
      </c>
      <c r="D1131" s="13" t="s">
        <v>9</v>
      </c>
      <c r="E1131" s="16" t="s">
        <v>8405</v>
      </c>
      <c r="F1131" s="16" t="s">
        <v>8406</v>
      </c>
      <c r="G1131" s="50" t="s">
        <v>8407</v>
      </c>
      <c r="H1131" s="50" t="s">
        <v>8408</v>
      </c>
      <c r="I1131" s="15" t="s">
        <v>8409</v>
      </c>
      <c r="J1131" s="14">
        <v>44819</v>
      </c>
    </row>
    <row r="1132" spans="1:10" ht="37.5" x14ac:dyDescent="0.4">
      <c r="A1132" s="51">
        <f>IF(協力店一覧[[#This Row],[店舗・施設名]]="","",ROW(協力店一覧[[#This Row],[№]])-3)</f>
        <v>1129</v>
      </c>
      <c r="B1132" s="13" t="s">
        <v>1845</v>
      </c>
      <c r="C1132" s="13" t="s">
        <v>5005</v>
      </c>
      <c r="D1132" s="13" t="s">
        <v>9</v>
      </c>
      <c r="E1132" s="16" t="s">
        <v>1846</v>
      </c>
      <c r="F1132" s="16" t="s">
        <v>1847</v>
      </c>
      <c r="G1132" s="50" t="s">
        <v>6052</v>
      </c>
      <c r="H1132" s="50" t="s">
        <v>10042</v>
      </c>
      <c r="I1132" s="53" t="s">
        <v>10043</v>
      </c>
      <c r="J1132" s="14">
        <v>45185</v>
      </c>
    </row>
    <row r="1133" spans="1:10" ht="131.25" x14ac:dyDescent="0.4">
      <c r="A1133" s="46">
        <f>IF(協力店一覧[[#This Row],[店舗・施設名]]="","",ROW(協力店一覧[[#This Row],[№]])-3)</f>
        <v>1130</v>
      </c>
      <c r="B1133" s="13" t="s">
        <v>1745</v>
      </c>
      <c r="C1133" s="13" t="s">
        <v>5005</v>
      </c>
      <c r="D1133" s="13" t="s">
        <v>14</v>
      </c>
      <c r="E1133" s="50" t="s">
        <v>8982</v>
      </c>
      <c r="F1133" s="50" t="s">
        <v>8983</v>
      </c>
      <c r="G1133" s="50" t="s">
        <v>8984</v>
      </c>
      <c r="H1133" s="50" t="s">
        <v>8985</v>
      </c>
      <c r="I1133" s="15" t="s">
        <v>9272</v>
      </c>
      <c r="J1133" s="52">
        <v>44930</v>
      </c>
    </row>
    <row r="1134" spans="1:10" ht="75" x14ac:dyDescent="0.4">
      <c r="A1134" s="46">
        <f>IF(協力店一覧[[#This Row],[店舗・施設名]]="","",ROW(協力店一覧[[#This Row],[№]])-3)</f>
        <v>1131</v>
      </c>
      <c r="B1134" s="13" t="s">
        <v>1745</v>
      </c>
      <c r="C1134" s="13" t="s">
        <v>5005</v>
      </c>
      <c r="D1134" s="13" t="s">
        <v>69</v>
      </c>
      <c r="E1134" s="50" t="s">
        <v>10104</v>
      </c>
      <c r="F1134" s="16" t="s">
        <v>10105</v>
      </c>
      <c r="G1134" s="50" t="s">
        <v>10106</v>
      </c>
      <c r="H1134" s="50" t="s">
        <v>10107</v>
      </c>
      <c r="I1134" s="53" t="s">
        <v>10108</v>
      </c>
      <c r="J1134" s="52">
        <v>45214</v>
      </c>
    </row>
    <row r="1135" spans="1:10" ht="75" x14ac:dyDescent="0.4">
      <c r="A1135" s="46">
        <f>IF(協力店一覧[[#This Row],[店舗・施設名]]="","",ROW(協力店一覧[[#This Row],[№]])-3)</f>
        <v>1132</v>
      </c>
      <c r="B1135" s="13" t="s">
        <v>3468</v>
      </c>
      <c r="C1135" s="13"/>
      <c r="D1135" s="13" t="s">
        <v>9</v>
      </c>
      <c r="E1135" s="50" t="s">
        <v>2394</v>
      </c>
      <c r="F1135" s="16" t="s">
        <v>3469</v>
      </c>
      <c r="G1135" s="50" t="s">
        <v>6053</v>
      </c>
      <c r="H1135" s="50" t="s">
        <v>2395</v>
      </c>
      <c r="I1135" s="53" t="s">
        <v>2396</v>
      </c>
      <c r="J1135" s="52">
        <v>43709</v>
      </c>
    </row>
    <row r="1136" spans="1:10" ht="93.75" x14ac:dyDescent="0.4">
      <c r="A1136" s="51">
        <f>IF(協力店一覧[[#This Row],[店舗・施設名]]="","",ROW(協力店一覧[[#This Row],[№]])-3)</f>
        <v>1133</v>
      </c>
      <c r="B1136" s="13" t="s">
        <v>1745</v>
      </c>
      <c r="C1136" s="13"/>
      <c r="D1136" s="13" t="s">
        <v>9</v>
      </c>
      <c r="E1136" s="50" t="s">
        <v>1746</v>
      </c>
      <c r="F1136" s="50" t="s">
        <v>1747</v>
      </c>
      <c r="G1136" s="50" t="s">
        <v>6054</v>
      </c>
      <c r="H1136" s="50" t="s">
        <v>2352</v>
      </c>
      <c r="I1136" s="53" t="s">
        <v>48</v>
      </c>
      <c r="J1136" s="52">
        <v>42323</v>
      </c>
    </row>
    <row r="1137" spans="1:10" ht="75" x14ac:dyDescent="0.4">
      <c r="A1137" s="51">
        <f>IF(協力店一覧[[#This Row],[店舗・施設名]]="","",ROW(協力店一覧[[#This Row],[№]])-3)</f>
        <v>1134</v>
      </c>
      <c r="B1137" s="13" t="s">
        <v>1745</v>
      </c>
      <c r="C1137" s="13"/>
      <c r="D1137" s="13" t="s">
        <v>9</v>
      </c>
      <c r="E1137" s="33" t="s">
        <v>1748</v>
      </c>
      <c r="F1137" s="16" t="s">
        <v>2210</v>
      </c>
      <c r="G1137" s="50" t="s">
        <v>6055</v>
      </c>
      <c r="H1137" s="50" t="s">
        <v>3443</v>
      </c>
      <c r="I1137" s="53" t="s">
        <v>2144</v>
      </c>
      <c r="J1137" s="14">
        <v>42522</v>
      </c>
    </row>
    <row r="1138" spans="1:10" ht="131.25" x14ac:dyDescent="0.4">
      <c r="A1138" s="51">
        <f>IF(協力店一覧[[#This Row],[店舗・施設名]]="","",ROW(協力店一覧[[#This Row],[№]])-3)</f>
        <v>1135</v>
      </c>
      <c r="B1138" s="13" t="s">
        <v>1745</v>
      </c>
      <c r="C1138" s="13"/>
      <c r="D1138" s="13" t="s">
        <v>9</v>
      </c>
      <c r="E1138" s="33" t="s">
        <v>1749</v>
      </c>
      <c r="F1138" s="16" t="s">
        <v>1750</v>
      </c>
      <c r="G1138" s="16" t="s">
        <v>6056</v>
      </c>
      <c r="H1138" s="50" t="s">
        <v>2027</v>
      </c>
      <c r="I1138" s="15" t="s">
        <v>2405</v>
      </c>
      <c r="J1138" s="14">
        <v>42706</v>
      </c>
    </row>
    <row r="1139" spans="1:10" ht="75" x14ac:dyDescent="0.4">
      <c r="A1139" s="51">
        <f>IF(協力店一覧[[#This Row],[店舗・施設名]]="","",ROW(協力店一覧[[#This Row],[№]])-3)</f>
        <v>1136</v>
      </c>
      <c r="B1139" s="13" t="s">
        <v>1745</v>
      </c>
      <c r="C1139" s="13"/>
      <c r="D1139" s="13" t="s">
        <v>12</v>
      </c>
      <c r="E1139" s="50" t="s">
        <v>1751</v>
      </c>
      <c r="F1139" s="16" t="s">
        <v>7936</v>
      </c>
      <c r="G1139" s="16" t="s">
        <v>6057</v>
      </c>
      <c r="H1139" s="23" t="s">
        <v>10186</v>
      </c>
      <c r="I1139" s="15" t="s">
        <v>10187</v>
      </c>
      <c r="J1139" s="52">
        <v>42795</v>
      </c>
    </row>
    <row r="1140" spans="1:10" ht="56.25" x14ac:dyDescent="0.4">
      <c r="A1140" s="51">
        <f>IF(協力店一覧[[#This Row],[店舗・施設名]]="","",ROW(協力店一覧[[#This Row],[№]])-3)</f>
        <v>1137</v>
      </c>
      <c r="B1140" s="13" t="s">
        <v>1745</v>
      </c>
      <c r="C1140" s="13"/>
      <c r="D1140" s="13" t="s">
        <v>9</v>
      </c>
      <c r="E1140" s="50" t="s">
        <v>1752</v>
      </c>
      <c r="F1140" s="50" t="s">
        <v>1753</v>
      </c>
      <c r="G1140" s="50" t="s">
        <v>6058</v>
      </c>
      <c r="H1140" s="50" t="s">
        <v>2751</v>
      </c>
      <c r="I1140" s="15" t="s">
        <v>1754</v>
      </c>
      <c r="J1140" s="14">
        <v>43228</v>
      </c>
    </row>
    <row r="1141" spans="1:10" ht="75" x14ac:dyDescent="0.4">
      <c r="A1141" s="51">
        <f>IF(協力店一覧[[#This Row],[店舗・施設名]]="","",ROW(協力店一覧[[#This Row],[№]])-3)</f>
        <v>1138</v>
      </c>
      <c r="B1141" s="13" t="s">
        <v>1745</v>
      </c>
      <c r="C1141" s="13"/>
      <c r="D1141" s="13" t="s">
        <v>9</v>
      </c>
      <c r="E1141" s="16" t="s">
        <v>1755</v>
      </c>
      <c r="F1141" s="16" t="s">
        <v>2145</v>
      </c>
      <c r="G1141" s="50" t="s">
        <v>6059</v>
      </c>
      <c r="H1141" s="50" t="s">
        <v>9650</v>
      </c>
      <c r="I1141" s="15" t="s">
        <v>2176</v>
      </c>
      <c r="J1141" s="52">
        <v>43205</v>
      </c>
    </row>
    <row r="1142" spans="1:10" ht="37.5" x14ac:dyDescent="0.4">
      <c r="A1142" s="51">
        <f>IF(協力店一覧[[#This Row],[店舗・施設名]]="","",ROW(協力店一覧[[#This Row],[№]])-3)</f>
        <v>1139</v>
      </c>
      <c r="B1142" s="13" t="s">
        <v>1745</v>
      </c>
      <c r="C1142" s="13"/>
      <c r="D1142" s="13" t="s">
        <v>9</v>
      </c>
      <c r="E1142" s="50" t="s">
        <v>1756</v>
      </c>
      <c r="F1142" s="50" t="s">
        <v>1757</v>
      </c>
      <c r="G1142" s="50" t="s">
        <v>6060</v>
      </c>
      <c r="H1142" s="50" t="s">
        <v>2367</v>
      </c>
      <c r="I1142" s="53" t="s">
        <v>9273</v>
      </c>
      <c r="J1142" s="52">
        <v>43250</v>
      </c>
    </row>
    <row r="1143" spans="1:10" ht="56.25" x14ac:dyDescent="0.4">
      <c r="A1143" s="51">
        <f>IF(協力店一覧[[#This Row],[店舗・施設名]]="","",ROW(協力店一覧[[#This Row],[№]])-3)</f>
        <v>1140</v>
      </c>
      <c r="B1143" s="13" t="s">
        <v>1745</v>
      </c>
      <c r="C1143" s="13"/>
      <c r="D1143" s="13" t="s">
        <v>9</v>
      </c>
      <c r="E1143" s="50" t="s">
        <v>1758</v>
      </c>
      <c r="F1143" s="16" t="s">
        <v>1759</v>
      </c>
      <c r="G1143" s="16" t="s">
        <v>6061</v>
      </c>
      <c r="H1143" s="50" t="s">
        <v>1760</v>
      </c>
      <c r="I1143" s="15" t="s">
        <v>1761</v>
      </c>
      <c r="J1143" s="52">
        <v>43368</v>
      </c>
    </row>
    <row r="1144" spans="1:10" ht="150" x14ac:dyDescent="0.4">
      <c r="A1144" s="51">
        <f>IF(協力店一覧[[#This Row],[店舗・施設名]]="","",ROW(協力店一覧[[#This Row],[№]])-3)</f>
        <v>1141</v>
      </c>
      <c r="B1144" s="13" t="s">
        <v>1745</v>
      </c>
      <c r="C1144" s="13"/>
      <c r="D1144" s="13" t="s">
        <v>9</v>
      </c>
      <c r="E1144" s="50" t="s">
        <v>1762</v>
      </c>
      <c r="F1144" s="16" t="s">
        <v>7937</v>
      </c>
      <c r="G1144" s="50" t="s">
        <v>6062</v>
      </c>
      <c r="H1144" s="50" t="s">
        <v>11</v>
      </c>
      <c r="I1144" s="15" t="s">
        <v>10255</v>
      </c>
      <c r="J1144" s="14">
        <v>43497</v>
      </c>
    </row>
    <row r="1145" spans="1:10" ht="150" x14ac:dyDescent="0.4">
      <c r="A1145" s="51">
        <f>IF(協力店一覧[[#This Row],[店舗・施設名]]="","",ROW(協力店一覧[[#This Row],[№]])-3)</f>
        <v>1142</v>
      </c>
      <c r="B1145" s="13" t="s">
        <v>1745</v>
      </c>
      <c r="C1145" s="13"/>
      <c r="D1145" s="13" t="s">
        <v>9</v>
      </c>
      <c r="E1145" s="50" t="s">
        <v>1763</v>
      </c>
      <c r="F1145" s="16" t="s">
        <v>7938</v>
      </c>
      <c r="G1145" s="50" t="s">
        <v>6063</v>
      </c>
      <c r="H1145" s="50" t="s">
        <v>11</v>
      </c>
      <c r="I1145" s="53" t="s">
        <v>10255</v>
      </c>
      <c r="J1145" s="52">
        <v>43497</v>
      </c>
    </row>
    <row r="1146" spans="1:10" ht="93.75" x14ac:dyDescent="0.4">
      <c r="A1146" s="46">
        <f>IF(協力店一覧[[#This Row],[店舗・施設名]]="","",ROW(協力店一覧[[#This Row],[№]])-3)</f>
        <v>1143</v>
      </c>
      <c r="B1146" s="13" t="s">
        <v>1745</v>
      </c>
      <c r="C1146" s="13"/>
      <c r="D1146" s="13" t="s">
        <v>9</v>
      </c>
      <c r="E1146" s="50" t="s">
        <v>4740</v>
      </c>
      <c r="F1146" s="50" t="s">
        <v>8051</v>
      </c>
      <c r="G1146" s="50" t="s">
        <v>6064</v>
      </c>
      <c r="H1146" s="50" t="s">
        <v>9651</v>
      </c>
      <c r="I1146" s="15" t="s">
        <v>9853</v>
      </c>
      <c r="J1146" s="14">
        <v>44013</v>
      </c>
    </row>
    <row r="1147" spans="1:10" ht="131.25" x14ac:dyDescent="0.4">
      <c r="A1147" s="51">
        <f>IF(協力店一覧[[#This Row],[店舗・施設名]]="","",ROW(協力店一覧[[#This Row],[№]])-3)</f>
        <v>1144</v>
      </c>
      <c r="B1147" s="13" t="s">
        <v>1745</v>
      </c>
      <c r="C1147" s="13"/>
      <c r="D1147" s="13" t="s">
        <v>12</v>
      </c>
      <c r="E1147" s="16" t="s">
        <v>1764</v>
      </c>
      <c r="F1147" s="16" t="s">
        <v>1765</v>
      </c>
      <c r="G1147" s="50" t="s">
        <v>6065</v>
      </c>
      <c r="H1147" s="50" t="s">
        <v>13</v>
      </c>
      <c r="I1147" s="53" t="s">
        <v>62</v>
      </c>
      <c r="J1147" s="52">
        <v>41944</v>
      </c>
    </row>
    <row r="1148" spans="1:10" ht="75" x14ac:dyDescent="0.4">
      <c r="A1148" s="51">
        <f>IF(協力店一覧[[#This Row],[店舗・施設名]]="","",ROW(協力店一覧[[#This Row],[№]])-3)</f>
        <v>1145</v>
      </c>
      <c r="B1148" s="13" t="s">
        <v>1745</v>
      </c>
      <c r="C1148" s="13"/>
      <c r="D1148" s="13" t="s">
        <v>12</v>
      </c>
      <c r="E1148" s="50" t="s">
        <v>1766</v>
      </c>
      <c r="F1148" s="16" t="s">
        <v>2321</v>
      </c>
      <c r="G1148" s="50" t="s">
        <v>6066</v>
      </c>
      <c r="H1148" s="50" t="s">
        <v>2022</v>
      </c>
      <c r="I1148" s="53" t="s">
        <v>1767</v>
      </c>
      <c r="J1148" s="52">
        <v>42522</v>
      </c>
    </row>
    <row r="1149" spans="1:10" ht="75" x14ac:dyDescent="0.4">
      <c r="A1149" s="51">
        <f>IF(協力店一覧[[#This Row],[店舗・施設名]]="","",ROW(協力店一覧[[#This Row],[№]])-3)</f>
        <v>1146</v>
      </c>
      <c r="B1149" s="13" t="s">
        <v>1745</v>
      </c>
      <c r="C1149" s="13"/>
      <c r="D1149" s="13" t="s">
        <v>12</v>
      </c>
      <c r="E1149" s="50" t="s">
        <v>1768</v>
      </c>
      <c r="F1149" s="16" t="s">
        <v>2343</v>
      </c>
      <c r="G1149" s="16" t="s">
        <v>6067</v>
      </c>
      <c r="H1149" s="50" t="s">
        <v>1769</v>
      </c>
      <c r="I1149" s="15" t="s">
        <v>1770</v>
      </c>
      <c r="J1149" s="52">
        <v>42644</v>
      </c>
    </row>
    <row r="1150" spans="1:10" ht="56.25" x14ac:dyDescent="0.4">
      <c r="A1150" s="51">
        <f>IF(協力店一覧[[#This Row],[店舗・施設名]]="","",ROW(協力店一覧[[#This Row],[№]])-3)</f>
        <v>1147</v>
      </c>
      <c r="B1150" s="13" t="s">
        <v>1745</v>
      </c>
      <c r="C1150" s="13"/>
      <c r="D1150" s="13" t="s">
        <v>12</v>
      </c>
      <c r="E1150" s="50" t="s">
        <v>1771</v>
      </c>
      <c r="F1150" s="50" t="s">
        <v>1772</v>
      </c>
      <c r="G1150" s="50" t="s">
        <v>6068</v>
      </c>
      <c r="H1150" s="50" t="s">
        <v>10188</v>
      </c>
      <c r="I1150" s="15" t="s">
        <v>1773</v>
      </c>
      <c r="J1150" s="52">
        <v>43210</v>
      </c>
    </row>
    <row r="1151" spans="1:10" ht="37.5" x14ac:dyDescent="0.4">
      <c r="A1151" s="51">
        <f>IF(協力店一覧[[#This Row],[店舗・施設名]]="","",ROW(協力店一覧[[#This Row],[№]])-3)</f>
        <v>1148</v>
      </c>
      <c r="B1151" s="13" t="s">
        <v>1745</v>
      </c>
      <c r="C1151" s="13"/>
      <c r="D1151" s="13" t="s">
        <v>12</v>
      </c>
      <c r="E1151" s="50" t="s">
        <v>1774</v>
      </c>
      <c r="F1151" s="50" t="s">
        <v>1775</v>
      </c>
      <c r="G1151" s="50" t="s">
        <v>6069</v>
      </c>
      <c r="H1151" s="23" t="s">
        <v>1776</v>
      </c>
      <c r="I1151" s="15" t="s">
        <v>9274</v>
      </c>
      <c r="J1151" s="52">
        <v>43282</v>
      </c>
    </row>
    <row r="1152" spans="1:10" ht="93.75" x14ac:dyDescent="0.4">
      <c r="A1152" s="51">
        <f>IF(協力店一覧[[#This Row],[店舗・施設名]]="","",ROW(協力店一覧[[#This Row],[№]])-3)</f>
        <v>1149</v>
      </c>
      <c r="B1152" s="13" t="s">
        <v>1745</v>
      </c>
      <c r="C1152" s="13"/>
      <c r="D1152" s="13" t="s">
        <v>12</v>
      </c>
      <c r="E1152" s="42" t="s">
        <v>1777</v>
      </c>
      <c r="F1152" s="50" t="s">
        <v>1778</v>
      </c>
      <c r="G1152" s="50" t="s">
        <v>6070</v>
      </c>
      <c r="H1152" s="50" t="s">
        <v>1779</v>
      </c>
      <c r="I1152" s="15" t="s">
        <v>3793</v>
      </c>
      <c r="J1152" s="52">
        <v>43269</v>
      </c>
    </row>
    <row r="1153" spans="1:10" ht="75" x14ac:dyDescent="0.4">
      <c r="A1153" s="46">
        <f>IF(協力店一覧[[#This Row],[店舗・施設名]]="","",ROW(協力店一覧[[#This Row],[№]])-3)</f>
        <v>1150</v>
      </c>
      <c r="B1153" s="13" t="s">
        <v>1745</v>
      </c>
      <c r="C1153" s="13"/>
      <c r="D1153" s="13" t="s">
        <v>12</v>
      </c>
      <c r="E1153" s="23" t="s">
        <v>2550</v>
      </c>
      <c r="F1153" s="16" t="s">
        <v>8050</v>
      </c>
      <c r="G1153" s="16" t="s">
        <v>6071</v>
      </c>
      <c r="H1153" s="50" t="s">
        <v>2747</v>
      </c>
      <c r="I1153" s="15" t="s">
        <v>2414</v>
      </c>
      <c r="J1153" s="14">
        <v>43834</v>
      </c>
    </row>
    <row r="1154" spans="1:10" ht="56.25" x14ac:dyDescent="0.4">
      <c r="A1154" s="46">
        <f>IF(協力店一覧[[#This Row],[店舗・施設名]]="","",ROW(協力店一覧[[#This Row],[№]])-3)</f>
        <v>1151</v>
      </c>
      <c r="B1154" s="13" t="s">
        <v>1745</v>
      </c>
      <c r="C1154" s="13"/>
      <c r="D1154" s="13" t="s">
        <v>12</v>
      </c>
      <c r="E1154" s="50" t="s">
        <v>2677</v>
      </c>
      <c r="F1154" s="16" t="s">
        <v>8049</v>
      </c>
      <c r="G1154" s="50" t="s">
        <v>6072</v>
      </c>
      <c r="H1154" s="50" t="s">
        <v>2752</v>
      </c>
      <c r="I1154" s="15" t="s">
        <v>2678</v>
      </c>
      <c r="J1154" s="52">
        <v>43922</v>
      </c>
    </row>
    <row r="1155" spans="1:10" ht="75" x14ac:dyDescent="0.4">
      <c r="A1155" s="51">
        <f>IF(協力店一覧[[#This Row],[店舗・施設名]]="","",ROW(協力店一覧[[#This Row],[№]])-3)</f>
        <v>1152</v>
      </c>
      <c r="B1155" s="13" t="s">
        <v>1745</v>
      </c>
      <c r="C1155" s="13"/>
      <c r="D1155" s="13" t="s">
        <v>69</v>
      </c>
      <c r="E1155" s="50" t="s">
        <v>1780</v>
      </c>
      <c r="F1155" s="16" t="s">
        <v>1781</v>
      </c>
      <c r="G1155" s="50" t="s">
        <v>6073</v>
      </c>
      <c r="H1155" s="50" t="s">
        <v>72</v>
      </c>
      <c r="I1155" s="53" t="s">
        <v>73</v>
      </c>
      <c r="J1155" s="14">
        <v>41974</v>
      </c>
    </row>
    <row r="1156" spans="1:10" ht="75" x14ac:dyDescent="0.4">
      <c r="A1156" s="51">
        <f>IF(協力店一覧[[#This Row],[店舗・施設名]]="","",ROW(協力店一覧[[#This Row],[№]])-3)</f>
        <v>1153</v>
      </c>
      <c r="B1156" s="13" t="s">
        <v>1745</v>
      </c>
      <c r="C1156" s="13"/>
      <c r="D1156" s="13" t="s">
        <v>22</v>
      </c>
      <c r="E1156" s="50" t="s">
        <v>1782</v>
      </c>
      <c r="F1156" s="50" t="s">
        <v>2229</v>
      </c>
      <c r="G1156" s="50" t="s">
        <v>6074</v>
      </c>
      <c r="H1156" s="50" t="s">
        <v>2411</v>
      </c>
      <c r="I1156" s="53" t="s">
        <v>1783</v>
      </c>
      <c r="J1156" s="52">
        <v>42461</v>
      </c>
    </row>
    <row r="1157" spans="1:10" ht="112.5" x14ac:dyDescent="0.4">
      <c r="A1157" s="46">
        <f>IF(協力店一覧[[#This Row],[店舗・施設名]]="","",ROW(協力店一覧[[#This Row],[№]])-3)</f>
        <v>1154</v>
      </c>
      <c r="B1157" s="13" t="s">
        <v>1745</v>
      </c>
      <c r="C1157" s="13"/>
      <c r="D1157" s="13" t="s">
        <v>69</v>
      </c>
      <c r="E1157" s="50" t="s">
        <v>2366</v>
      </c>
      <c r="F1157" s="50" t="s">
        <v>10195</v>
      </c>
      <c r="G1157" s="50" t="s">
        <v>6075</v>
      </c>
      <c r="H1157" s="23" t="s">
        <v>10190</v>
      </c>
      <c r="I1157" s="53" t="s">
        <v>10197</v>
      </c>
      <c r="J1157" s="14">
        <v>43633</v>
      </c>
    </row>
    <row r="1158" spans="1:10" ht="37.5" x14ac:dyDescent="0.4">
      <c r="A1158" s="46">
        <f>IF(協力店一覧[[#This Row],[店舗・施設名]]="","",ROW(協力店一覧[[#This Row],[№]])-3)</f>
        <v>1155</v>
      </c>
      <c r="B1158" s="13" t="s">
        <v>1745</v>
      </c>
      <c r="C1158" s="13"/>
      <c r="D1158" s="13" t="s">
        <v>69</v>
      </c>
      <c r="E1158" s="50" t="s">
        <v>2777</v>
      </c>
      <c r="F1158" s="16" t="s">
        <v>8048</v>
      </c>
      <c r="G1158" s="50" t="s">
        <v>6076</v>
      </c>
      <c r="H1158" s="50" t="s">
        <v>2783</v>
      </c>
      <c r="I1158" s="53" t="s">
        <v>2786</v>
      </c>
      <c r="J1158" s="52">
        <v>44013</v>
      </c>
    </row>
    <row r="1159" spans="1:10" ht="37.5" x14ac:dyDescent="0.4">
      <c r="A1159" s="46">
        <f>IF(協力店一覧[[#This Row],[店舗・施設名]]="","",ROW(協力店一覧[[#This Row],[№]])-3)</f>
        <v>1156</v>
      </c>
      <c r="B1159" s="13" t="s">
        <v>1745</v>
      </c>
      <c r="C1159" s="13"/>
      <c r="D1159" s="13" t="s">
        <v>9</v>
      </c>
      <c r="E1159" s="50" t="s">
        <v>2779</v>
      </c>
      <c r="F1159" s="16" t="s">
        <v>8047</v>
      </c>
      <c r="G1159" s="50" t="s">
        <v>6077</v>
      </c>
      <c r="H1159" s="50" t="s">
        <v>2785</v>
      </c>
      <c r="I1159" s="15" t="s">
        <v>2788</v>
      </c>
      <c r="J1159" s="14">
        <v>44046</v>
      </c>
    </row>
    <row r="1160" spans="1:10" ht="93.75" x14ac:dyDescent="0.4">
      <c r="A1160" s="46">
        <f>IF(協力店一覧[[#This Row],[店舗・施設名]]="","",ROW(協力店一覧[[#This Row],[№]])-3)</f>
        <v>1157</v>
      </c>
      <c r="B1160" s="13" t="s">
        <v>1745</v>
      </c>
      <c r="C1160" s="13"/>
      <c r="D1160" s="13" t="s">
        <v>69</v>
      </c>
      <c r="E1160" s="16" t="s">
        <v>2780</v>
      </c>
      <c r="F1160" s="16" t="s">
        <v>8046</v>
      </c>
      <c r="G1160" s="16" t="s">
        <v>2782</v>
      </c>
      <c r="H1160" s="50" t="s">
        <v>9652</v>
      </c>
      <c r="I1160" s="15" t="s">
        <v>9854</v>
      </c>
      <c r="J1160" s="14">
        <v>44046</v>
      </c>
    </row>
    <row r="1161" spans="1:10" ht="37.5" x14ac:dyDescent="0.4">
      <c r="A1161" s="46">
        <f>IF(協力店一覧[[#This Row],[店舗・施設名]]="","",ROW(協力店一覧[[#This Row],[№]])-3)</f>
        <v>1158</v>
      </c>
      <c r="B1161" s="13" t="s">
        <v>1745</v>
      </c>
      <c r="C1161" s="13"/>
      <c r="D1161" s="13" t="s">
        <v>9</v>
      </c>
      <c r="E1161" s="42" t="s">
        <v>3246</v>
      </c>
      <c r="F1161" s="50" t="s">
        <v>8045</v>
      </c>
      <c r="G1161" s="50" t="s">
        <v>6078</v>
      </c>
      <c r="H1161" s="50" t="s">
        <v>9653</v>
      </c>
      <c r="I1161" s="15" t="s">
        <v>3249</v>
      </c>
      <c r="J1161" s="14">
        <v>44119</v>
      </c>
    </row>
    <row r="1162" spans="1:10" ht="56.25" x14ac:dyDescent="0.4">
      <c r="A1162" s="46">
        <f>IF(協力店一覧[[#This Row],[店舗・施設名]]="","",ROW(協力店一覧[[#This Row],[№]])-3)</f>
        <v>1159</v>
      </c>
      <c r="B1162" s="13" t="s">
        <v>1745</v>
      </c>
      <c r="C1162" s="13"/>
      <c r="D1162" s="13" t="s">
        <v>69</v>
      </c>
      <c r="E1162" s="42" t="s">
        <v>3247</v>
      </c>
      <c r="F1162" s="16" t="s">
        <v>8044</v>
      </c>
      <c r="G1162" s="16" t="s">
        <v>6079</v>
      </c>
      <c r="H1162" s="50" t="s">
        <v>9654</v>
      </c>
      <c r="I1162" s="15" t="s">
        <v>3250</v>
      </c>
      <c r="J1162" s="14">
        <v>44119</v>
      </c>
    </row>
    <row r="1163" spans="1:10" ht="93.75" x14ac:dyDescent="0.4">
      <c r="A1163" s="46">
        <f>IF(協力店一覧[[#This Row],[店舗・施設名]]="","",ROW(協力店一覧[[#This Row],[№]])-3)</f>
        <v>1160</v>
      </c>
      <c r="B1163" s="13" t="s">
        <v>1745</v>
      </c>
      <c r="C1163" s="13"/>
      <c r="D1163" s="13" t="s">
        <v>69</v>
      </c>
      <c r="E1163" s="42" t="s">
        <v>3248</v>
      </c>
      <c r="F1163" s="16" t="s">
        <v>8043</v>
      </c>
      <c r="G1163" s="16" t="s">
        <v>6080</v>
      </c>
      <c r="H1163" s="50" t="s">
        <v>9655</v>
      </c>
      <c r="I1163" s="15" t="s">
        <v>3251</v>
      </c>
      <c r="J1163" s="52">
        <v>44105</v>
      </c>
    </row>
    <row r="1164" spans="1:10" ht="56.25" x14ac:dyDescent="0.4">
      <c r="A1164" s="46">
        <f>IF(協力店一覧[[#This Row],[店舗・施設名]]="","",ROW(協力店一覧[[#This Row],[№]])-3)</f>
        <v>1161</v>
      </c>
      <c r="B1164" s="13" t="s">
        <v>1745</v>
      </c>
      <c r="C1164" s="13"/>
      <c r="D1164" s="13" t="s">
        <v>9</v>
      </c>
      <c r="E1164" s="50" t="s">
        <v>3304</v>
      </c>
      <c r="F1164" s="16" t="s">
        <v>8042</v>
      </c>
      <c r="G1164" s="26" t="s">
        <v>6081</v>
      </c>
      <c r="H1164" s="50" t="s">
        <v>3306</v>
      </c>
      <c r="I1164" s="15" t="s">
        <v>9855</v>
      </c>
      <c r="J1164" s="52">
        <v>44105</v>
      </c>
    </row>
    <row r="1165" spans="1:10" ht="37.5" x14ac:dyDescent="0.4">
      <c r="A1165" s="46">
        <f>IF(協力店一覧[[#This Row],[店舗・施設名]]="","",ROW(協力店一覧[[#This Row],[№]])-3)</f>
        <v>1162</v>
      </c>
      <c r="B1165" s="13" t="s">
        <v>1745</v>
      </c>
      <c r="C1165" s="13"/>
      <c r="D1165" s="13" t="s">
        <v>9</v>
      </c>
      <c r="E1165" s="42" t="s">
        <v>3305</v>
      </c>
      <c r="F1165" s="50" t="s">
        <v>8041</v>
      </c>
      <c r="G1165" s="26" t="s">
        <v>6082</v>
      </c>
      <c r="H1165" s="50" t="s">
        <v>3307</v>
      </c>
      <c r="I1165" s="25" t="s">
        <v>62</v>
      </c>
      <c r="J1165" s="52">
        <v>44105</v>
      </c>
    </row>
    <row r="1166" spans="1:10" ht="37.5" x14ac:dyDescent="0.4">
      <c r="A1166" s="46">
        <f>IF(協力店一覧[[#This Row],[店舗・施設名]]="","",ROW(協力店一覧[[#This Row],[№]])-3)</f>
        <v>1163</v>
      </c>
      <c r="B1166" s="13" t="s">
        <v>1745</v>
      </c>
      <c r="C1166" s="13"/>
      <c r="D1166" s="13" t="s">
        <v>9</v>
      </c>
      <c r="E1166" s="50" t="s">
        <v>3506</v>
      </c>
      <c r="F1166" s="50" t="s">
        <v>8040</v>
      </c>
      <c r="G1166" s="50" t="s">
        <v>6083</v>
      </c>
      <c r="H1166" s="23" t="s">
        <v>9929</v>
      </c>
      <c r="I1166" s="15" t="s">
        <v>3507</v>
      </c>
      <c r="J1166" s="52">
        <v>44204</v>
      </c>
    </row>
    <row r="1167" spans="1:10" ht="93.75" x14ac:dyDescent="0.4">
      <c r="A1167" s="46">
        <f>IF(協力店一覧[[#This Row],[店舗・施設名]]="","",ROW(協力店一覧[[#This Row],[№]])-3)</f>
        <v>1164</v>
      </c>
      <c r="B1167" s="13" t="s">
        <v>1745</v>
      </c>
      <c r="C1167" s="13"/>
      <c r="D1167" s="13" t="s">
        <v>9</v>
      </c>
      <c r="E1167" s="50" t="s">
        <v>3538</v>
      </c>
      <c r="F1167" s="50" t="s">
        <v>3539</v>
      </c>
      <c r="G1167" s="50" t="s">
        <v>6084</v>
      </c>
      <c r="H1167" s="50" t="s">
        <v>9656</v>
      </c>
      <c r="I1167" s="53" t="s">
        <v>9856</v>
      </c>
      <c r="J1167" s="52">
        <v>44203</v>
      </c>
    </row>
    <row r="1168" spans="1:10" ht="37.5" x14ac:dyDescent="0.4">
      <c r="A1168" s="46">
        <f>IF(協力店一覧[[#This Row],[店舗・施設名]]="","",ROW(協力店一覧[[#This Row],[№]])-3)</f>
        <v>1165</v>
      </c>
      <c r="B1168" s="13" t="s">
        <v>1745</v>
      </c>
      <c r="C1168" s="13"/>
      <c r="D1168" s="13" t="s">
        <v>69</v>
      </c>
      <c r="E1168" s="50" t="s">
        <v>3794</v>
      </c>
      <c r="F1168" s="50" t="s">
        <v>3795</v>
      </c>
      <c r="G1168" s="50" t="s">
        <v>6085</v>
      </c>
      <c r="H1168" s="50" t="s">
        <v>9657</v>
      </c>
      <c r="I1168" s="15" t="s">
        <v>3796</v>
      </c>
      <c r="J1168" s="52">
        <v>44326</v>
      </c>
    </row>
    <row r="1169" spans="1:10" ht="75" x14ac:dyDescent="0.4">
      <c r="A1169" s="46">
        <f>IF(協力店一覧[[#This Row],[店舗・施設名]]="","",ROW(協力店一覧[[#This Row],[№]])-3)</f>
        <v>1166</v>
      </c>
      <c r="B1169" s="13" t="s">
        <v>1745</v>
      </c>
      <c r="C1169" s="13"/>
      <c r="D1169" s="13" t="s">
        <v>9</v>
      </c>
      <c r="E1169" s="16" t="s">
        <v>3838</v>
      </c>
      <c r="F1169" s="16" t="s">
        <v>3842</v>
      </c>
      <c r="G1169" s="50" t="s">
        <v>6086</v>
      </c>
      <c r="H1169" s="50" t="s">
        <v>9658</v>
      </c>
      <c r="I1169" s="15" t="s">
        <v>3849</v>
      </c>
      <c r="J1169" s="14">
        <v>44348</v>
      </c>
    </row>
    <row r="1170" spans="1:10" ht="93.75" x14ac:dyDescent="0.4">
      <c r="A1170" s="46">
        <f>IF(協力店一覧[[#This Row],[店舗・施設名]]="","",ROW(協力店一覧[[#This Row],[№]])-3)</f>
        <v>1167</v>
      </c>
      <c r="B1170" s="13" t="s">
        <v>1745</v>
      </c>
      <c r="C1170" s="13"/>
      <c r="D1170" s="13" t="s">
        <v>14</v>
      </c>
      <c r="E1170" s="42" t="s">
        <v>3840</v>
      </c>
      <c r="F1170" s="50" t="s">
        <v>3844</v>
      </c>
      <c r="G1170" s="50" t="s">
        <v>6087</v>
      </c>
      <c r="H1170" s="50" t="s">
        <v>3847</v>
      </c>
      <c r="I1170" s="15" t="s">
        <v>3852</v>
      </c>
      <c r="J1170" s="14">
        <v>44362</v>
      </c>
    </row>
    <row r="1171" spans="1:10" ht="37.5" x14ac:dyDescent="0.4">
      <c r="A1171" s="46">
        <f>IF(協力店一覧[[#This Row],[店舗・施設名]]="","",ROW(協力店一覧[[#This Row],[№]])-3)</f>
        <v>1168</v>
      </c>
      <c r="B1171" s="13" t="s">
        <v>1745</v>
      </c>
      <c r="C1171" s="13"/>
      <c r="D1171" s="13" t="s">
        <v>69</v>
      </c>
      <c r="E1171" s="16" t="s">
        <v>3841</v>
      </c>
      <c r="F1171" s="50" t="s">
        <v>3845</v>
      </c>
      <c r="G1171" s="50" t="s">
        <v>6088</v>
      </c>
      <c r="H1171" s="50" t="s">
        <v>3848</v>
      </c>
      <c r="I1171" s="15" t="s">
        <v>3850</v>
      </c>
      <c r="J1171" s="14">
        <v>44348</v>
      </c>
    </row>
    <row r="1172" spans="1:10" ht="37.5" x14ac:dyDescent="0.4">
      <c r="A1172" s="46">
        <f>IF(協力店一覧[[#This Row],[店舗・施設名]]="","",ROW(協力店一覧[[#This Row],[№]])-3)</f>
        <v>1169</v>
      </c>
      <c r="B1172" s="13" t="s">
        <v>1745</v>
      </c>
      <c r="C1172" s="13"/>
      <c r="D1172" s="13" t="s">
        <v>69</v>
      </c>
      <c r="E1172" s="42" t="s">
        <v>3872</v>
      </c>
      <c r="F1172" s="50" t="s">
        <v>3876</v>
      </c>
      <c r="G1172" s="50" t="s">
        <v>6089</v>
      </c>
      <c r="H1172" s="50" t="s">
        <v>3878</v>
      </c>
      <c r="I1172" s="15" t="s">
        <v>62</v>
      </c>
      <c r="J1172" s="52">
        <v>44348</v>
      </c>
    </row>
    <row r="1173" spans="1:10" ht="37.5" x14ac:dyDescent="0.4">
      <c r="A1173" s="46">
        <f>IF(協力店一覧[[#This Row],[店舗・施設名]]="","",ROW(協力店一覧[[#This Row],[№]])-3)</f>
        <v>1170</v>
      </c>
      <c r="B1173" s="13" t="s">
        <v>1745</v>
      </c>
      <c r="C1173" s="13"/>
      <c r="D1173" s="13" t="s">
        <v>22</v>
      </c>
      <c r="E1173" s="42" t="s">
        <v>3873</v>
      </c>
      <c r="F1173" s="50" t="s">
        <v>3877</v>
      </c>
      <c r="G1173" s="50" t="s">
        <v>6090</v>
      </c>
      <c r="H1173" s="50" t="s">
        <v>3879</v>
      </c>
      <c r="I1173" s="15" t="s">
        <v>3882</v>
      </c>
      <c r="J1173" s="14">
        <v>44345</v>
      </c>
    </row>
    <row r="1174" spans="1:10" ht="75" x14ac:dyDescent="0.4">
      <c r="A1174" s="46">
        <f>IF(協力店一覧[[#This Row],[店舗・施設名]]="","",ROW(協力店一覧[[#This Row],[№]])-3)</f>
        <v>1171</v>
      </c>
      <c r="B1174" s="13" t="s">
        <v>1745</v>
      </c>
      <c r="C1174" s="13"/>
      <c r="D1174" s="13" t="s">
        <v>22</v>
      </c>
      <c r="E1174" s="50" t="s">
        <v>3874</v>
      </c>
      <c r="F1174" s="16" t="s">
        <v>8267</v>
      </c>
      <c r="G1174" s="16" t="s">
        <v>6091</v>
      </c>
      <c r="H1174" s="50" t="s">
        <v>3880</v>
      </c>
      <c r="I1174" s="15" t="s">
        <v>3883</v>
      </c>
      <c r="J1174" s="52">
        <v>44348</v>
      </c>
    </row>
    <row r="1175" spans="1:10" ht="75" x14ac:dyDescent="0.4">
      <c r="A1175" s="46">
        <f>IF(協力店一覧[[#This Row],[店舗・施設名]]="","",ROW(協力店一覧[[#This Row],[№]])-3)</f>
        <v>1172</v>
      </c>
      <c r="B1175" s="13" t="s">
        <v>1745</v>
      </c>
      <c r="C1175" s="13"/>
      <c r="D1175" s="13" t="s">
        <v>14</v>
      </c>
      <c r="E1175" s="50" t="s">
        <v>10183</v>
      </c>
      <c r="F1175" s="16" t="s">
        <v>3945</v>
      </c>
      <c r="G1175" s="16" t="s">
        <v>6092</v>
      </c>
      <c r="H1175" s="50" t="s">
        <v>10191</v>
      </c>
      <c r="I1175" s="15" t="s">
        <v>10192</v>
      </c>
      <c r="J1175" s="14">
        <v>44378</v>
      </c>
    </row>
    <row r="1176" spans="1:10" ht="93.75" x14ac:dyDescent="0.4">
      <c r="A1176" s="46">
        <f>IF(協力店一覧[[#This Row],[店舗・施設名]]="","",ROW(協力店一覧[[#This Row],[№]])-3)</f>
        <v>1173</v>
      </c>
      <c r="B1176" s="13" t="s">
        <v>1745</v>
      </c>
      <c r="C1176" s="13"/>
      <c r="D1176" s="13" t="s">
        <v>9</v>
      </c>
      <c r="E1176" s="50" t="s">
        <v>4000</v>
      </c>
      <c r="F1176" s="16" t="s">
        <v>4001</v>
      </c>
      <c r="G1176" s="50" t="s">
        <v>6093</v>
      </c>
      <c r="H1176" s="50" t="s">
        <v>4040</v>
      </c>
      <c r="I1176" s="15" t="s">
        <v>4002</v>
      </c>
      <c r="J1176" s="52">
        <v>44348</v>
      </c>
    </row>
    <row r="1177" spans="1:10" ht="75" x14ac:dyDescent="0.4">
      <c r="A1177" s="46">
        <f>IF(協力店一覧[[#This Row],[店舗・施設名]]="","",ROW(協力店一覧[[#This Row],[№]])-3)</f>
        <v>1174</v>
      </c>
      <c r="B1177" s="13" t="s">
        <v>1745</v>
      </c>
      <c r="C1177" s="13"/>
      <c r="D1177" s="13" t="s">
        <v>9</v>
      </c>
      <c r="E1177" s="50" t="s">
        <v>4247</v>
      </c>
      <c r="F1177" s="16" t="s">
        <v>8040</v>
      </c>
      <c r="G1177" s="16" t="s">
        <v>6094</v>
      </c>
      <c r="H1177" s="23" t="s">
        <v>10196</v>
      </c>
      <c r="I1177" s="15" t="s">
        <v>10189</v>
      </c>
      <c r="J1177" s="14">
        <v>44409</v>
      </c>
    </row>
    <row r="1178" spans="1:10" ht="56.25" x14ac:dyDescent="0.4">
      <c r="A1178" s="46">
        <f>IF(協力店一覧[[#This Row],[店舗・施設名]]="","",ROW(協力店一覧[[#This Row],[№]])-3)</f>
        <v>1175</v>
      </c>
      <c r="B1178" s="13" t="s">
        <v>1745</v>
      </c>
      <c r="C1178" s="13"/>
      <c r="D1178" s="13" t="s">
        <v>12</v>
      </c>
      <c r="E1178" s="42" t="s">
        <v>4298</v>
      </c>
      <c r="F1178" s="16" t="s">
        <v>4299</v>
      </c>
      <c r="G1178" s="16" t="s">
        <v>6095</v>
      </c>
      <c r="H1178" s="50" t="s">
        <v>4300</v>
      </c>
      <c r="I1178" s="15" t="s">
        <v>4301</v>
      </c>
      <c r="J1178" s="52">
        <v>44378</v>
      </c>
    </row>
    <row r="1179" spans="1:10" ht="112.5" x14ac:dyDescent="0.4">
      <c r="A1179" s="46">
        <f>IF(協力店一覧[[#This Row],[店舗・施設名]]="","",ROW(協力店一覧[[#This Row],[№]])-3)</f>
        <v>1176</v>
      </c>
      <c r="B1179" s="13" t="s">
        <v>1745</v>
      </c>
      <c r="C1179" s="13"/>
      <c r="D1179" s="13" t="s">
        <v>22</v>
      </c>
      <c r="E1179" s="16" t="s">
        <v>4363</v>
      </c>
      <c r="F1179" s="16" t="s">
        <v>4365</v>
      </c>
      <c r="G1179" s="16" t="s">
        <v>6096</v>
      </c>
      <c r="H1179" s="50" t="s">
        <v>4367</v>
      </c>
      <c r="I1179" s="15" t="s">
        <v>9857</v>
      </c>
      <c r="J1179" s="14">
        <v>44428</v>
      </c>
    </row>
    <row r="1180" spans="1:10" ht="56.25" x14ac:dyDescent="0.4">
      <c r="A1180" s="46">
        <f>IF(協力店一覧[[#This Row],[店舗・施設名]]="","",ROW(協力店一覧[[#This Row],[№]])-3)</f>
        <v>1177</v>
      </c>
      <c r="B1180" s="13" t="s">
        <v>1745</v>
      </c>
      <c r="C1180" s="13"/>
      <c r="D1180" s="13" t="s">
        <v>12</v>
      </c>
      <c r="E1180" s="50" t="s">
        <v>4424</v>
      </c>
      <c r="F1180" s="50" t="s">
        <v>4425</v>
      </c>
      <c r="G1180" s="50" t="s">
        <v>4426</v>
      </c>
      <c r="H1180" s="50" t="s">
        <v>4436</v>
      </c>
      <c r="I1180" s="53" t="s">
        <v>4427</v>
      </c>
      <c r="J1180" s="52">
        <v>44442</v>
      </c>
    </row>
    <row r="1181" spans="1:10" ht="75" x14ac:dyDescent="0.4">
      <c r="A1181" s="46">
        <f>IF(協力店一覧[[#This Row],[店舗・施設名]]="","",ROW(協力店一覧[[#This Row],[№]])-3)</f>
        <v>1178</v>
      </c>
      <c r="B1181" s="13" t="s">
        <v>1745</v>
      </c>
      <c r="C1181" s="13"/>
      <c r="D1181" s="13" t="s">
        <v>9</v>
      </c>
      <c r="E1181" s="42" t="s">
        <v>4627</v>
      </c>
      <c r="F1181" s="50" t="s">
        <v>4628</v>
      </c>
      <c r="G1181" s="50" t="s">
        <v>6097</v>
      </c>
      <c r="H1181" s="50" t="s">
        <v>4629</v>
      </c>
      <c r="I1181" s="15" t="s">
        <v>4630</v>
      </c>
      <c r="J1181" s="14">
        <v>44566</v>
      </c>
    </row>
    <row r="1182" spans="1:10" ht="168.75" x14ac:dyDescent="0.4">
      <c r="A1182" s="46">
        <f>IF(協力店一覧[[#This Row],[店舗・施設名]]="","",ROW(協力店一覧[[#This Row],[№]])-3)</f>
        <v>1179</v>
      </c>
      <c r="B1182" s="13" t="s">
        <v>1745</v>
      </c>
      <c r="C1182" s="13"/>
      <c r="D1182" s="13" t="s">
        <v>9</v>
      </c>
      <c r="E1182" s="42" t="s">
        <v>4813</v>
      </c>
      <c r="F1182" s="16" t="s">
        <v>4856</v>
      </c>
      <c r="G1182" s="16" t="s">
        <v>6098</v>
      </c>
      <c r="H1182" s="23" t="s">
        <v>9101</v>
      </c>
      <c r="I1182" s="15" t="s">
        <v>9505</v>
      </c>
      <c r="J1182" s="52">
        <v>44652</v>
      </c>
    </row>
    <row r="1183" spans="1:10" ht="56.25" x14ac:dyDescent="0.4">
      <c r="A1183" s="46">
        <f>IF(協力店一覧[[#This Row],[店舗・施設名]]="","",ROW(協力店一覧[[#This Row],[№]])-3)</f>
        <v>1180</v>
      </c>
      <c r="B1183" s="13" t="s">
        <v>1745</v>
      </c>
      <c r="C1183" s="13"/>
      <c r="D1183" s="13" t="s">
        <v>9</v>
      </c>
      <c r="E1183" s="16" t="s">
        <v>4863</v>
      </c>
      <c r="F1183" s="50" t="s">
        <v>8039</v>
      </c>
      <c r="G1183" s="50" t="s">
        <v>6099</v>
      </c>
      <c r="H1183" s="50" t="s">
        <v>9560</v>
      </c>
      <c r="I1183" s="15" t="s">
        <v>62</v>
      </c>
      <c r="J1183" s="14">
        <v>44652</v>
      </c>
    </row>
    <row r="1184" spans="1:10" ht="150" x14ac:dyDescent="0.4">
      <c r="A1184" s="46">
        <f>IF(協力店一覧[[#This Row],[店舗・施設名]]="","",ROW(協力店一覧[[#This Row],[№]])-3)</f>
        <v>1181</v>
      </c>
      <c r="B1184" s="13" t="s">
        <v>1784</v>
      </c>
      <c r="C1184" s="13" t="s">
        <v>5005</v>
      </c>
      <c r="D1184" s="13" t="s">
        <v>9</v>
      </c>
      <c r="E1184" s="64" t="s">
        <v>9401</v>
      </c>
      <c r="F1184" s="50" t="s">
        <v>5203</v>
      </c>
      <c r="G1184" s="50" t="s">
        <v>5204</v>
      </c>
      <c r="H1184" s="50" t="s">
        <v>5205</v>
      </c>
      <c r="I1184" s="15" t="s">
        <v>5223</v>
      </c>
      <c r="J1184" s="14">
        <v>44713</v>
      </c>
    </row>
    <row r="1185" spans="1:10" ht="56.25" x14ac:dyDescent="0.4">
      <c r="A1185" s="46">
        <f>IF(協力店一覧[[#This Row],[店舗・施設名]]="","",ROW(協力店一覧[[#This Row],[№]])-3)</f>
        <v>1182</v>
      </c>
      <c r="B1185" s="13" t="s">
        <v>1784</v>
      </c>
      <c r="C1185" s="13" t="s">
        <v>5005</v>
      </c>
      <c r="D1185" s="13" t="s">
        <v>22</v>
      </c>
      <c r="E1185" s="16" t="s">
        <v>7408</v>
      </c>
      <c r="F1185" s="16" t="s">
        <v>7409</v>
      </c>
      <c r="G1185" s="16" t="s">
        <v>7410</v>
      </c>
      <c r="H1185" s="50" t="s">
        <v>7411</v>
      </c>
      <c r="I1185" s="15" t="s">
        <v>9858</v>
      </c>
      <c r="J1185" s="52">
        <v>44774</v>
      </c>
    </row>
    <row r="1186" spans="1:10" ht="75" x14ac:dyDescent="0.4">
      <c r="A1186" s="46">
        <f>IF(協力店一覧[[#This Row],[店舗・施設名]]="","",ROW(協力店一覧[[#This Row],[№]])-3)</f>
        <v>1183</v>
      </c>
      <c r="B1186" s="13" t="s">
        <v>1784</v>
      </c>
      <c r="C1186" s="13" t="s">
        <v>5005</v>
      </c>
      <c r="D1186" s="13" t="s">
        <v>12</v>
      </c>
      <c r="E1186" s="16" t="s">
        <v>8721</v>
      </c>
      <c r="F1186" s="16" t="s">
        <v>8722</v>
      </c>
      <c r="G1186" s="16" t="s">
        <v>8723</v>
      </c>
      <c r="H1186" s="50" t="s">
        <v>8593</v>
      </c>
      <c r="I1186" s="15" t="s">
        <v>8594</v>
      </c>
      <c r="J1186" s="52">
        <v>44866</v>
      </c>
    </row>
    <row r="1187" spans="1:10" ht="168.75" x14ac:dyDescent="0.4">
      <c r="A1187" s="46">
        <f>IF(協力店一覧[[#This Row],[店舗・施設名]]="","",ROW(協力店一覧[[#This Row],[№]])-3)</f>
        <v>1184</v>
      </c>
      <c r="B1187" s="13" t="s">
        <v>1784</v>
      </c>
      <c r="C1187" s="13" t="s">
        <v>5005</v>
      </c>
      <c r="D1187" s="13" t="s">
        <v>9</v>
      </c>
      <c r="E1187" s="50" t="s">
        <v>9051</v>
      </c>
      <c r="F1187" s="50" t="s">
        <v>9052</v>
      </c>
      <c r="G1187" s="50" t="s">
        <v>9053</v>
      </c>
      <c r="H1187" s="50" t="s">
        <v>9100</v>
      </c>
      <c r="I1187" s="53" t="s">
        <v>9505</v>
      </c>
      <c r="J1187" s="52">
        <v>44813</v>
      </c>
    </row>
    <row r="1188" spans="1:10" ht="187.5" x14ac:dyDescent="0.4">
      <c r="A1188" s="46">
        <f>IF(協力店一覧[[#This Row],[店舗・施設名]]="","",ROW(協力店一覧[[#This Row],[№]])-3)</f>
        <v>1185</v>
      </c>
      <c r="B1188" s="13" t="s">
        <v>1784</v>
      </c>
      <c r="C1188" s="13" t="s">
        <v>5005</v>
      </c>
      <c r="D1188" s="13" t="s">
        <v>12</v>
      </c>
      <c r="E1188" s="50" t="s">
        <v>10399</v>
      </c>
      <c r="F1188" s="50" t="s">
        <v>10400</v>
      </c>
      <c r="G1188" s="50" t="s">
        <v>10401</v>
      </c>
      <c r="H1188" s="50" t="s">
        <v>10402</v>
      </c>
      <c r="I1188" s="53" t="s">
        <v>10403</v>
      </c>
      <c r="J1188" s="52">
        <v>45435</v>
      </c>
    </row>
    <row r="1189" spans="1:10" ht="75" x14ac:dyDescent="0.4">
      <c r="A1189" s="51">
        <f>IF(協力店一覧[[#This Row],[店舗・施設名]]="","",ROW(協力店一覧[[#This Row],[№]])-3)</f>
        <v>1186</v>
      </c>
      <c r="B1189" s="13" t="s">
        <v>1784</v>
      </c>
      <c r="C1189" s="13"/>
      <c r="D1189" s="13" t="s">
        <v>9</v>
      </c>
      <c r="E1189" s="16" t="s">
        <v>1785</v>
      </c>
      <c r="F1189" s="16" t="s">
        <v>7939</v>
      </c>
      <c r="G1189" s="16" t="s">
        <v>6100</v>
      </c>
      <c r="H1189" s="50" t="s">
        <v>2601</v>
      </c>
      <c r="I1189" s="15" t="s">
        <v>2602</v>
      </c>
      <c r="J1189" s="14">
        <v>42614</v>
      </c>
    </row>
    <row r="1190" spans="1:10" ht="93.75" x14ac:dyDescent="0.4">
      <c r="A1190" s="51">
        <f>IF(協力店一覧[[#This Row],[店舗・施設名]]="","",ROW(協力店一覧[[#This Row],[№]])-3)</f>
        <v>1187</v>
      </c>
      <c r="B1190" s="13" t="s">
        <v>1784</v>
      </c>
      <c r="C1190" s="13"/>
      <c r="D1190" s="13" t="s">
        <v>9</v>
      </c>
      <c r="E1190" s="50" t="s">
        <v>1786</v>
      </c>
      <c r="F1190" s="50" t="s">
        <v>1787</v>
      </c>
      <c r="G1190" s="50" t="s">
        <v>6101</v>
      </c>
      <c r="H1190" s="50" t="s">
        <v>2352</v>
      </c>
      <c r="I1190" s="15" t="s">
        <v>48</v>
      </c>
      <c r="J1190" s="52">
        <v>42323</v>
      </c>
    </row>
    <row r="1191" spans="1:10" ht="150" x14ac:dyDescent="0.4">
      <c r="A1191" s="51">
        <f>IF(協力店一覧[[#This Row],[店舗・施設名]]="","",ROW(協力店一覧[[#This Row],[№]])-3)</f>
        <v>1188</v>
      </c>
      <c r="B1191" s="13" t="s">
        <v>1784</v>
      </c>
      <c r="C1191" s="13"/>
      <c r="D1191" s="13" t="s">
        <v>9</v>
      </c>
      <c r="E1191" s="50" t="s">
        <v>1788</v>
      </c>
      <c r="F1191" s="50" t="s">
        <v>7940</v>
      </c>
      <c r="G1191" s="50" t="s">
        <v>6102</v>
      </c>
      <c r="H1191" s="50" t="s">
        <v>2603</v>
      </c>
      <c r="I1191" s="15" t="s">
        <v>10255</v>
      </c>
      <c r="J1191" s="14">
        <v>43497</v>
      </c>
    </row>
    <row r="1192" spans="1:10" ht="150" x14ac:dyDescent="0.4">
      <c r="A1192" s="51">
        <f>IF(協力店一覧[[#This Row],[店舗・施設名]]="","",ROW(協力店一覧[[#This Row],[№]])-3)</f>
        <v>1189</v>
      </c>
      <c r="B1192" s="13" t="s">
        <v>1784</v>
      </c>
      <c r="C1192" s="13"/>
      <c r="D1192" s="13" t="s">
        <v>9</v>
      </c>
      <c r="E1192" s="16" t="s">
        <v>1789</v>
      </c>
      <c r="F1192" s="50" t="s">
        <v>7941</v>
      </c>
      <c r="G1192" s="50" t="s">
        <v>6103</v>
      </c>
      <c r="H1192" s="50" t="s">
        <v>11</v>
      </c>
      <c r="I1192" s="15" t="s">
        <v>10255</v>
      </c>
      <c r="J1192" s="52">
        <v>43497</v>
      </c>
    </row>
    <row r="1193" spans="1:10" ht="150" x14ac:dyDescent="0.4">
      <c r="A1193" s="51">
        <f>IF(協力店一覧[[#This Row],[店舗・施設名]]="","",ROW(協力店一覧[[#This Row],[№]])-3)</f>
        <v>1190</v>
      </c>
      <c r="B1193" s="13" t="s">
        <v>1784</v>
      </c>
      <c r="C1193" s="13"/>
      <c r="D1193" s="13" t="s">
        <v>9</v>
      </c>
      <c r="E1193" s="42" t="s">
        <v>1790</v>
      </c>
      <c r="F1193" s="50" t="s">
        <v>7942</v>
      </c>
      <c r="G1193" s="50" t="s">
        <v>6104</v>
      </c>
      <c r="H1193" s="50" t="s">
        <v>11</v>
      </c>
      <c r="I1193" s="15" t="s">
        <v>10255</v>
      </c>
      <c r="J1193" s="14">
        <v>43497</v>
      </c>
    </row>
    <row r="1194" spans="1:10" ht="131.25" x14ac:dyDescent="0.4">
      <c r="A1194" s="51">
        <f>IF(協力店一覧[[#This Row],[店舗・施設名]]="","",ROW(協力店一覧[[#This Row],[№]])-3)</f>
        <v>1191</v>
      </c>
      <c r="B1194" s="13" t="s">
        <v>1784</v>
      </c>
      <c r="C1194" s="13"/>
      <c r="D1194" s="13" t="s">
        <v>12</v>
      </c>
      <c r="E1194" s="16" t="s">
        <v>1791</v>
      </c>
      <c r="F1194" s="50" t="s">
        <v>1792</v>
      </c>
      <c r="G1194" s="50" t="s">
        <v>6105</v>
      </c>
      <c r="H1194" s="50" t="s">
        <v>13</v>
      </c>
      <c r="I1194" s="15" t="s">
        <v>62</v>
      </c>
      <c r="J1194" s="52">
        <v>41944</v>
      </c>
    </row>
    <row r="1195" spans="1:10" ht="131.25" x14ac:dyDescent="0.4">
      <c r="A1195" s="51">
        <f>IF(協力店一覧[[#This Row],[店舗・施設名]]="","",ROW(協力店一覧[[#This Row],[№]])-3)</f>
        <v>1192</v>
      </c>
      <c r="B1195" s="13" t="s">
        <v>1784</v>
      </c>
      <c r="C1195" s="13"/>
      <c r="D1195" s="13" t="s">
        <v>12</v>
      </c>
      <c r="E1195" s="42" t="s">
        <v>1793</v>
      </c>
      <c r="F1195" s="50" t="s">
        <v>2256</v>
      </c>
      <c r="G1195" s="50" t="s">
        <v>6106</v>
      </c>
      <c r="H1195" s="50" t="s">
        <v>13</v>
      </c>
      <c r="I1195" s="15" t="s">
        <v>62</v>
      </c>
      <c r="J1195" s="14">
        <v>41944</v>
      </c>
    </row>
    <row r="1196" spans="1:10" ht="112.5" x14ac:dyDescent="0.4">
      <c r="A1196" s="51">
        <f>IF(協力店一覧[[#This Row],[店舗・施設名]]="","",ROW(協力店一覧[[#This Row],[№]])-3)</f>
        <v>1193</v>
      </c>
      <c r="B1196" s="13" t="s">
        <v>1784</v>
      </c>
      <c r="C1196" s="13"/>
      <c r="D1196" s="13" t="s">
        <v>14</v>
      </c>
      <c r="E1196" s="50" t="s">
        <v>3980</v>
      </c>
      <c r="F1196" s="50" t="s">
        <v>3867</v>
      </c>
      <c r="G1196" s="50" t="s">
        <v>6107</v>
      </c>
      <c r="H1196" s="50" t="s">
        <v>3861</v>
      </c>
      <c r="I1196" s="15" t="s">
        <v>3864</v>
      </c>
      <c r="J1196" s="52">
        <v>41883</v>
      </c>
    </row>
    <row r="1197" spans="1:10" ht="75" x14ac:dyDescent="0.4">
      <c r="A1197" s="46">
        <f>IF(協力店一覧[[#This Row],[店舗・施設名]]="","",ROW(協力店一覧[[#This Row],[№]])-3)</f>
        <v>1194</v>
      </c>
      <c r="B1197" s="13" t="s">
        <v>2389</v>
      </c>
      <c r="C1197" s="13"/>
      <c r="D1197" s="13" t="s">
        <v>14</v>
      </c>
      <c r="E1197" s="42" t="s">
        <v>2385</v>
      </c>
      <c r="F1197" s="16" t="s">
        <v>2388</v>
      </c>
      <c r="G1197" s="16" t="s">
        <v>6108</v>
      </c>
      <c r="H1197" s="23" t="s">
        <v>2392</v>
      </c>
      <c r="I1197" s="15" t="s">
        <v>2383</v>
      </c>
      <c r="J1197" s="14">
        <v>43725</v>
      </c>
    </row>
    <row r="1198" spans="1:10" ht="93.75" x14ac:dyDescent="0.4">
      <c r="A1198" s="51">
        <f>IF(協力店一覧[[#This Row],[店舗・施設名]]="","",ROW(協力店一覧[[#This Row],[№]])-3)</f>
        <v>1195</v>
      </c>
      <c r="B1198" s="13" t="s">
        <v>1784</v>
      </c>
      <c r="C1198" s="13"/>
      <c r="D1198" s="13" t="s">
        <v>69</v>
      </c>
      <c r="E1198" s="42" t="s">
        <v>1794</v>
      </c>
      <c r="F1198" s="16" t="s">
        <v>1795</v>
      </c>
      <c r="G1198" s="16" t="s">
        <v>6109</v>
      </c>
      <c r="H1198" s="50" t="s">
        <v>2060</v>
      </c>
      <c r="I1198" s="15" t="s">
        <v>157</v>
      </c>
      <c r="J1198" s="52">
        <v>42005</v>
      </c>
    </row>
    <row r="1199" spans="1:10" ht="75" x14ac:dyDescent="0.4">
      <c r="A1199" s="51">
        <f>IF(協力店一覧[[#This Row],[店舗・施設名]]="","",ROW(協力店一覧[[#This Row],[№]])-3)</f>
        <v>1196</v>
      </c>
      <c r="B1199" s="13" t="s">
        <v>1784</v>
      </c>
      <c r="C1199" s="13"/>
      <c r="D1199" s="13" t="s">
        <v>69</v>
      </c>
      <c r="E1199" s="42" t="s">
        <v>1796</v>
      </c>
      <c r="F1199" s="16" t="s">
        <v>1797</v>
      </c>
      <c r="G1199" s="16" t="s">
        <v>6110</v>
      </c>
      <c r="H1199" s="50" t="s">
        <v>72</v>
      </c>
      <c r="I1199" s="15" t="s">
        <v>73</v>
      </c>
      <c r="J1199" s="52">
        <v>41974</v>
      </c>
    </row>
    <row r="1200" spans="1:10" ht="37.5" x14ac:dyDescent="0.4">
      <c r="A1200" s="51">
        <f>IF(協力店一覧[[#This Row],[店舗・施設名]]="","",ROW(協力店一覧[[#This Row],[№]])-3)</f>
        <v>1197</v>
      </c>
      <c r="B1200" s="13" t="s">
        <v>1784</v>
      </c>
      <c r="C1200" s="13"/>
      <c r="D1200" s="13" t="s">
        <v>542</v>
      </c>
      <c r="E1200" s="50" t="s">
        <v>1798</v>
      </c>
      <c r="F1200" s="50" t="s">
        <v>7943</v>
      </c>
      <c r="G1200" s="50" t="s">
        <v>6111</v>
      </c>
      <c r="H1200" s="50" t="s">
        <v>1799</v>
      </c>
      <c r="I1200" s="53" t="s">
        <v>1800</v>
      </c>
      <c r="J1200" s="52">
        <v>43405</v>
      </c>
    </row>
    <row r="1201" spans="1:10" ht="112.5" x14ac:dyDescent="0.4">
      <c r="A1201" s="46">
        <f>IF(協力店一覧[[#This Row],[店舗・施設名]]="","",ROW(協力店一覧[[#This Row],[№]])-3)</f>
        <v>1198</v>
      </c>
      <c r="B1201" s="13" t="s">
        <v>1784</v>
      </c>
      <c r="C1201" s="13"/>
      <c r="D1201" s="13" t="s">
        <v>69</v>
      </c>
      <c r="E1201" s="50" t="s">
        <v>3275</v>
      </c>
      <c r="F1201" s="50" t="s">
        <v>3276</v>
      </c>
      <c r="G1201" s="50" t="s">
        <v>3277</v>
      </c>
      <c r="H1201" s="50" t="s">
        <v>9659</v>
      </c>
      <c r="I1201" s="15" t="s">
        <v>9275</v>
      </c>
      <c r="J1201" s="52">
        <v>44111</v>
      </c>
    </row>
    <row r="1202" spans="1:10" ht="75" x14ac:dyDescent="0.4">
      <c r="A1202" s="46">
        <f>IF(協力店一覧[[#This Row],[店舗・施設名]]="","",ROW(協力店一覧[[#This Row],[№]])-3)</f>
        <v>1199</v>
      </c>
      <c r="B1202" s="13" t="s">
        <v>3470</v>
      </c>
      <c r="C1202" s="13"/>
      <c r="D1202" s="13" t="s">
        <v>69</v>
      </c>
      <c r="E1202" s="16" t="s">
        <v>3396</v>
      </c>
      <c r="F1202" s="28" t="s">
        <v>3471</v>
      </c>
      <c r="G1202" s="17" t="s">
        <v>6112</v>
      </c>
      <c r="H1202" s="50" t="s">
        <v>9660</v>
      </c>
      <c r="I1202" s="15" t="s">
        <v>3397</v>
      </c>
      <c r="J1202" s="52">
        <v>44150</v>
      </c>
    </row>
    <row r="1203" spans="1:10" ht="56.25" x14ac:dyDescent="0.4">
      <c r="A1203" s="46">
        <f>IF(協力店一覧[[#This Row],[店舗・施設名]]="","",ROW(協力店一覧[[#This Row],[№]])-3)</f>
        <v>1200</v>
      </c>
      <c r="B1203" s="13" t="s">
        <v>1784</v>
      </c>
      <c r="C1203" s="13"/>
      <c r="D1203" s="13" t="s">
        <v>69</v>
      </c>
      <c r="E1203" s="50" t="s">
        <v>4476</v>
      </c>
      <c r="F1203" s="50" t="s">
        <v>4477</v>
      </c>
      <c r="G1203" s="50" t="s">
        <v>4478</v>
      </c>
      <c r="H1203" s="50" t="s">
        <v>9661</v>
      </c>
      <c r="I1203" s="15" t="s">
        <v>4479</v>
      </c>
      <c r="J1203" s="52">
        <v>44515</v>
      </c>
    </row>
    <row r="1204" spans="1:10" ht="37.5" x14ac:dyDescent="0.4">
      <c r="A1204" s="51">
        <f>IF(協力店一覧[[#This Row],[店舗・施設名]]="","",ROW(協力店一覧[[#This Row],[№]])-3)</f>
        <v>1201</v>
      </c>
      <c r="B1204" s="13" t="s">
        <v>1001</v>
      </c>
      <c r="C1204" s="13"/>
      <c r="D1204" s="13" t="s">
        <v>9</v>
      </c>
      <c r="E1204" s="16" t="s">
        <v>1002</v>
      </c>
      <c r="F1204" s="16" t="s">
        <v>2273</v>
      </c>
      <c r="G1204" s="16" t="s">
        <v>6113</v>
      </c>
      <c r="H1204" s="50" t="s">
        <v>1003</v>
      </c>
      <c r="I1204" s="15" t="s">
        <v>1004</v>
      </c>
      <c r="J1204" s="14">
        <v>42644</v>
      </c>
    </row>
    <row r="1205" spans="1:10" ht="37.5" x14ac:dyDescent="0.4">
      <c r="A1205" s="51">
        <f>IF(協力店一覧[[#This Row],[店舗・施設名]]="","",ROW(協力店一覧[[#This Row],[№]])-3)</f>
        <v>1202</v>
      </c>
      <c r="B1205" s="13" t="s">
        <v>1001</v>
      </c>
      <c r="C1205" s="13"/>
      <c r="D1205" s="13" t="s">
        <v>9</v>
      </c>
      <c r="E1205" s="16" t="s">
        <v>1005</v>
      </c>
      <c r="F1205" s="16" t="s">
        <v>2292</v>
      </c>
      <c r="G1205" s="16" t="s">
        <v>6114</v>
      </c>
      <c r="H1205" s="50" t="s">
        <v>1006</v>
      </c>
      <c r="I1205" s="15" t="s">
        <v>9276</v>
      </c>
      <c r="J1205" s="52">
        <v>42644</v>
      </c>
    </row>
    <row r="1206" spans="1:10" ht="37.5" x14ac:dyDescent="0.4">
      <c r="A1206" s="51">
        <f>IF(協力店一覧[[#This Row],[店舗・施設名]]="","",ROW(協力店一覧[[#This Row],[№]])-3)</f>
        <v>1203</v>
      </c>
      <c r="B1206" s="13" t="s">
        <v>1001</v>
      </c>
      <c r="C1206" s="13"/>
      <c r="D1206" s="13" t="s">
        <v>12</v>
      </c>
      <c r="E1206" s="50" t="s">
        <v>1007</v>
      </c>
      <c r="F1206" s="50" t="s">
        <v>2312</v>
      </c>
      <c r="G1206" s="50" t="s">
        <v>6115</v>
      </c>
      <c r="H1206" s="23" t="s">
        <v>10341</v>
      </c>
      <c r="I1206" s="15" t="s">
        <v>1008</v>
      </c>
      <c r="J1206" s="52">
        <v>42644</v>
      </c>
    </row>
    <row r="1207" spans="1:10" ht="37.5" x14ac:dyDescent="0.4">
      <c r="A1207" s="51">
        <f>IF(協力店一覧[[#This Row],[店舗・施設名]]="","",ROW(協力店一覧[[#This Row],[№]])-3)</f>
        <v>1204</v>
      </c>
      <c r="B1207" s="13" t="s">
        <v>1001</v>
      </c>
      <c r="C1207" s="13"/>
      <c r="D1207" s="13" t="s">
        <v>22</v>
      </c>
      <c r="E1207" s="50" t="s">
        <v>1009</v>
      </c>
      <c r="F1207" s="50" t="s">
        <v>2197</v>
      </c>
      <c r="G1207" s="50" t="s">
        <v>6116</v>
      </c>
      <c r="H1207" s="50" t="s">
        <v>1010</v>
      </c>
      <c r="I1207" s="15" t="s">
        <v>1011</v>
      </c>
      <c r="J1207" s="52">
        <v>42644</v>
      </c>
    </row>
    <row r="1208" spans="1:10" ht="56.25" x14ac:dyDescent="0.4">
      <c r="A1208" s="51">
        <f>IF(協力店一覧[[#This Row],[店舗・施設名]]="","",ROW(協力店一覧[[#This Row],[№]])-3)</f>
        <v>1205</v>
      </c>
      <c r="B1208" s="13" t="s">
        <v>408</v>
      </c>
      <c r="C1208" s="13"/>
      <c r="D1208" s="13" t="s">
        <v>9</v>
      </c>
      <c r="E1208" s="50" t="s">
        <v>409</v>
      </c>
      <c r="F1208" s="50" t="s">
        <v>410</v>
      </c>
      <c r="G1208" s="50" t="s">
        <v>6117</v>
      </c>
      <c r="H1208" s="50" t="s">
        <v>3442</v>
      </c>
      <c r="I1208" s="15" t="s">
        <v>9238</v>
      </c>
      <c r="J1208" s="52">
        <v>42912</v>
      </c>
    </row>
    <row r="1209" spans="1:10" ht="150" x14ac:dyDescent="0.4">
      <c r="A1209" s="51">
        <f>IF(協力店一覧[[#This Row],[店舗・施設名]]="","",ROW(協力店一覧[[#This Row],[№]])-3)</f>
        <v>1206</v>
      </c>
      <c r="B1209" s="13" t="s">
        <v>408</v>
      </c>
      <c r="C1209" s="13"/>
      <c r="D1209" s="13" t="s">
        <v>9</v>
      </c>
      <c r="E1209" s="50" t="s">
        <v>411</v>
      </c>
      <c r="F1209" s="16" t="s">
        <v>7944</v>
      </c>
      <c r="G1209" s="16" t="s">
        <v>6118</v>
      </c>
      <c r="H1209" s="50" t="s">
        <v>11</v>
      </c>
      <c r="I1209" s="15" t="s">
        <v>10255</v>
      </c>
      <c r="J1209" s="52">
        <v>43497</v>
      </c>
    </row>
    <row r="1210" spans="1:10" ht="150" x14ac:dyDescent="0.4">
      <c r="A1210" s="51">
        <f>IF(協力店一覧[[#This Row],[店舗・施設名]]="","",ROW(協力店一覧[[#This Row],[№]])-3)</f>
        <v>1207</v>
      </c>
      <c r="B1210" s="13" t="s">
        <v>408</v>
      </c>
      <c r="C1210" s="13"/>
      <c r="D1210" s="13" t="s">
        <v>9</v>
      </c>
      <c r="E1210" s="50" t="s">
        <v>412</v>
      </c>
      <c r="F1210" s="50" t="s">
        <v>7945</v>
      </c>
      <c r="G1210" s="50" t="s">
        <v>6119</v>
      </c>
      <c r="H1210" s="50" t="s">
        <v>11</v>
      </c>
      <c r="I1210" s="15" t="s">
        <v>10255</v>
      </c>
      <c r="J1210" s="52">
        <v>43497</v>
      </c>
    </row>
    <row r="1211" spans="1:10" ht="150" x14ac:dyDescent="0.4">
      <c r="A1211" s="51">
        <f>IF(協力店一覧[[#This Row],[店舗・施設名]]="","",ROW(協力店一覧[[#This Row],[№]])-3)</f>
        <v>1208</v>
      </c>
      <c r="B1211" s="13" t="s">
        <v>408</v>
      </c>
      <c r="C1211" s="13"/>
      <c r="D1211" s="13" t="s">
        <v>9</v>
      </c>
      <c r="E1211" s="16" t="s">
        <v>413</v>
      </c>
      <c r="F1211" s="16" t="s">
        <v>7946</v>
      </c>
      <c r="G1211" s="16" t="s">
        <v>6120</v>
      </c>
      <c r="H1211" s="50" t="s">
        <v>11</v>
      </c>
      <c r="I1211" s="15" t="s">
        <v>10255</v>
      </c>
      <c r="J1211" s="52">
        <v>43497</v>
      </c>
    </row>
    <row r="1212" spans="1:10" ht="131.25" x14ac:dyDescent="0.4">
      <c r="A1212" s="51">
        <f>IF(協力店一覧[[#This Row],[店舗・施設名]]="","",ROW(協力店一覧[[#This Row],[№]])-3)</f>
        <v>1209</v>
      </c>
      <c r="B1212" s="13" t="s">
        <v>408</v>
      </c>
      <c r="C1212" s="13"/>
      <c r="D1212" s="13" t="s">
        <v>12</v>
      </c>
      <c r="E1212" s="50" t="s">
        <v>414</v>
      </c>
      <c r="F1212" s="16" t="s">
        <v>2238</v>
      </c>
      <c r="G1212" s="16" t="s">
        <v>6121</v>
      </c>
      <c r="H1212" s="50" t="s">
        <v>13</v>
      </c>
      <c r="I1212" s="15" t="s">
        <v>62</v>
      </c>
      <c r="J1212" s="14">
        <v>41944</v>
      </c>
    </row>
    <row r="1213" spans="1:10" ht="56.25" x14ac:dyDescent="0.4">
      <c r="A1213" s="51">
        <f>IF(協力店一覧[[#This Row],[店舗・施設名]]="","",ROW(協力店一覧[[#This Row],[№]])-3)</f>
        <v>1210</v>
      </c>
      <c r="B1213" s="13" t="s">
        <v>408</v>
      </c>
      <c r="C1213" s="13"/>
      <c r="D1213" s="13" t="s">
        <v>12</v>
      </c>
      <c r="E1213" s="16" t="s">
        <v>415</v>
      </c>
      <c r="F1213" s="16" t="s">
        <v>416</v>
      </c>
      <c r="G1213" s="16" t="s">
        <v>6122</v>
      </c>
      <c r="H1213" s="23" t="s">
        <v>2031</v>
      </c>
      <c r="I1213" s="15" t="s">
        <v>137</v>
      </c>
      <c r="J1213" s="14">
        <v>42583</v>
      </c>
    </row>
    <row r="1214" spans="1:10" ht="75" x14ac:dyDescent="0.4">
      <c r="A1214" s="46">
        <f>IF(協力店一覧[[#This Row],[店舗・施設名]]="","",ROW(協力店一覧[[#This Row],[№]])-3)</f>
        <v>1211</v>
      </c>
      <c r="B1214" s="13" t="s">
        <v>408</v>
      </c>
      <c r="C1214" s="13"/>
      <c r="D1214" s="13" t="s">
        <v>12</v>
      </c>
      <c r="E1214" s="50" t="s">
        <v>2443</v>
      </c>
      <c r="F1214" s="50" t="s">
        <v>2444</v>
      </c>
      <c r="G1214" s="50" t="s">
        <v>6123</v>
      </c>
      <c r="H1214" s="23" t="s">
        <v>2747</v>
      </c>
      <c r="I1214" s="15" t="s">
        <v>2414</v>
      </c>
      <c r="J1214" s="14">
        <v>43834</v>
      </c>
    </row>
    <row r="1215" spans="1:10" ht="75" x14ac:dyDescent="0.4">
      <c r="A1215" s="46">
        <f>IF(協力店一覧[[#This Row],[店舗・施設名]]="","",ROW(協力店一覧[[#This Row],[№]])-3)</f>
        <v>1212</v>
      </c>
      <c r="B1215" s="13" t="s">
        <v>408</v>
      </c>
      <c r="C1215" s="13"/>
      <c r="D1215" s="13" t="s">
        <v>12</v>
      </c>
      <c r="E1215" s="50" t="s">
        <v>2505</v>
      </c>
      <c r="F1215" s="50" t="s">
        <v>2506</v>
      </c>
      <c r="G1215" s="50" t="s">
        <v>6124</v>
      </c>
      <c r="H1215" s="50" t="s">
        <v>2747</v>
      </c>
      <c r="I1215" s="53" t="s">
        <v>2414</v>
      </c>
      <c r="J1215" s="52">
        <v>43834</v>
      </c>
    </row>
    <row r="1216" spans="1:10" ht="75" x14ac:dyDescent="0.4">
      <c r="A1216" s="46">
        <f>IF(協力店一覧[[#This Row],[店舗・施設名]]="","",ROW(協力店一覧[[#This Row],[№]])-3)</f>
        <v>1213</v>
      </c>
      <c r="B1216" s="13" t="s">
        <v>408</v>
      </c>
      <c r="C1216" s="13"/>
      <c r="D1216" s="13" t="s">
        <v>12</v>
      </c>
      <c r="E1216" s="16" t="s">
        <v>2551</v>
      </c>
      <c r="F1216" s="16" t="s">
        <v>2552</v>
      </c>
      <c r="G1216" s="16" t="s">
        <v>6125</v>
      </c>
      <c r="H1216" s="50" t="s">
        <v>2747</v>
      </c>
      <c r="I1216" s="15" t="s">
        <v>2414</v>
      </c>
      <c r="J1216" s="14">
        <v>43834</v>
      </c>
    </row>
    <row r="1217" spans="1:10" ht="75" x14ac:dyDescent="0.4">
      <c r="A1217" s="46">
        <f>IF(協力店一覧[[#This Row],[店舗・施設名]]="","",ROW(協力店一覧[[#This Row],[№]])-3)</f>
        <v>1214</v>
      </c>
      <c r="B1217" s="13" t="s">
        <v>408</v>
      </c>
      <c r="C1217" s="13"/>
      <c r="D1217" s="13" t="s">
        <v>12</v>
      </c>
      <c r="E1217" s="50" t="s">
        <v>2576</v>
      </c>
      <c r="F1217" s="50" t="s">
        <v>2577</v>
      </c>
      <c r="G1217" s="50" t="s">
        <v>6126</v>
      </c>
      <c r="H1217" s="50" t="s">
        <v>2747</v>
      </c>
      <c r="I1217" s="15" t="s">
        <v>2414</v>
      </c>
      <c r="J1217" s="52">
        <v>43834</v>
      </c>
    </row>
    <row r="1218" spans="1:10" ht="75" x14ac:dyDescent="0.4">
      <c r="A1218" s="46">
        <f>IF(協力店一覧[[#This Row],[店舗・施設名]]="","",ROW(協力店一覧[[#This Row],[№]])-3)</f>
        <v>1215</v>
      </c>
      <c r="B1218" s="13" t="s">
        <v>408</v>
      </c>
      <c r="C1218" s="13"/>
      <c r="D1218" s="13" t="s">
        <v>12</v>
      </c>
      <c r="E1218" s="50" t="s">
        <v>2580</v>
      </c>
      <c r="F1218" s="16" t="s">
        <v>2581</v>
      </c>
      <c r="G1218" s="16" t="s">
        <v>6127</v>
      </c>
      <c r="H1218" s="50" t="s">
        <v>2747</v>
      </c>
      <c r="I1218" s="15" t="s">
        <v>2414</v>
      </c>
      <c r="J1218" s="14">
        <v>43834</v>
      </c>
    </row>
    <row r="1219" spans="1:10" ht="112.5" x14ac:dyDescent="0.4">
      <c r="A1219" s="51">
        <f>IF(協力店一覧[[#This Row],[店舗・施設名]]="","",ROW(協力店一覧[[#This Row],[№]])-3)</f>
        <v>1216</v>
      </c>
      <c r="B1219" s="13" t="s">
        <v>408</v>
      </c>
      <c r="C1219" s="13"/>
      <c r="D1219" s="13" t="s">
        <v>14</v>
      </c>
      <c r="E1219" s="50" t="s">
        <v>3981</v>
      </c>
      <c r="F1219" s="16" t="s">
        <v>3868</v>
      </c>
      <c r="G1219" s="16" t="s">
        <v>6128</v>
      </c>
      <c r="H1219" s="50" t="s">
        <v>3863</v>
      </c>
      <c r="I1219" s="15" t="s">
        <v>3864</v>
      </c>
      <c r="J1219" s="52">
        <v>41883</v>
      </c>
    </row>
    <row r="1220" spans="1:10" ht="37.5" x14ac:dyDescent="0.4">
      <c r="A1220" s="46">
        <f>IF(協力店一覧[[#This Row],[店舗・施設名]]="","",ROW(協力店一覧[[#This Row],[№]])-3)</f>
        <v>1217</v>
      </c>
      <c r="B1220" s="13" t="s">
        <v>408</v>
      </c>
      <c r="C1220" s="13"/>
      <c r="D1220" s="13" t="s">
        <v>9</v>
      </c>
      <c r="E1220" s="16" t="s">
        <v>3254</v>
      </c>
      <c r="F1220" s="16" t="s">
        <v>3256</v>
      </c>
      <c r="G1220" s="16" t="s">
        <v>6129</v>
      </c>
      <c r="H1220" s="50" t="s">
        <v>9662</v>
      </c>
      <c r="I1220" s="15" t="s">
        <v>3257</v>
      </c>
      <c r="J1220" s="52">
        <v>44105</v>
      </c>
    </row>
    <row r="1221" spans="1:10" ht="75" x14ac:dyDescent="0.4">
      <c r="A1221" s="46">
        <f>IF(協力店一覧[[#This Row],[店舗・施設名]]="","",ROW(協力店一覧[[#This Row],[№]])-3)</f>
        <v>1218</v>
      </c>
      <c r="B1221" s="13" t="s">
        <v>408</v>
      </c>
      <c r="C1221" s="13"/>
      <c r="D1221" s="13" t="s">
        <v>9</v>
      </c>
      <c r="E1221" s="50" t="s">
        <v>10423</v>
      </c>
      <c r="F1221" s="16" t="s">
        <v>4089</v>
      </c>
      <c r="G1221" s="16" t="s">
        <v>6130</v>
      </c>
      <c r="H1221" s="50" t="s">
        <v>9611</v>
      </c>
      <c r="I1221" s="15" t="s">
        <v>9859</v>
      </c>
      <c r="J1221" s="52">
        <v>44378</v>
      </c>
    </row>
    <row r="1222" spans="1:10" ht="75" x14ac:dyDescent="0.4">
      <c r="A1222" s="46">
        <f>IF(協力店一覧[[#This Row],[店舗・施設名]]="","",ROW(協力店一覧[[#This Row],[№]])-3)</f>
        <v>1219</v>
      </c>
      <c r="B1222" s="13" t="s">
        <v>408</v>
      </c>
      <c r="C1222" s="13"/>
      <c r="D1222" s="13" t="s">
        <v>12</v>
      </c>
      <c r="E1222" s="50" t="s">
        <v>4113</v>
      </c>
      <c r="F1222" s="50" t="s">
        <v>4156</v>
      </c>
      <c r="G1222" s="50" t="s">
        <v>6131</v>
      </c>
      <c r="H1222" s="50" t="s">
        <v>4184</v>
      </c>
      <c r="I1222" s="15" t="s">
        <v>4185</v>
      </c>
      <c r="J1222" s="52">
        <v>44409</v>
      </c>
    </row>
    <row r="1223" spans="1:10" ht="56.25" x14ac:dyDescent="0.4">
      <c r="A1223" s="46">
        <f>IF(協力店一覧[[#This Row],[店舗・施設名]]="","",ROW(協力店一覧[[#This Row],[№]])-3)</f>
        <v>1220</v>
      </c>
      <c r="B1223" s="13" t="s">
        <v>408</v>
      </c>
      <c r="C1223" s="13"/>
      <c r="D1223" s="13" t="s">
        <v>9</v>
      </c>
      <c r="E1223" s="50" t="s">
        <v>4864</v>
      </c>
      <c r="F1223" s="50" t="s">
        <v>8038</v>
      </c>
      <c r="G1223" s="50" t="s">
        <v>6132</v>
      </c>
      <c r="H1223" s="23" t="s">
        <v>9560</v>
      </c>
      <c r="I1223" s="15" t="s">
        <v>62</v>
      </c>
      <c r="J1223" s="14">
        <v>44652</v>
      </c>
    </row>
    <row r="1224" spans="1:10" ht="56.25" x14ac:dyDescent="0.4">
      <c r="A1224" s="46">
        <f>IF(協力店一覧[[#This Row],[店舗・施設名]]="","",ROW(協力店一覧[[#This Row],[№]])-3)</f>
        <v>1221</v>
      </c>
      <c r="B1224" s="13" t="s">
        <v>408</v>
      </c>
      <c r="C1224" s="13"/>
      <c r="D1224" s="13" t="s">
        <v>9</v>
      </c>
      <c r="E1224" s="16" t="s">
        <v>4872</v>
      </c>
      <c r="F1224" s="16" t="s">
        <v>8037</v>
      </c>
      <c r="G1224" s="16" t="s">
        <v>6133</v>
      </c>
      <c r="H1224" s="50" t="s">
        <v>9560</v>
      </c>
      <c r="I1224" s="15" t="s">
        <v>62</v>
      </c>
      <c r="J1224" s="14">
        <v>44652</v>
      </c>
    </row>
    <row r="1225" spans="1:10" ht="37.5" x14ac:dyDescent="0.4">
      <c r="A1225" s="46">
        <f>IF(協力店一覧[[#This Row],[店舗・施設名]]="","",ROW(協力店一覧[[#This Row],[№]])-3)</f>
        <v>1222</v>
      </c>
      <c r="B1225" s="13" t="s">
        <v>1848</v>
      </c>
      <c r="C1225" s="13" t="s">
        <v>5005</v>
      </c>
      <c r="D1225" s="13" t="s">
        <v>12</v>
      </c>
      <c r="E1225" s="16" t="s">
        <v>8875</v>
      </c>
      <c r="F1225" s="16" t="s">
        <v>8876</v>
      </c>
      <c r="G1225" s="16" t="s">
        <v>8877</v>
      </c>
      <c r="H1225" s="50" t="s">
        <v>8878</v>
      </c>
      <c r="I1225" s="15" t="s">
        <v>8879</v>
      </c>
      <c r="J1225" s="14">
        <v>44896</v>
      </c>
    </row>
    <row r="1226" spans="1:10" ht="243.75" x14ac:dyDescent="0.4">
      <c r="A1226" s="46">
        <f>IF(協力店一覧[[#This Row],[店舗・施設名]]="","",ROW(協力店一覧[[#This Row],[№]])-3)</f>
        <v>1223</v>
      </c>
      <c r="B1226" s="13" t="s">
        <v>1848</v>
      </c>
      <c r="C1226" s="13" t="s">
        <v>5005</v>
      </c>
      <c r="D1226" s="13" t="s">
        <v>12</v>
      </c>
      <c r="E1226" s="50" t="s">
        <v>8954</v>
      </c>
      <c r="F1226" s="50" t="s">
        <v>8955</v>
      </c>
      <c r="G1226" s="50" t="s">
        <v>8956</v>
      </c>
      <c r="H1226" s="50" t="s">
        <v>8972</v>
      </c>
      <c r="I1226" s="53" t="s">
        <v>8973</v>
      </c>
      <c r="J1226" s="52">
        <v>44942</v>
      </c>
    </row>
    <row r="1227" spans="1:10" ht="75" x14ac:dyDescent="0.4">
      <c r="A1227" s="46">
        <f>IF(協力店一覧[[#This Row],[店舗・施設名]]="","",ROW(協力店一覧[[#This Row],[№]])-3)</f>
        <v>1224</v>
      </c>
      <c r="B1227" s="13" t="s">
        <v>1848</v>
      </c>
      <c r="C1227" s="13" t="s">
        <v>5005</v>
      </c>
      <c r="D1227" s="13" t="s">
        <v>12</v>
      </c>
      <c r="E1227" s="50" t="s">
        <v>10198</v>
      </c>
      <c r="F1227" s="50" t="s">
        <v>10199</v>
      </c>
      <c r="G1227" s="50" t="s">
        <v>10200</v>
      </c>
      <c r="H1227" s="50" t="s">
        <v>10201</v>
      </c>
      <c r="I1227" s="15" t="s">
        <v>10202</v>
      </c>
      <c r="J1227" s="14">
        <v>45300</v>
      </c>
    </row>
    <row r="1228" spans="1:10" ht="93.75" x14ac:dyDescent="0.4">
      <c r="A1228" s="51">
        <f>IF(協力店一覧[[#This Row],[店舗・施設名]]="","",ROW(協力店一覧[[#This Row],[№]])-3)</f>
        <v>1225</v>
      </c>
      <c r="B1228" s="13" t="s">
        <v>1812</v>
      </c>
      <c r="C1228" s="13"/>
      <c r="D1228" s="13" t="s">
        <v>9</v>
      </c>
      <c r="E1228" s="50" t="s">
        <v>1813</v>
      </c>
      <c r="F1228" s="16" t="s">
        <v>1814</v>
      </c>
      <c r="G1228" s="16" t="s">
        <v>6134</v>
      </c>
      <c r="H1228" s="50" t="s">
        <v>2055</v>
      </c>
      <c r="I1228" s="15" t="s">
        <v>1815</v>
      </c>
      <c r="J1228" s="52">
        <v>41883</v>
      </c>
    </row>
    <row r="1229" spans="1:10" ht="93.75" x14ac:dyDescent="0.4">
      <c r="A1229" s="51">
        <f>IF(協力店一覧[[#This Row],[店舗・施設名]]="","",ROW(協力店一覧[[#This Row],[№]])-3)</f>
        <v>1226</v>
      </c>
      <c r="B1229" s="13" t="s">
        <v>1812</v>
      </c>
      <c r="C1229" s="13"/>
      <c r="D1229" s="13" t="s">
        <v>12</v>
      </c>
      <c r="E1229" s="50" t="s">
        <v>1816</v>
      </c>
      <c r="F1229" s="16" t="s">
        <v>2230</v>
      </c>
      <c r="G1229" s="16" t="s">
        <v>6135</v>
      </c>
      <c r="H1229" s="50" t="s">
        <v>2056</v>
      </c>
      <c r="I1229" s="15" t="s">
        <v>1817</v>
      </c>
      <c r="J1229" s="52">
        <v>43009</v>
      </c>
    </row>
    <row r="1230" spans="1:10" ht="75" x14ac:dyDescent="0.4">
      <c r="A1230" s="46">
        <f>IF(協力店一覧[[#This Row],[店舗・施設名]]="","",ROW(協力店一覧[[#This Row],[№]])-3)</f>
        <v>1227</v>
      </c>
      <c r="B1230" s="13" t="s">
        <v>1812</v>
      </c>
      <c r="C1230" s="13"/>
      <c r="D1230" s="13" t="s">
        <v>12</v>
      </c>
      <c r="E1230" s="50" t="s">
        <v>2457</v>
      </c>
      <c r="F1230" s="16" t="s">
        <v>2458</v>
      </c>
      <c r="G1230" s="16" t="s">
        <v>6136</v>
      </c>
      <c r="H1230" s="50" t="s">
        <v>2747</v>
      </c>
      <c r="I1230" s="15" t="s">
        <v>2414</v>
      </c>
      <c r="J1230" s="52">
        <v>43834</v>
      </c>
    </row>
    <row r="1231" spans="1:10" ht="75" x14ac:dyDescent="0.4">
      <c r="A1231" s="46">
        <f>IF(協力店一覧[[#This Row],[店舗・施設名]]="","",ROW(協力店一覧[[#This Row],[№]])-3)</f>
        <v>1228</v>
      </c>
      <c r="B1231" s="13" t="s">
        <v>1812</v>
      </c>
      <c r="C1231" s="13"/>
      <c r="D1231" s="13" t="s">
        <v>12</v>
      </c>
      <c r="E1231" s="16" t="s">
        <v>2487</v>
      </c>
      <c r="F1231" s="50" t="s">
        <v>2488</v>
      </c>
      <c r="G1231" s="50" t="s">
        <v>6137</v>
      </c>
      <c r="H1231" s="50" t="s">
        <v>2747</v>
      </c>
      <c r="I1231" s="15" t="s">
        <v>2414</v>
      </c>
      <c r="J1231" s="52">
        <v>43834</v>
      </c>
    </row>
    <row r="1232" spans="1:10" ht="93.75" x14ac:dyDescent="0.4">
      <c r="A1232" s="51">
        <f>IF(協力店一覧[[#This Row],[店舗・施設名]]="","",ROW(協力店一覧[[#This Row],[№]])-3)</f>
        <v>1229</v>
      </c>
      <c r="B1232" s="13" t="s">
        <v>1812</v>
      </c>
      <c r="C1232" s="13"/>
      <c r="D1232" s="13" t="s">
        <v>14</v>
      </c>
      <c r="E1232" s="50" t="s">
        <v>1818</v>
      </c>
      <c r="F1232" s="16" t="s">
        <v>1819</v>
      </c>
      <c r="G1232" s="16" t="s">
        <v>6138</v>
      </c>
      <c r="H1232" s="50" t="s">
        <v>1820</v>
      </c>
      <c r="I1232" s="15" t="s">
        <v>1821</v>
      </c>
      <c r="J1232" s="52">
        <v>41983</v>
      </c>
    </row>
    <row r="1233" spans="1:10" ht="37.5" x14ac:dyDescent="0.4">
      <c r="A1233" s="51">
        <f>IF(協力店一覧[[#This Row],[店舗・施設名]]="","",ROW(協力店一覧[[#This Row],[№]])-3)</f>
        <v>1230</v>
      </c>
      <c r="B1233" s="13" t="s">
        <v>1812</v>
      </c>
      <c r="C1233" s="13"/>
      <c r="D1233" s="13" t="s">
        <v>69</v>
      </c>
      <c r="E1233" s="50" t="s">
        <v>1822</v>
      </c>
      <c r="F1233" s="50" t="s">
        <v>1823</v>
      </c>
      <c r="G1233" s="50" t="s">
        <v>6139</v>
      </c>
      <c r="H1233" s="50" t="s">
        <v>1824</v>
      </c>
      <c r="I1233" s="53" t="s">
        <v>62</v>
      </c>
      <c r="J1233" s="52">
        <v>42095</v>
      </c>
    </row>
    <row r="1234" spans="1:10" ht="37.5" x14ac:dyDescent="0.4">
      <c r="A1234" s="51">
        <f>IF(協力店一覧[[#This Row],[店舗・施設名]]="","",ROW(協力店一覧[[#This Row],[№]])-3)</f>
        <v>1231</v>
      </c>
      <c r="B1234" s="13" t="s">
        <v>1812</v>
      </c>
      <c r="C1234" s="13"/>
      <c r="D1234" s="13" t="s">
        <v>69</v>
      </c>
      <c r="E1234" s="50" t="s">
        <v>1825</v>
      </c>
      <c r="F1234" s="50" t="s">
        <v>1826</v>
      </c>
      <c r="G1234" s="50" t="s">
        <v>6140</v>
      </c>
      <c r="H1234" s="50" t="s">
        <v>1827</v>
      </c>
      <c r="I1234" s="15" t="s">
        <v>62</v>
      </c>
      <c r="J1234" s="21">
        <v>42046</v>
      </c>
    </row>
    <row r="1235" spans="1:10" ht="37.5" x14ac:dyDescent="0.4">
      <c r="A1235" s="51">
        <f>IF(協力店一覧[[#This Row],[店舗・施設名]]="","",ROW(協力店一覧[[#This Row],[№]])-3)</f>
        <v>1232</v>
      </c>
      <c r="B1235" s="13" t="s">
        <v>1812</v>
      </c>
      <c r="C1235" s="13"/>
      <c r="D1235" s="13" t="s">
        <v>69</v>
      </c>
      <c r="E1235" s="50" t="s">
        <v>1828</v>
      </c>
      <c r="F1235" s="16" t="s">
        <v>1829</v>
      </c>
      <c r="G1235" s="50" t="s">
        <v>6141</v>
      </c>
      <c r="H1235" s="50" t="s">
        <v>218</v>
      </c>
      <c r="I1235" s="15" t="s">
        <v>62</v>
      </c>
      <c r="J1235" s="21">
        <v>42046</v>
      </c>
    </row>
    <row r="1236" spans="1:10" ht="37.5" x14ac:dyDescent="0.4">
      <c r="A1236" s="51">
        <f>IF(協力店一覧[[#This Row],[店舗・施設名]]="","",ROW(協力店一覧[[#This Row],[№]])-3)</f>
        <v>1233</v>
      </c>
      <c r="B1236" s="13" t="s">
        <v>1812</v>
      </c>
      <c r="C1236" s="13"/>
      <c r="D1236" s="13" t="s">
        <v>69</v>
      </c>
      <c r="E1236" s="16" t="s">
        <v>1830</v>
      </c>
      <c r="F1236" s="16" t="s">
        <v>1831</v>
      </c>
      <c r="G1236" s="16" t="s">
        <v>6142</v>
      </c>
      <c r="H1236" s="23" t="s">
        <v>1832</v>
      </c>
      <c r="I1236" s="15" t="s">
        <v>1833</v>
      </c>
      <c r="J1236" s="21">
        <v>42046</v>
      </c>
    </row>
    <row r="1237" spans="1:10" ht="75" x14ac:dyDescent="0.4">
      <c r="A1237" s="46">
        <f>IF(協力店一覧[[#This Row],[店舗・施設名]]="","",ROW(協力店一覧[[#This Row],[№]])-3)</f>
        <v>1234</v>
      </c>
      <c r="B1237" s="13" t="s">
        <v>1812</v>
      </c>
      <c r="C1237" s="13"/>
      <c r="D1237" s="13" t="s">
        <v>9</v>
      </c>
      <c r="E1237" s="50" t="s">
        <v>10424</v>
      </c>
      <c r="F1237" s="16" t="s">
        <v>4090</v>
      </c>
      <c r="G1237" s="16" t="s">
        <v>6143</v>
      </c>
      <c r="H1237" s="50" t="s">
        <v>9611</v>
      </c>
      <c r="I1237" s="15" t="s">
        <v>9859</v>
      </c>
      <c r="J1237" s="21">
        <v>44378</v>
      </c>
    </row>
    <row r="1238" spans="1:10" ht="75" x14ac:dyDescent="0.4">
      <c r="A1238" s="51">
        <f>IF(協力店一覧[[#This Row],[店舗・施設名]]="","",ROW(協力店一覧[[#This Row],[№]])-3)</f>
        <v>1235</v>
      </c>
      <c r="B1238" s="13" t="s">
        <v>839</v>
      </c>
      <c r="C1238" s="13"/>
      <c r="D1238" s="13" t="s">
        <v>9</v>
      </c>
      <c r="E1238" s="50" t="s">
        <v>840</v>
      </c>
      <c r="F1238" s="50" t="s">
        <v>2332</v>
      </c>
      <c r="G1238" s="50" t="s">
        <v>6144</v>
      </c>
      <c r="H1238" s="50" t="s">
        <v>841</v>
      </c>
      <c r="I1238" s="15" t="s">
        <v>2158</v>
      </c>
      <c r="J1238" s="50" t="s">
        <v>842</v>
      </c>
    </row>
    <row r="1239" spans="1:10" ht="93.75" x14ac:dyDescent="0.4">
      <c r="A1239" s="46">
        <f>IF(協力店一覧[[#This Row],[店舗・施設名]]="","",ROW(協力店一覧[[#This Row],[№]])-3)</f>
        <v>1236</v>
      </c>
      <c r="B1239" s="13" t="s">
        <v>839</v>
      </c>
      <c r="C1239" s="13"/>
      <c r="D1239" s="13" t="s">
        <v>14</v>
      </c>
      <c r="E1239" s="50" t="s">
        <v>10419</v>
      </c>
      <c r="F1239" s="16" t="s">
        <v>8036</v>
      </c>
      <c r="G1239" s="16" t="s">
        <v>6145</v>
      </c>
      <c r="H1239" s="50" t="s">
        <v>2761</v>
      </c>
      <c r="I1239" s="15" t="s">
        <v>2679</v>
      </c>
      <c r="J1239" s="21">
        <v>43922</v>
      </c>
    </row>
    <row r="1240" spans="1:10" ht="93.75" x14ac:dyDescent="0.4">
      <c r="A1240" s="46">
        <f>IF(協力店一覧[[#This Row],[店舗・施設名]]="","",ROW(協力店一覧[[#This Row],[№]])-3)</f>
        <v>1237</v>
      </c>
      <c r="B1240" s="13" t="s">
        <v>1915</v>
      </c>
      <c r="C1240" s="13"/>
      <c r="D1240" s="13" t="s">
        <v>2609</v>
      </c>
      <c r="E1240" s="50" t="s">
        <v>2610</v>
      </c>
      <c r="F1240" s="50" t="s">
        <v>2675</v>
      </c>
      <c r="G1240" s="50" t="s">
        <v>6146</v>
      </c>
      <c r="H1240" s="23" t="s">
        <v>2611</v>
      </c>
      <c r="I1240" s="15" t="s">
        <v>2612</v>
      </c>
      <c r="J1240" s="11" t="s">
        <v>2613</v>
      </c>
    </row>
    <row r="1241" spans="1:10" ht="168.75" x14ac:dyDescent="0.4">
      <c r="A1241" s="46">
        <f>IF(協力店一覧[[#This Row],[店舗・施設名]]="","",ROW(協力店一覧[[#This Row],[№]])-3)</f>
        <v>1238</v>
      </c>
      <c r="B1241" s="13" t="s">
        <v>839</v>
      </c>
      <c r="C1241" s="13"/>
      <c r="D1241" s="13" t="s">
        <v>9</v>
      </c>
      <c r="E1241" s="50" t="s">
        <v>4805</v>
      </c>
      <c r="F1241" s="16" t="s">
        <v>4849</v>
      </c>
      <c r="G1241" s="16" t="s">
        <v>6147</v>
      </c>
      <c r="H1241" s="50" t="s">
        <v>9101</v>
      </c>
      <c r="I1241" s="15" t="s">
        <v>9505</v>
      </c>
      <c r="J1241" s="21">
        <v>44652</v>
      </c>
    </row>
    <row r="1242" spans="1:10" ht="56.25" x14ac:dyDescent="0.4">
      <c r="A1242" s="46">
        <f>IF(協力店一覧[[#This Row],[店舗・施設名]]="","",ROW(協力店一覧[[#This Row],[№]])-3)</f>
        <v>1239</v>
      </c>
      <c r="B1242" s="13" t="s">
        <v>1834</v>
      </c>
      <c r="C1242" s="13" t="s">
        <v>5005</v>
      </c>
      <c r="D1242" s="13" t="s">
        <v>69</v>
      </c>
      <c r="E1242" s="50" t="s">
        <v>5113</v>
      </c>
      <c r="F1242" s="16" t="s">
        <v>5114</v>
      </c>
      <c r="G1242" s="16" t="s">
        <v>5115</v>
      </c>
      <c r="H1242" s="50" t="s">
        <v>5116</v>
      </c>
      <c r="I1242" s="15" t="s">
        <v>5131</v>
      </c>
      <c r="J1242" s="21">
        <v>44682</v>
      </c>
    </row>
    <row r="1243" spans="1:10" ht="56.25" x14ac:dyDescent="0.4">
      <c r="A1243" s="46">
        <f>IF(協力店一覧[[#This Row],[店舗・施設名]]="","",ROW(協力店一覧[[#This Row],[№]])-3)</f>
        <v>1240</v>
      </c>
      <c r="B1243" s="13" t="s">
        <v>1834</v>
      </c>
      <c r="C1243" s="13" t="s">
        <v>5005</v>
      </c>
      <c r="D1243" s="13" t="s">
        <v>69</v>
      </c>
      <c r="E1243" s="50" t="s">
        <v>7079</v>
      </c>
      <c r="F1243" s="16" t="s">
        <v>7080</v>
      </c>
      <c r="G1243" s="16" t="s">
        <v>7081</v>
      </c>
      <c r="H1243" s="50" t="s">
        <v>7082</v>
      </c>
      <c r="I1243" s="15" t="s">
        <v>7083</v>
      </c>
      <c r="J1243" s="21">
        <v>44713</v>
      </c>
    </row>
    <row r="1244" spans="1:10" ht="56.25" x14ac:dyDescent="0.4">
      <c r="A1244" s="46">
        <f>IF(協力店一覧[[#This Row],[店舗・施設名]]="","",ROW(協力店一覧[[#This Row],[№]])-3)</f>
        <v>1241</v>
      </c>
      <c r="B1244" s="13" t="s">
        <v>1834</v>
      </c>
      <c r="C1244" s="13" t="s">
        <v>5005</v>
      </c>
      <c r="D1244" s="13" t="s">
        <v>9</v>
      </c>
      <c r="E1244" s="16" t="s">
        <v>7084</v>
      </c>
      <c r="F1244" s="16" t="s">
        <v>7085</v>
      </c>
      <c r="G1244" s="16" t="s">
        <v>7086</v>
      </c>
      <c r="H1244" s="50" t="s">
        <v>7087</v>
      </c>
      <c r="I1244" s="15" t="s">
        <v>7088</v>
      </c>
      <c r="J1244" s="21">
        <v>44713</v>
      </c>
    </row>
    <row r="1245" spans="1:10" ht="75" x14ac:dyDescent="0.4">
      <c r="A1245" s="46">
        <f>IF(協力店一覧[[#This Row],[店舗・施設名]]="","",ROW(協力店一覧[[#This Row],[№]])-3)</f>
        <v>1242</v>
      </c>
      <c r="B1245" s="13" t="s">
        <v>1834</v>
      </c>
      <c r="C1245" s="13" t="s">
        <v>5005</v>
      </c>
      <c r="D1245" s="13" t="s">
        <v>69</v>
      </c>
      <c r="E1245" s="50" t="s">
        <v>7102</v>
      </c>
      <c r="F1245" s="50" t="s">
        <v>7103</v>
      </c>
      <c r="G1245" s="50" t="s">
        <v>7104</v>
      </c>
      <c r="H1245" s="50" t="s">
        <v>7105</v>
      </c>
      <c r="I1245" s="53" t="s">
        <v>7106</v>
      </c>
      <c r="J1245" s="52">
        <v>44713</v>
      </c>
    </row>
    <row r="1246" spans="1:10" ht="75" x14ac:dyDescent="0.4">
      <c r="A1246" s="46">
        <f>IF(協力店一覧[[#This Row],[店舗・施設名]]="","",ROW(協力店一覧[[#This Row],[№]])-3)</f>
        <v>1243</v>
      </c>
      <c r="B1246" s="13" t="s">
        <v>1834</v>
      </c>
      <c r="C1246" s="13" t="s">
        <v>5005</v>
      </c>
      <c r="D1246" s="13" t="s">
        <v>22</v>
      </c>
      <c r="E1246" s="50" t="s">
        <v>7112</v>
      </c>
      <c r="F1246" s="16" t="s">
        <v>7113</v>
      </c>
      <c r="G1246" s="16" t="s">
        <v>7114</v>
      </c>
      <c r="H1246" s="50" t="s">
        <v>9349</v>
      </c>
      <c r="I1246" s="15" t="s">
        <v>7115</v>
      </c>
      <c r="J1246" s="21">
        <v>45108</v>
      </c>
    </row>
    <row r="1247" spans="1:10" ht="56.25" x14ac:dyDescent="0.4">
      <c r="A1247" s="46">
        <f>IF(協力店一覧[[#This Row],[店舗・施設名]]="","",ROW(協力店一覧[[#This Row],[№]])-3)</f>
        <v>1244</v>
      </c>
      <c r="B1247" s="13" t="s">
        <v>1834</v>
      </c>
      <c r="C1247" s="13" t="s">
        <v>5005</v>
      </c>
      <c r="D1247" s="13" t="s">
        <v>12</v>
      </c>
      <c r="E1247" s="50" t="s">
        <v>7149</v>
      </c>
      <c r="F1247" s="50" t="s">
        <v>7150</v>
      </c>
      <c r="G1247" s="50" t="s">
        <v>7151</v>
      </c>
      <c r="H1247" s="50" t="s">
        <v>7152</v>
      </c>
      <c r="I1247" s="15" t="s">
        <v>9860</v>
      </c>
      <c r="J1247" s="21">
        <v>44743</v>
      </c>
    </row>
    <row r="1248" spans="1:10" ht="56.25" x14ac:dyDescent="0.4">
      <c r="A1248" s="46">
        <f>IF(協力店一覧[[#This Row],[店舗・施設名]]="","",ROW(協力店一覧[[#This Row],[№]])-3)</f>
        <v>1245</v>
      </c>
      <c r="B1248" s="13" t="s">
        <v>1834</v>
      </c>
      <c r="C1248" s="13" t="s">
        <v>5005</v>
      </c>
      <c r="D1248" s="13" t="s">
        <v>9</v>
      </c>
      <c r="E1248" s="19" t="s">
        <v>7186</v>
      </c>
      <c r="F1248" s="16" t="s">
        <v>7187</v>
      </c>
      <c r="G1248" s="16" t="s">
        <v>7188</v>
      </c>
      <c r="H1248" s="50" t="s">
        <v>7189</v>
      </c>
      <c r="I1248" s="15" t="s">
        <v>7190</v>
      </c>
      <c r="J1248" s="21">
        <v>44713</v>
      </c>
    </row>
    <row r="1249" spans="1:10" ht="112.5" x14ac:dyDescent="0.4">
      <c r="A1249" s="46">
        <f>IF(協力店一覧[[#This Row],[店舗・施設名]]="","",ROW(協力店一覧[[#This Row],[№]])-3)</f>
        <v>1246</v>
      </c>
      <c r="B1249" s="13" t="s">
        <v>1834</v>
      </c>
      <c r="C1249" s="13" t="s">
        <v>5005</v>
      </c>
      <c r="D1249" s="13" t="s">
        <v>12</v>
      </c>
      <c r="E1249" s="50" t="s">
        <v>7191</v>
      </c>
      <c r="F1249" s="16" t="s">
        <v>7192</v>
      </c>
      <c r="G1249" s="16" t="s">
        <v>7193</v>
      </c>
      <c r="H1249" s="50" t="s">
        <v>7194</v>
      </c>
      <c r="I1249" s="15" t="s">
        <v>7195</v>
      </c>
      <c r="J1249" s="21">
        <v>44682</v>
      </c>
    </row>
    <row r="1250" spans="1:10" ht="37.5" x14ac:dyDescent="0.4">
      <c r="A1250" s="46">
        <f>IF(協力店一覧[[#This Row],[店舗・施設名]]="","",ROW(協力店一覧[[#This Row],[№]])-3)</f>
        <v>1247</v>
      </c>
      <c r="B1250" s="13" t="s">
        <v>1834</v>
      </c>
      <c r="C1250" s="13" t="s">
        <v>5005</v>
      </c>
      <c r="D1250" s="13" t="s">
        <v>12</v>
      </c>
      <c r="E1250" s="50" t="s">
        <v>7226</v>
      </c>
      <c r="F1250" s="50" t="s">
        <v>7227</v>
      </c>
      <c r="G1250" s="50" t="s">
        <v>7228</v>
      </c>
      <c r="H1250" s="50" t="s">
        <v>7229</v>
      </c>
      <c r="I1250" s="15" t="s">
        <v>7230</v>
      </c>
      <c r="J1250" s="21">
        <v>44713</v>
      </c>
    </row>
    <row r="1251" spans="1:10" ht="131.25" x14ac:dyDescent="0.4">
      <c r="A1251" s="46">
        <f>IF(協力店一覧[[#This Row],[店舗・施設名]]="","",ROW(協力店一覧[[#This Row],[№]])-3)</f>
        <v>1248</v>
      </c>
      <c r="B1251" s="13" t="s">
        <v>1834</v>
      </c>
      <c r="C1251" s="13" t="s">
        <v>5005</v>
      </c>
      <c r="D1251" s="13" t="s">
        <v>22</v>
      </c>
      <c r="E1251" s="16" t="s">
        <v>7261</v>
      </c>
      <c r="F1251" s="16" t="s">
        <v>7262</v>
      </c>
      <c r="G1251" s="16" t="s">
        <v>7263</v>
      </c>
      <c r="H1251" s="50" t="s">
        <v>7264</v>
      </c>
      <c r="I1251" s="15" t="s">
        <v>7265</v>
      </c>
      <c r="J1251" s="21">
        <v>44743</v>
      </c>
    </row>
    <row r="1252" spans="1:10" ht="75" x14ac:dyDescent="0.4">
      <c r="A1252" s="46">
        <f>IF(協力店一覧[[#This Row],[店舗・施設名]]="","",ROW(協力店一覧[[#This Row],[№]])-3)</f>
        <v>1249</v>
      </c>
      <c r="B1252" s="13" t="s">
        <v>1834</v>
      </c>
      <c r="C1252" s="13" t="s">
        <v>5005</v>
      </c>
      <c r="D1252" s="13" t="s">
        <v>12</v>
      </c>
      <c r="E1252" s="50" t="s">
        <v>8355</v>
      </c>
      <c r="F1252" s="50" t="s">
        <v>8356</v>
      </c>
      <c r="G1252" s="50" t="s">
        <v>8357</v>
      </c>
      <c r="H1252" s="50" t="s">
        <v>8358</v>
      </c>
      <c r="I1252" s="15" t="s">
        <v>8359</v>
      </c>
      <c r="J1252" s="21">
        <v>44774</v>
      </c>
    </row>
    <row r="1253" spans="1:10" ht="56.25" x14ac:dyDescent="0.4">
      <c r="A1253" s="46">
        <f>IF(協力店一覧[[#This Row],[店舗・施設名]]="","",ROW(協力店一覧[[#This Row],[№]])-3)</f>
        <v>1250</v>
      </c>
      <c r="B1253" s="13" t="s">
        <v>1834</v>
      </c>
      <c r="C1253" s="13" t="s">
        <v>5005</v>
      </c>
      <c r="D1253" s="13" t="s">
        <v>69</v>
      </c>
      <c r="E1253" s="16" t="s">
        <v>8410</v>
      </c>
      <c r="F1253" s="16" t="s">
        <v>8411</v>
      </c>
      <c r="G1253" s="16" t="s">
        <v>8412</v>
      </c>
      <c r="H1253" s="50" t="s">
        <v>8413</v>
      </c>
      <c r="I1253" s="15" t="s">
        <v>9861</v>
      </c>
      <c r="J1253" s="21">
        <v>44835</v>
      </c>
    </row>
    <row r="1254" spans="1:10" ht="75" x14ac:dyDescent="0.4">
      <c r="A1254" s="51">
        <f>IF(協力店一覧[[#This Row],[店舗・施設名]]="","",ROW(協力店一覧[[#This Row],[№]])-3)</f>
        <v>1251</v>
      </c>
      <c r="B1254" s="13" t="s">
        <v>1834</v>
      </c>
      <c r="C1254" s="13" t="s">
        <v>5005</v>
      </c>
      <c r="D1254" s="13" t="s">
        <v>9</v>
      </c>
      <c r="E1254" s="16" t="s">
        <v>8880</v>
      </c>
      <c r="F1254" s="16" t="s">
        <v>8881</v>
      </c>
      <c r="G1254" s="16" t="s">
        <v>8882</v>
      </c>
      <c r="H1254" s="50" t="s">
        <v>9433</v>
      </c>
      <c r="I1254" s="15" t="s">
        <v>8883</v>
      </c>
      <c r="J1254" s="21">
        <v>44896</v>
      </c>
    </row>
    <row r="1255" spans="1:10" ht="56.25" x14ac:dyDescent="0.4">
      <c r="A1255" s="46">
        <f>IF(協力店一覧[[#This Row],[店舗・施設名]]="","",ROW(協力店一覧[[#This Row],[№]])-3)</f>
        <v>1252</v>
      </c>
      <c r="B1255" s="13" t="s">
        <v>1834</v>
      </c>
      <c r="C1255" s="13" t="s">
        <v>5005</v>
      </c>
      <c r="D1255" s="13" t="s">
        <v>9</v>
      </c>
      <c r="E1255" s="50" t="s">
        <v>9070</v>
      </c>
      <c r="F1255" s="50" t="s">
        <v>9071</v>
      </c>
      <c r="G1255" s="50" t="s">
        <v>9072</v>
      </c>
      <c r="H1255" s="50" t="s">
        <v>9073</v>
      </c>
      <c r="I1255" s="15" t="s">
        <v>9104</v>
      </c>
      <c r="J1255" s="21">
        <v>44986</v>
      </c>
    </row>
    <row r="1256" spans="1:10" ht="75" x14ac:dyDescent="0.4">
      <c r="A1256" s="46">
        <f>IF(協力店一覧[[#This Row],[店舗・施設名]]="","",ROW(協力店一覧[[#This Row],[№]])-3)</f>
        <v>1253</v>
      </c>
      <c r="B1256" s="13" t="s">
        <v>1834</v>
      </c>
      <c r="C1256" s="13" t="s">
        <v>5005</v>
      </c>
      <c r="D1256" s="13" t="s">
        <v>69</v>
      </c>
      <c r="E1256" s="16" t="s">
        <v>9205</v>
      </c>
      <c r="F1256" s="16" t="s">
        <v>9206</v>
      </c>
      <c r="G1256" s="16" t="s">
        <v>9207</v>
      </c>
      <c r="H1256" s="50" t="s">
        <v>9208</v>
      </c>
      <c r="I1256" s="15" t="s">
        <v>9209</v>
      </c>
      <c r="J1256" s="21">
        <v>45078</v>
      </c>
    </row>
    <row r="1257" spans="1:10" ht="93.75" x14ac:dyDescent="0.4">
      <c r="A1257" s="46">
        <f>IF(協力店一覧[[#This Row],[店舗・施設名]]="","",ROW(協力店一覧[[#This Row],[№]])-3)</f>
        <v>1254</v>
      </c>
      <c r="B1257" s="13" t="s">
        <v>1834</v>
      </c>
      <c r="C1257" s="13" t="s">
        <v>5005</v>
      </c>
      <c r="D1257" s="13" t="s">
        <v>22</v>
      </c>
      <c r="E1257" s="16" t="s">
        <v>9358</v>
      </c>
      <c r="F1257" s="16" t="s">
        <v>9359</v>
      </c>
      <c r="G1257" s="16" t="s">
        <v>9360</v>
      </c>
      <c r="H1257" s="50" t="s">
        <v>9361</v>
      </c>
      <c r="I1257" s="15" t="s">
        <v>9362</v>
      </c>
      <c r="J1257" s="21">
        <v>45139</v>
      </c>
    </row>
    <row r="1258" spans="1:10" ht="56.25" x14ac:dyDescent="0.4">
      <c r="A1258" s="46">
        <f>IF(協力店一覧[[#This Row],[店舗・施設名]]="","",ROW(協力店一覧[[#This Row],[№]])-3)</f>
        <v>1255</v>
      </c>
      <c r="B1258" s="13" t="s">
        <v>1834</v>
      </c>
      <c r="C1258" s="13" t="s">
        <v>5005</v>
      </c>
      <c r="D1258" s="13" t="s">
        <v>12</v>
      </c>
      <c r="E1258" s="16" t="s">
        <v>9375</v>
      </c>
      <c r="F1258" s="16" t="s">
        <v>9376</v>
      </c>
      <c r="G1258" s="16" t="s">
        <v>9377</v>
      </c>
      <c r="H1258" s="50" t="s">
        <v>9663</v>
      </c>
      <c r="I1258" s="15" t="s">
        <v>9395</v>
      </c>
      <c r="J1258" s="21">
        <v>45087</v>
      </c>
    </row>
    <row r="1259" spans="1:10" ht="93.75" x14ac:dyDescent="0.4">
      <c r="A1259" s="46">
        <f>IF(協力店一覧[[#This Row],[店舗・施設名]]="","",ROW(協力店一覧[[#This Row],[№]])-3)</f>
        <v>1256</v>
      </c>
      <c r="B1259" s="13" t="s">
        <v>1834</v>
      </c>
      <c r="C1259" s="13" t="s">
        <v>5005</v>
      </c>
      <c r="D1259" s="13" t="s">
        <v>12</v>
      </c>
      <c r="E1259" s="16" t="s">
        <v>9378</v>
      </c>
      <c r="F1259" s="50" t="s">
        <v>9379</v>
      </c>
      <c r="G1259" s="50" t="s">
        <v>9380</v>
      </c>
      <c r="H1259" s="50" t="s">
        <v>9664</v>
      </c>
      <c r="I1259" s="15" t="s">
        <v>9381</v>
      </c>
      <c r="J1259" s="21">
        <v>45087</v>
      </c>
    </row>
    <row r="1260" spans="1:10" ht="56.25" x14ac:dyDescent="0.4">
      <c r="A1260" s="46">
        <f>IF(協力店一覧[[#This Row],[店舗・施設名]]="","",ROW(協力店一覧[[#This Row],[№]])-3)</f>
        <v>1257</v>
      </c>
      <c r="B1260" s="13" t="s">
        <v>1834</v>
      </c>
      <c r="C1260" s="13" t="s">
        <v>5005</v>
      </c>
      <c r="D1260" s="13" t="s">
        <v>9</v>
      </c>
      <c r="E1260" s="16" t="s">
        <v>9951</v>
      </c>
      <c r="F1260" s="16" t="s">
        <v>9952</v>
      </c>
      <c r="G1260" s="16" t="s">
        <v>9953</v>
      </c>
      <c r="H1260" s="50" t="s">
        <v>9954</v>
      </c>
      <c r="I1260" s="15" t="s">
        <v>9955</v>
      </c>
      <c r="J1260" s="21">
        <v>45170</v>
      </c>
    </row>
    <row r="1261" spans="1:10" ht="75" x14ac:dyDescent="0.4">
      <c r="A1261" s="46">
        <f>IF(協力店一覧[[#This Row],[店舗・施設名]]="","",ROW(協力店一覧[[#This Row],[№]])-3)</f>
        <v>1258</v>
      </c>
      <c r="B1261" s="13" t="s">
        <v>1834</v>
      </c>
      <c r="C1261" s="13" t="s">
        <v>5005</v>
      </c>
      <c r="D1261" s="13" t="s">
        <v>12</v>
      </c>
      <c r="E1261" s="50" t="s">
        <v>9976</v>
      </c>
      <c r="F1261" s="50" t="s">
        <v>9977</v>
      </c>
      <c r="G1261" s="50" t="s">
        <v>9978</v>
      </c>
      <c r="H1261" s="50" t="s">
        <v>9979</v>
      </c>
      <c r="I1261" s="15" t="s">
        <v>9980</v>
      </c>
      <c r="J1261" s="21">
        <v>45139</v>
      </c>
    </row>
    <row r="1262" spans="1:10" ht="93.75" x14ac:dyDescent="0.4">
      <c r="A1262" s="46">
        <f>IF(協力店一覧[[#This Row],[店舗・施設名]]="","",ROW(協力店一覧[[#This Row],[№]])-3)</f>
        <v>1259</v>
      </c>
      <c r="B1262" s="13" t="s">
        <v>1834</v>
      </c>
      <c r="C1262" s="13" t="s">
        <v>5005</v>
      </c>
      <c r="D1262" s="13" t="s">
        <v>9</v>
      </c>
      <c r="E1262" s="16" t="s">
        <v>9986</v>
      </c>
      <c r="F1262" s="16" t="s">
        <v>9987</v>
      </c>
      <c r="G1262" s="16" t="s">
        <v>9988</v>
      </c>
      <c r="H1262" s="50" t="s">
        <v>9989</v>
      </c>
      <c r="I1262" s="15" t="s">
        <v>9990</v>
      </c>
      <c r="J1262" s="21">
        <v>45170</v>
      </c>
    </row>
    <row r="1263" spans="1:10" ht="75" x14ac:dyDescent="0.4">
      <c r="A1263" s="46">
        <f>IF(協力店一覧[[#This Row],[店舗・施設名]]="","",ROW(協力店一覧[[#This Row],[№]])-3)</f>
        <v>1260</v>
      </c>
      <c r="B1263" s="13" t="s">
        <v>1834</v>
      </c>
      <c r="C1263" s="13" t="s">
        <v>5005</v>
      </c>
      <c r="D1263" s="13" t="s">
        <v>22</v>
      </c>
      <c r="E1263" s="16" t="s">
        <v>10017</v>
      </c>
      <c r="F1263" s="16" t="s">
        <v>10018</v>
      </c>
      <c r="G1263" s="16" t="s">
        <v>10019</v>
      </c>
      <c r="H1263" s="50" t="s">
        <v>10020</v>
      </c>
      <c r="I1263" s="15" t="s">
        <v>10021</v>
      </c>
      <c r="J1263" s="21">
        <v>45026</v>
      </c>
    </row>
    <row r="1264" spans="1:10" ht="93.75" x14ac:dyDescent="0.4">
      <c r="A1264" s="46">
        <f>IF(協力店一覧[[#This Row],[店舗・施設名]]="","",ROW(協力店一覧[[#This Row],[№]])-3)</f>
        <v>1261</v>
      </c>
      <c r="B1264" s="13" t="s">
        <v>1834</v>
      </c>
      <c r="C1264" s="13" t="s">
        <v>5005</v>
      </c>
      <c r="D1264" s="13" t="s">
        <v>22</v>
      </c>
      <c r="E1264" s="50" t="s">
        <v>10032</v>
      </c>
      <c r="F1264" s="50" t="s">
        <v>10033</v>
      </c>
      <c r="G1264" s="50" t="s">
        <v>10034</v>
      </c>
      <c r="H1264" s="50" t="s">
        <v>10035</v>
      </c>
      <c r="I1264" s="53" t="s">
        <v>10036</v>
      </c>
      <c r="J1264" s="52">
        <v>45170</v>
      </c>
    </row>
    <row r="1265" spans="1:10" ht="56.25" x14ac:dyDescent="0.4">
      <c r="A1265" s="46">
        <f>IF(協力店一覧[[#This Row],[店舗・施設名]]="","",ROW(協力店一覧[[#This Row],[№]])-3)</f>
        <v>1262</v>
      </c>
      <c r="B1265" s="13" t="s">
        <v>1834</v>
      </c>
      <c r="C1265" s="13" t="s">
        <v>5005</v>
      </c>
      <c r="D1265" s="13" t="s">
        <v>69</v>
      </c>
      <c r="E1265" s="16" t="s">
        <v>10070</v>
      </c>
      <c r="F1265" s="16" t="s">
        <v>10071</v>
      </c>
      <c r="G1265" s="16" t="s">
        <v>10072</v>
      </c>
      <c r="H1265" s="50" t="s">
        <v>10073</v>
      </c>
      <c r="I1265" s="15" t="s">
        <v>10074</v>
      </c>
      <c r="J1265" s="21">
        <v>45200</v>
      </c>
    </row>
    <row r="1266" spans="1:10" ht="56.25" x14ac:dyDescent="0.4">
      <c r="A1266" s="46">
        <f>IF(協力店一覧[[#This Row],[店舗・施設名]]="","",ROW(協力店一覧[[#This Row],[№]])-3)</f>
        <v>1263</v>
      </c>
      <c r="B1266" s="20" t="s">
        <v>1834</v>
      </c>
      <c r="C1266" s="20" t="s">
        <v>5005</v>
      </c>
      <c r="D1266" s="20" t="s">
        <v>12</v>
      </c>
      <c r="E1266" s="19" t="s">
        <v>10075</v>
      </c>
      <c r="F1266" s="19" t="s">
        <v>10076</v>
      </c>
      <c r="G1266" s="50" t="s">
        <v>10077</v>
      </c>
      <c r="H1266" s="50" t="s">
        <v>10078</v>
      </c>
      <c r="I1266" s="22" t="s">
        <v>10084</v>
      </c>
      <c r="J1266" s="21">
        <v>45203</v>
      </c>
    </row>
    <row r="1267" spans="1:10" ht="93.75" x14ac:dyDescent="0.4">
      <c r="A1267" s="46">
        <f>IF(協力店一覧[[#This Row],[店舗・施設名]]="","",ROW(協力店一覧[[#This Row],[№]])-3)</f>
        <v>1264</v>
      </c>
      <c r="B1267" s="20" t="s">
        <v>1834</v>
      </c>
      <c r="C1267" s="20" t="s">
        <v>5005</v>
      </c>
      <c r="D1267" s="20" t="s">
        <v>69</v>
      </c>
      <c r="E1267" s="50" t="s">
        <v>10079</v>
      </c>
      <c r="F1267" s="50" t="s">
        <v>10080</v>
      </c>
      <c r="G1267" s="50" t="s">
        <v>10081</v>
      </c>
      <c r="H1267" s="50" t="s">
        <v>10082</v>
      </c>
      <c r="I1267" s="22" t="s">
        <v>10083</v>
      </c>
      <c r="J1267" s="21">
        <v>45203</v>
      </c>
    </row>
    <row r="1268" spans="1:10" ht="75" x14ac:dyDescent="0.4">
      <c r="A1268" s="46">
        <f>IF(協力店一覧[[#This Row],[店舗・施設名]]="","",ROW(協力店一覧[[#This Row],[№]])-3)</f>
        <v>1265</v>
      </c>
      <c r="B1268" s="20" t="s">
        <v>1834</v>
      </c>
      <c r="C1268" s="20" t="s">
        <v>5005</v>
      </c>
      <c r="D1268" s="20" t="s">
        <v>9</v>
      </c>
      <c r="E1268" s="50" t="s">
        <v>10089</v>
      </c>
      <c r="F1268" s="50" t="s">
        <v>10090</v>
      </c>
      <c r="G1268" s="50" t="s">
        <v>10091</v>
      </c>
      <c r="H1268" s="50" t="s">
        <v>10092</v>
      </c>
      <c r="I1268" s="22" t="s">
        <v>10093</v>
      </c>
      <c r="J1268" s="21">
        <v>45214</v>
      </c>
    </row>
    <row r="1269" spans="1:10" ht="37.5" x14ac:dyDescent="0.4">
      <c r="A1269" s="46">
        <f>IF(協力店一覧[[#This Row],[店舗・施設名]]="","",ROW(協力店一覧[[#This Row],[№]])-3)</f>
        <v>1266</v>
      </c>
      <c r="B1269" s="20" t="s">
        <v>1834</v>
      </c>
      <c r="C1269" s="20" t="s">
        <v>5005</v>
      </c>
      <c r="D1269" s="20" t="s">
        <v>9</v>
      </c>
      <c r="E1269" s="50" t="s">
        <v>10168</v>
      </c>
      <c r="F1269" s="50" t="s">
        <v>10169</v>
      </c>
      <c r="G1269" s="50" t="s">
        <v>10170</v>
      </c>
      <c r="H1269" s="50" t="s">
        <v>10171</v>
      </c>
      <c r="I1269" s="53" t="s">
        <v>10172</v>
      </c>
      <c r="J1269" s="52">
        <v>45291</v>
      </c>
    </row>
    <row r="1270" spans="1:10" ht="56.25" x14ac:dyDescent="0.4">
      <c r="A1270" s="46">
        <f>IF(協力店一覧[[#This Row],[店舗・施設名]]="","",ROW(協力店一覧[[#This Row],[№]])-3)</f>
        <v>1267</v>
      </c>
      <c r="B1270" s="20" t="s">
        <v>1834</v>
      </c>
      <c r="C1270" s="20" t="s">
        <v>5005</v>
      </c>
      <c r="D1270" s="20" t="s">
        <v>9</v>
      </c>
      <c r="E1270" s="50" t="s">
        <v>10362</v>
      </c>
      <c r="F1270" s="19" t="s">
        <v>10363</v>
      </c>
      <c r="G1270" s="19" t="s">
        <v>10364</v>
      </c>
      <c r="H1270" s="50" t="s">
        <v>10413</v>
      </c>
      <c r="I1270" s="22" t="s">
        <v>10365</v>
      </c>
      <c r="J1270" s="21">
        <v>45401</v>
      </c>
    </row>
    <row r="1271" spans="1:10" ht="150" x14ac:dyDescent="0.4">
      <c r="A1271" s="51">
        <f>IF(協力店一覧[[#This Row],[店舗・施設名]]="","",ROW(協力店一覧[[#This Row],[№]])-3)</f>
        <v>1268</v>
      </c>
      <c r="B1271" s="20" t="s">
        <v>1834</v>
      </c>
      <c r="C1271" s="20"/>
      <c r="D1271" s="20" t="s">
        <v>9</v>
      </c>
      <c r="E1271" s="50" t="s">
        <v>1835</v>
      </c>
      <c r="F1271" s="50" t="s">
        <v>7947</v>
      </c>
      <c r="G1271" s="50" t="s">
        <v>6148</v>
      </c>
      <c r="H1271" s="50" t="s">
        <v>11</v>
      </c>
      <c r="I1271" s="22" t="s">
        <v>10255</v>
      </c>
      <c r="J1271" s="21">
        <v>43497</v>
      </c>
    </row>
    <row r="1272" spans="1:10" ht="150" x14ac:dyDescent="0.4">
      <c r="A1272" s="51">
        <f>IF(協力店一覧[[#This Row],[店舗・施設名]]="","",ROW(協力店一覧[[#This Row],[№]])-3)</f>
        <v>1269</v>
      </c>
      <c r="B1272" s="20" t="s">
        <v>1834</v>
      </c>
      <c r="C1272" s="20"/>
      <c r="D1272" s="20" t="s">
        <v>9</v>
      </c>
      <c r="E1272" s="19" t="s">
        <v>1836</v>
      </c>
      <c r="F1272" s="19" t="s">
        <v>7948</v>
      </c>
      <c r="G1272" s="19" t="s">
        <v>6149</v>
      </c>
      <c r="H1272" s="50" t="s">
        <v>11</v>
      </c>
      <c r="I1272" s="22" t="s">
        <v>10255</v>
      </c>
      <c r="J1272" s="21">
        <v>43497</v>
      </c>
    </row>
    <row r="1273" spans="1:10" ht="131.25" x14ac:dyDescent="0.4">
      <c r="A1273" s="51">
        <f>IF(協力店一覧[[#This Row],[店舗・施設名]]="","",ROW(協力店一覧[[#This Row],[№]])-3)</f>
        <v>1270</v>
      </c>
      <c r="B1273" s="20" t="s">
        <v>1834</v>
      </c>
      <c r="C1273" s="20"/>
      <c r="D1273" s="20" t="s">
        <v>12</v>
      </c>
      <c r="E1273" s="19" t="s">
        <v>1837</v>
      </c>
      <c r="F1273" s="19" t="s">
        <v>1838</v>
      </c>
      <c r="G1273" s="19" t="s">
        <v>6150</v>
      </c>
      <c r="H1273" s="50" t="s">
        <v>13</v>
      </c>
      <c r="I1273" s="22" t="s">
        <v>62</v>
      </c>
      <c r="J1273" s="21">
        <v>41944</v>
      </c>
    </row>
    <row r="1274" spans="1:10" ht="75" x14ac:dyDescent="0.4">
      <c r="A1274" s="51">
        <f>IF(協力店一覧[[#This Row],[店舗・施設名]]="","",ROW(協力店一覧[[#This Row],[№]])-3)</f>
        <v>1271</v>
      </c>
      <c r="B1274" s="20" t="s">
        <v>1834</v>
      </c>
      <c r="C1274" s="20"/>
      <c r="D1274" s="20" t="s">
        <v>69</v>
      </c>
      <c r="E1274" s="19" t="s">
        <v>1839</v>
      </c>
      <c r="F1274" s="19" t="s">
        <v>1840</v>
      </c>
      <c r="G1274" s="19" t="s">
        <v>6151</v>
      </c>
      <c r="H1274" s="50" t="s">
        <v>72</v>
      </c>
      <c r="I1274" s="22" t="s">
        <v>73</v>
      </c>
      <c r="J1274" s="21">
        <v>41974</v>
      </c>
    </row>
    <row r="1275" spans="1:10" ht="93.75" x14ac:dyDescent="0.4">
      <c r="A1275" s="51">
        <f>IF(協力店一覧[[#This Row],[店舗・施設名]]="","",ROW(協力店一覧[[#This Row],[№]])-3)</f>
        <v>1272</v>
      </c>
      <c r="B1275" s="20" t="s">
        <v>1834</v>
      </c>
      <c r="C1275" s="20"/>
      <c r="D1275" s="20" t="s">
        <v>69</v>
      </c>
      <c r="E1275" s="50" t="s">
        <v>1841</v>
      </c>
      <c r="F1275" s="50" t="s">
        <v>1842</v>
      </c>
      <c r="G1275" s="50" t="s">
        <v>6152</v>
      </c>
      <c r="H1275" s="50" t="s">
        <v>1843</v>
      </c>
      <c r="I1275" s="22" t="s">
        <v>1844</v>
      </c>
      <c r="J1275" s="21">
        <v>42566</v>
      </c>
    </row>
    <row r="1276" spans="1:10" ht="37.5" x14ac:dyDescent="0.4">
      <c r="A1276" s="46">
        <f>IF(協力店一覧[[#This Row],[店舗・施設名]]="","",ROW(協力店一覧[[#This Row],[№]])-3)</f>
        <v>1273</v>
      </c>
      <c r="B1276" s="20" t="s">
        <v>1834</v>
      </c>
      <c r="C1276" s="20"/>
      <c r="D1276" s="20" t="s">
        <v>69</v>
      </c>
      <c r="E1276" s="19" t="s">
        <v>3015</v>
      </c>
      <c r="F1276" s="19" t="s">
        <v>3019</v>
      </c>
      <c r="G1276" s="19" t="s">
        <v>6153</v>
      </c>
      <c r="H1276" s="50" t="s">
        <v>9665</v>
      </c>
      <c r="I1276" s="22" t="s">
        <v>3024</v>
      </c>
      <c r="J1276" s="21">
        <v>44075</v>
      </c>
    </row>
    <row r="1277" spans="1:10" ht="37.5" x14ac:dyDescent="0.4">
      <c r="A1277" s="46">
        <f>IF(協力店一覧[[#This Row],[店舗・施設名]]="","",ROW(協力店一覧[[#This Row],[№]])-3)</f>
        <v>1274</v>
      </c>
      <c r="B1277" s="20" t="s">
        <v>1834</v>
      </c>
      <c r="C1277" s="20"/>
      <c r="D1277" s="20" t="s">
        <v>22</v>
      </c>
      <c r="E1277" s="50" t="s">
        <v>3226</v>
      </c>
      <c r="F1277" s="50" t="s">
        <v>8035</v>
      </c>
      <c r="G1277" s="50" t="s">
        <v>6154</v>
      </c>
      <c r="H1277" s="50" t="s">
        <v>9666</v>
      </c>
      <c r="I1277" s="22" t="s">
        <v>3237</v>
      </c>
      <c r="J1277" s="21">
        <v>44105</v>
      </c>
    </row>
    <row r="1278" spans="1:10" ht="131.25" x14ac:dyDescent="0.4">
      <c r="A1278" s="46">
        <f>IF(協力店一覧[[#This Row],[店舗・施設名]]="","",ROW(協力店一覧[[#This Row],[№]])-3)</f>
        <v>1275</v>
      </c>
      <c r="B1278" s="20" t="s">
        <v>1834</v>
      </c>
      <c r="C1278" s="20"/>
      <c r="D1278" s="20" t="s">
        <v>9</v>
      </c>
      <c r="E1278" s="50" t="s">
        <v>3230</v>
      </c>
      <c r="F1278" s="50" t="s">
        <v>8034</v>
      </c>
      <c r="G1278" s="50" t="s">
        <v>6155</v>
      </c>
      <c r="H1278" s="50" t="s">
        <v>9667</v>
      </c>
      <c r="I1278" s="53" t="s">
        <v>3241</v>
      </c>
      <c r="J1278" s="52">
        <v>44105</v>
      </c>
    </row>
    <row r="1279" spans="1:10" ht="75" x14ac:dyDescent="0.4">
      <c r="A1279" s="46">
        <f>IF(協力店一覧[[#This Row],[店舗・施設名]]="","",ROW(協力店一覧[[#This Row],[№]])-3)</f>
        <v>1276</v>
      </c>
      <c r="B1279" s="20" t="s">
        <v>3472</v>
      </c>
      <c r="C1279" s="20"/>
      <c r="D1279" s="20" t="s">
        <v>22</v>
      </c>
      <c r="E1279" s="19" t="s">
        <v>3312</v>
      </c>
      <c r="F1279" s="19" t="s">
        <v>8033</v>
      </c>
      <c r="G1279" s="19" t="s">
        <v>6156</v>
      </c>
      <c r="H1279" s="50" t="s">
        <v>3321</v>
      </c>
      <c r="I1279" s="22" t="s">
        <v>3327</v>
      </c>
      <c r="J1279" s="21">
        <v>44105</v>
      </c>
    </row>
    <row r="1280" spans="1:10" ht="37.5" x14ac:dyDescent="0.4">
      <c r="A1280" s="46">
        <f>IF(協力店一覧[[#This Row],[店舗・施設名]]="","",ROW(協力店一覧[[#This Row],[№]])-3)</f>
        <v>1277</v>
      </c>
      <c r="B1280" s="20" t="s">
        <v>1834</v>
      </c>
      <c r="C1280" s="20"/>
      <c r="D1280" s="20" t="s">
        <v>69</v>
      </c>
      <c r="E1280" s="19" t="s">
        <v>3358</v>
      </c>
      <c r="F1280" s="19" t="s">
        <v>8032</v>
      </c>
      <c r="G1280" s="19" t="s">
        <v>6157</v>
      </c>
      <c r="H1280" s="50" t="s">
        <v>9668</v>
      </c>
      <c r="I1280" s="22" t="s">
        <v>9862</v>
      </c>
      <c r="J1280" s="21">
        <v>44136</v>
      </c>
    </row>
    <row r="1281" spans="1:10" ht="37.5" x14ac:dyDescent="0.4">
      <c r="A1281" s="46">
        <f>IF(協力店一覧[[#This Row],[店舗・施設名]]="","",ROW(協力店一覧[[#This Row],[№]])-3)</f>
        <v>1278</v>
      </c>
      <c r="B1281" s="20" t="s">
        <v>1834</v>
      </c>
      <c r="C1281" s="20"/>
      <c r="D1281" s="20" t="s">
        <v>69</v>
      </c>
      <c r="E1281" s="50" t="s">
        <v>3359</v>
      </c>
      <c r="F1281" s="50" t="s">
        <v>8031</v>
      </c>
      <c r="G1281" s="50" t="s">
        <v>6158</v>
      </c>
      <c r="H1281" s="50" t="s">
        <v>9669</v>
      </c>
      <c r="I1281" s="22" t="s">
        <v>3378</v>
      </c>
      <c r="J1281" s="21">
        <v>44105</v>
      </c>
    </row>
    <row r="1282" spans="1:10" ht="37.5" x14ac:dyDescent="0.4">
      <c r="A1282" s="46">
        <f>IF(協力店一覧[[#This Row],[店舗・施設名]]="","",ROW(協力店一覧[[#This Row],[№]])-3)</f>
        <v>1279</v>
      </c>
      <c r="B1282" s="20" t="s">
        <v>1834</v>
      </c>
      <c r="C1282" s="20"/>
      <c r="D1282" s="20" t="s">
        <v>12</v>
      </c>
      <c r="E1282" s="50" t="s">
        <v>3362</v>
      </c>
      <c r="F1282" s="19" t="s">
        <v>8030</v>
      </c>
      <c r="G1282" s="19" t="s">
        <v>6159</v>
      </c>
      <c r="H1282" s="50" t="s">
        <v>9670</v>
      </c>
      <c r="I1282" s="22" t="s">
        <v>3381</v>
      </c>
      <c r="J1282" s="21">
        <v>44136</v>
      </c>
    </row>
    <row r="1283" spans="1:10" ht="56.25" x14ac:dyDescent="0.4">
      <c r="A1283" s="46">
        <f>IF(協力店一覧[[#This Row],[店舗・施設名]]="","",ROW(協力店一覧[[#This Row],[№]])-3)</f>
        <v>1280</v>
      </c>
      <c r="B1283" s="20" t="s">
        <v>1834</v>
      </c>
      <c r="C1283" s="20"/>
      <c r="D1283" s="20" t="s">
        <v>14</v>
      </c>
      <c r="E1283" s="50" t="s">
        <v>3351</v>
      </c>
      <c r="F1283" s="19" t="s">
        <v>8029</v>
      </c>
      <c r="G1283" s="19" t="s">
        <v>3365</v>
      </c>
      <c r="H1283" s="50" t="s">
        <v>9671</v>
      </c>
      <c r="I1283" s="22" t="s">
        <v>3382</v>
      </c>
      <c r="J1283" s="21">
        <v>44105</v>
      </c>
    </row>
    <row r="1284" spans="1:10" ht="37.5" x14ac:dyDescent="0.4">
      <c r="A1284" s="46">
        <f>IF(協力店一覧[[#This Row],[店舗・施設名]]="","",ROW(協力店一覧[[#This Row],[№]])-3)</f>
        <v>1281</v>
      </c>
      <c r="B1284" s="20" t="s">
        <v>1834</v>
      </c>
      <c r="C1284" s="20"/>
      <c r="D1284" s="20" t="s">
        <v>9</v>
      </c>
      <c r="E1284" s="50" t="s">
        <v>3363</v>
      </c>
      <c r="F1284" s="50" t="s">
        <v>8255</v>
      </c>
      <c r="G1284" s="50" t="s">
        <v>6160</v>
      </c>
      <c r="H1284" s="50" t="s">
        <v>9672</v>
      </c>
      <c r="I1284" s="22" t="s">
        <v>3383</v>
      </c>
      <c r="J1284" s="21">
        <v>44105</v>
      </c>
    </row>
    <row r="1285" spans="1:10" ht="37.5" x14ac:dyDescent="0.4">
      <c r="A1285" s="46">
        <f>IF(協力店一覧[[#This Row],[店舗・施設名]]="","",ROW(協力店一覧[[#This Row],[№]])-3)</f>
        <v>1282</v>
      </c>
      <c r="B1285" s="20" t="s">
        <v>1834</v>
      </c>
      <c r="C1285" s="20"/>
      <c r="D1285" s="20" t="s">
        <v>9</v>
      </c>
      <c r="E1285" s="50" t="s">
        <v>3430</v>
      </c>
      <c r="F1285" s="50" t="s">
        <v>8028</v>
      </c>
      <c r="G1285" s="50" t="s">
        <v>6161</v>
      </c>
      <c r="H1285" s="50" t="s">
        <v>3436</v>
      </c>
      <c r="I1285" s="22" t="s">
        <v>3439</v>
      </c>
      <c r="J1285" s="21">
        <v>44144</v>
      </c>
    </row>
    <row r="1286" spans="1:10" ht="75" x14ac:dyDescent="0.4">
      <c r="A1286" s="46">
        <f>IF(協力店一覧[[#This Row],[店舗・施設名]]="","",ROW(協力店一覧[[#This Row],[№]])-3)</f>
        <v>1283</v>
      </c>
      <c r="B1286" s="20" t="s">
        <v>3496</v>
      </c>
      <c r="C1286" s="20"/>
      <c r="D1286" s="20" t="s">
        <v>12</v>
      </c>
      <c r="E1286" s="50" t="s">
        <v>3485</v>
      </c>
      <c r="F1286" s="50" t="s">
        <v>8027</v>
      </c>
      <c r="G1286" s="50" t="s">
        <v>6162</v>
      </c>
      <c r="H1286" s="50" t="s">
        <v>3505</v>
      </c>
      <c r="I1286" s="22" t="s">
        <v>3491</v>
      </c>
      <c r="J1286" s="21">
        <v>44197</v>
      </c>
    </row>
    <row r="1287" spans="1:10" ht="168.75" x14ac:dyDescent="0.4">
      <c r="A1287" s="46">
        <f>IF(協力店一覧[[#This Row],[店舗・施設名]]="","",ROW(協力店一覧[[#This Row],[№]])-3)</f>
        <v>1284</v>
      </c>
      <c r="B1287" s="20" t="s">
        <v>1834</v>
      </c>
      <c r="C1287" s="20"/>
      <c r="D1287" s="20" t="s">
        <v>22</v>
      </c>
      <c r="E1287" s="50" t="s">
        <v>3886</v>
      </c>
      <c r="F1287" s="50" t="s">
        <v>8026</v>
      </c>
      <c r="G1287" s="50" t="s">
        <v>6163</v>
      </c>
      <c r="H1287" s="50" t="s">
        <v>3987</v>
      </c>
      <c r="I1287" s="22" t="s">
        <v>3934</v>
      </c>
      <c r="J1287" s="21">
        <v>44348</v>
      </c>
    </row>
    <row r="1288" spans="1:10" ht="75" x14ac:dyDescent="0.4">
      <c r="A1288" s="46">
        <f>IF(協力店一覧[[#This Row],[店舗・施設名]]="","",ROW(協力店一覧[[#This Row],[№]])-3)</f>
        <v>1285</v>
      </c>
      <c r="B1288" s="20" t="s">
        <v>1834</v>
      </c>
      <c r="C1288" s="20"/>
      <c r="D1288" s="20" t="s">
        <v>69</v>
      </c>
      <c r="E1288" s="33" t="s">
        <v>4057</v>
      </c>
      <c r="F1288" s="19" t="s">
        <v>8025</v>
      </c>
      <c r="G1288" s="19" t="s">
        <v>6164</v>
      </c>
      <c r="H1288" s="50" t="s">
        <v>9455</v>
      </c>
      <c r="I1288" s="22" t="s">
        <v>4191</v>
      </c>
      <c r="J1288" s="21">
        <v>44378</v>
      </c>
    </row>
    <row r="1289" spans="1:10" ht="93.75" x14ac:dyDescent="0.4">
      <c r="A1289" s="46">
        <f>IF(協力店一覧[[#This Row],[店舗・施設名]]="","",ROW(協力店一覧[[#This Row],[№]])-3)</f>
        <v>1286</v>
      </c>
      <c r="B1289" s="20" t="s">
        <v>1834</v>
      </c>
      <c r="C1289" s="20"/>
      <c r="D1289" s="20" t="s">
        <v>12</v>
      </c>
      <c r="E1289" s="50" t="s">
        <v>4065</v>
      </c>
      <c r="F1289" s="19" t="s">
        <v>8024</v>
      </c>
      <c r="G1289" s="19" t="s">
        <v>6165</v>
      </c>
      <c r="H1289" s="50" t="s">
        <v>9673</v>
      </c>
      <c r="I1289" s="22" t="s">
        <v>4201</v>
      </c>
      <c r="J1289" s="21">
        <v>44378</v>
      </c>
    </row>
    <row r="1290" spans="1:10" ht="56.25" x14ac:dyDescent="0.4">
      <c r="A1290" s="46">
        <f>IF(協力店一覧[[#This Row],[店舗・施設名]]="","",ROW(協力店一覧[[#This Row],[№]])-3)</f>
        <v>1287</v>
      </c>
      <c r="B1290" s="20" t="s">
        <v>1834</v>
      </c>
      <c r="C1290" s="20"/>
      <c r="D1290" s="20" t="s">
        <v>14</v>
      </c>
      <c r="E1290" s="19" t="s">
        <v>4215</v>
      </c>
      <c r="F1290" s="19" t="s">
        <v>4229</v>
      </c>
      <c r="G1290" s="19" t="s">
        <v>6166</v>
      </c>
      <c r="H1290" s="50" t="s">
        <v>4233</v>
      </c>
      <c r="I1290" s="22" t="s">
        <v>4251</v>
      </c>
      <c r="J1290" s="21">
        <v>44378</v>
      </c>
    </row>
    <row r="1291" spans="1:10" ht="131.25" x14ac:dyDescent="0.4">
      <c r="A1291" s="46">
        <f>IF(協力店一覧[[#This Row],[店舗・施設名]]="","",ROW(協力店一覧[[#This Row],[№]])-3)</f>
        <v>1288</v>
      </c>
      <c r="B1291" s="20" t="s">
        <v>1834</v>
      </c>
      <c r="C1291" s="20"/>
      <c r="D1291" s="20" t="s">
        <v>12</v>
      </c>
      <c r="E1291" s="19" t="s">
        <v>4258</v>
      </c>
      <c r="F1291" s="19" t="s">
        <v>8023</v>
      </c>
      <c r="G1291" s="50" t="s">
        <v>6167</v>
      </c>
      <c r="H1291" s="23" t="s">
        <v>9674</v>
      </c>
      <c r="I1291" s="22" t="s">
        <v>4277</v>
      </c>
      <c r="J1291" s="21">
        <v>44409</v>
      </c>
    </row>
    <row r="1292" spans="1:10" ht="150" x14ac:dyDescent="0.4">
      <c r="A1292" s="46">
        <f>IF(協力店一覧[[#This Row],[店舗・施設名]]="","",ROW(協力店一覧[[#This Row],[№]])-3)</f>
        <v>1289</v>
      </c>
      <c r="B1292" s="20" t="s">
        <v>1834</v>
      </c>
      <c r="C1292" s="20"/>
      <c r="D1292" s="20" t="s">
        <v>12</v>
      </c>
      <c r="E1292" s="19" t="s">
        <v>4261</v>
      </c>
      <c r="F1292" s="19" t="s">
        <v>8022</v>
      </c>
      <c r="G1292" s="50" t="s">
        <v>6168</v>
      </c>
      <c r="H1292" s="50" t="s">
        <v>9675</v>
      </c>
      <c r="I1292" s="22" t="s">
        <v>9483</v>
      </c>
      <c r="J1292" s="21">
        <v>44411</v>
      </c>
    </row>
    <row r="1293" spans="1:10" ht="112.5" x14ac:dyDescent="0.4">
      <c r="A1293" s="46">
        <f>IF(協力店一覧[[#This Row],[店舗・施設名]]="","",ROW(協力店一覧[[#This Row],[№]])-3)</f>
        <v>1290</v>
      </c>
      <c r="B1293" s="20" t="s">
        <v>1834</v>
      </c>
      <c r="C1293" s="20"/>
      <c r="D1293" s="20" t="s">
        <v>22</v>
      </c>
      <c r="E1293" s="19" t="s">
        <v>4377</v>
      </c>
      <c r="F1293" s="19" t="s">
        <v>8021</v>
      </c>
      <c r="G1293" s="50" t="s">
        <v>6169</v>
      </c>
      <c r="H1293" s="50" t="s">
        <v>4382</v>
      </c>
      <c r="I1293" s="22" t="s">
        <v>4385</v>
      </c>
      <c r="J1293" s="21">
        <v>44470</v>
      </c>
    </row>
    <row r="1294" spans="1:10" ht="93.75" x14ac:dyDescent="0.4">
      <c r="A1294" s="46">
        <f>IF(協力店一覧[[#This Row],[店舗・施設名]]="","",ROW(協力店一覧[[#This Row],[№]])-3)</f>
        <v>1291</v>
      </c>
      <c r="B1294" s="20" t="s">
        <v>1834</v>
      </c>
      <c r="C1294" s="20"/>
      <c r="D1294" s="20" t="s">
        <v>9</v>
      </c>
      <c r="E1294" s="50" t="s">
        <v>4481</v>
      </c>
      <c r="F1294" s="50" t="s">
        <v>8020</v>
      </c>
      <c r="G1294" s="50" t="s">
        <v>6170</v>
      </c>
      <c r="H1294" s="50" t="s">
        <v>7293</v>
      </c>
      <c r="I1294" s="22" t="s">
        <v>4511</v>
      </c>
      <c r="J1294" s="21">
        <v>44501</v>
      </c>
    </row>
    <row r="1295" spans="1:10" ht="56.25" x14ac:dyDescent="0.4">
      <c r="A1295" s="46">
        <f>IF(協力店一覧[[#This Row],[店舗・施設名]]="","",ROW(協力店一覧[[#This Row],[№]])-3)</f>
        <v>1292</v>
      </c>
      <c r="B1295" s="20" t="s">
        <v>1834</v>
      </c>
      <c r="C1295" s="20"/>
      <c r="D1295" s="20" t="s">
        <v>9</v>
      </c>
      <c r="E1295" s="19" t="s">
        <v>4487</v>
      </c>
      <c r="F1295" s="19" t="s">
        <v>8019</v>
      </c>
      <c r="G1295" s="50" t="s">
        <v>4498</v>
      </c>
      <c r="H1295" s="50" t="s">
        <v>4504</v>
      </c>
      <c r="I1295" s="22" t="s">
        <v>4516</v>
      </c>
      <c r="J1295" s="21">
        <v>44501</v>
      </c>
    </row>
    <row r="1296" spans="1:10" ht="75" x14ac:dyDescent="0.4">
      <c r="A1296" s="46">
        <f>IF(協力店一覧[[#This Row],[店舗・施設名]]="","",ROW(協力店一覧[[#This Row],[№]])-3)</f>
        <v>1293</v>
      </c>
      <c r="B1296" s="20" t="s">
        <v>1834</v>
      </c>
      <c r="C1296" s="20"/>
      <c r="D1296" s="20" t="s">
        <v>12</v>
      </c>
      <c r="E1296" s="50" t="s">
        <v>4489</v>
      </c>
      <c r="F1296" s="50" t="s">
        <v>8018</v>
      </c>
      <c r="G1296" s="50" t="s">
        <v>6171</v>
      </c>
      <c r="H1296" s="50" t="s">
        <v>4505</v>
      </c>
      <c r="I1296" s="22" t="s">
        <v>9863</v>
      </c>
      <c r="J1296" s="21">
        <v>44501</v>
      </c>
    </row>
    <row r="1297" spans="1:10" ht="93.75" x14ac:dyDescent="0.4">
      <c r="A1297" s="46">
        <f>IF(協力店一覧[[#This Row],[店舗・施設名]]="","",ROW(協力店一覧[[#This Row],[№]])-3)</f>
        <v>1294</v>
      </c>
      <c r="B1297" s="20" t="s">
        <v>1834</v>
      </c>
      <c r="C1297" s="20"/>
      <c r="D1297" s="20" t="s">
        <v>9</v>
      </c>
      <c r="E1297" s="50" t="s">
        <v>9406</v>
      </c>
      <c r="F1297" s="50" t="s">
        <v>8017</v>
      </c>
      <c r="G1297" s="50" t="s">
        <v>4499</v>
      </c>
      <c r="H1297" s="50" t="s">
        <v>9676</v>
      </c>
      <c r="I1297" s="22" t="s">
        <v>4519</v>
      </c>
      <c r="J1297" s="21">
        <v>44501</v>
      </c>
    </row>
    <row r="1298" spans="1:10" ht="112.5" x14ac:dyDescent="0.4">
      <c r="A1298" s="46">
        <f>IF(協力店一覧[[#This Row],[店舗・施設名]]="","",ROW(協力店一覧[[#This Row],[№]])-3)</f>
        <v>1295</v>
      </c>
      <c r="B1298" s="20" t="s">
        <v>1834</v>
      </c>
      <c r="C1298" s="20"/>
      <c r="D1298" s="20" t="s">
        <v>9</v>
      </c>
      <c r="E1298" s="50" t="s">
        <v>4554</v>
      </c>
      <c r="F1298" s="50" t="s">
        <v>8016</v>
      </c>
      <c r="G1298" s="50" t="s">
        <v>6172</v>
      </c>
      <c r="H1298" s="50" t="s">
        <v>4572</v>
      </c>
      <c r="I1298" s="22" t="s">
        <v>4599</v>
      </c>
      <c r="J1298" s="21">
        <v>44531</v>
      </c>
    </row>
    <row r="1299" spans="1:10" ht="150" x14ac:dyDescent="0.4">
      <c r="A1299" s="46">
        <f>IF(協力店一覧[[#This Row],[店舗・施設名]]="","",ROW(協力店一覧[[#This Row],[№]])-3)</f>
        <v>1296</v>
      </c>
      <c r="B1299" s="20" t="s">
        <v>1834</v>
      </c>
      <c r="C1299" s="20"/>
      <c r="D1299" s="20" t="s">
        <v>12</v>
      </c>
      <c r="E1299" s="50" t="s">
        <v>4616</v>
      </c>
      <c r="F1299" s="19" t="s">
        <v>8015</v>
      </c>
      <c r="G1299" s="19" t="s">
        <v>6173</v>
      </c>
      <c r="H1299" s="50" t="s">
        <v>9924</v>
      </c>
      <c r="I1299" s="22" t="s">
        <v>4620</v>
      </c>
      <c r="J1299" s="21">
        <v>44536</v>
      </c>
    </row>
    <row r="1300" spans="1:10" ht="56.25" x14ac:dyDescent="0.4">
      <c r="A1300" s="46">
        <f>IF(協力店一覧[[#This Row],[店舗・施設名]]="","",ROW(協力店一覧[[#This Row],[№]])-3)</f>
        <v>1297</v>
      </c>
      <c r="B1300" s="20" t="s">
        <v>1834</v>
      </c>
      <c r="C1300" s="20"/>
      <c r="D1300" s="20" t="s">
        <v>9</v>
      </c>
      <c r="E1300" s="50" t="s">
        <v>4633</v>
      </c>
      <c r="F1300" s="19" t="s">
        <v>8014</v>
      </c>
      <c r="G1300" s="19" t="s">
        <v>6174</v>
      </c>
      <c r="H1300" s="50" t="s">
        <v>4646</v>
      </c>
      <c r="I1300" s="22" t="s">
        <v>4648</v>
      </c>
      <c r="J1300" s="21">
        <v>44562</v>
      </c>
    </row>
    <row r="1301" spans="1:10" ht="93.75" x14ac:dyDescent="0.4">
      <c r="A1301" s="46">
        <f>IF(協力店一覧[[#This Row],[店舗・施設名]]="","",ROW(協力店一覧[[#This Row],[№]])-3)</f>
        <v>1298</v>
      </c>
      <c r="B1301" s="20" t="s">
        <v>1834</v>
      </c>
      <c r="C1301" s="20"/>
      <c r="D1301" s="20" t="s">
        <v>9</v>
      </c>
      <c r="E1301" s="50" t="s">
        <v>4634</v>
      </c>
      <c r="F1301" s="19" t="s">
        <v>8013</v>
      </c>
      <c r="G1301" s="19" t="s">
        <v>6175</v>
      </c>
      <c r="H1301" s="50" t="s">
        <v>9677</v>
      </c>
      <c r="I1301" s="22" t="s">
        <v>4649</v>
      </c>
      <c r="J1301" s="21">
        <v>44543</v>
      </c>
    </row>
    <row r="1302" spans="1:10" ht="93.75" x14ac:dyDescent="0.4">
      <c r="A1302" s="46">
        <f>IF(協力店一覧[[#This Row],[店舗・施設名]]="","",ROW(協力店一覧[[#This Row],[№]])-3)</f>
        <v>1299</v>
      </c>
      <c r="B1302" s="20" t="s">
        <v>1834</v>
      </c>
      <c r="C1302" s="20"/>
      <c r="D1302" s="20" t="s">
        <v>12</v>
      </c>
      <c r="E1302" s="50" t="s">
        <v>4639</v>
      </c>
      <c r="F1302" s="19" t="s">
        <v>8012</v>
      </c>
      <c r="G1302" s="19" t="s">
        <v>6176</v>
      </c>
      <c r="H1302" s="50" t="s">
        <v>9456</v>
      </c>
      <c r="I1302" s="22" t="s">
        <v>4654</v>
      </c>
      <c r="J1302" s="21">
        <v>44552</v>
      </c>
    </row>
    <row r="1303" spans="1:10" ht="112.5" x14ac:dyDescent="0.4">
      <c r="A1303" s="46">
        <f>IF(協力店一覧[[#This Row],[店舗・施設名]]="","",ROW(協力店一覧[[#This Row],[№]])-3)</f>
        <v>1300</v>
      </c>
      <c r="B1303" s="20" t="s">
        <v>1834</v>
      </c>
      <c r="C1303" s="20"/>
      <c r="D1303" s="20" t="s">
        <v>9</v>
      </c>
      <c r="E1303" s="50" t="s">
        <v>4658</v>
      </c>
      <c r="F1303" s="19" t="s">
        <v>8011</v>
      </c>
      <c r="G1303" s="19" t="s">
        <v>6177</v>
      </c>
      <c r="H1303" s="50" t="s">
        <v>4666</v>
      </c>
      <c r="I1303" s="22" t="s">
        <v>4676</v>
      </c>
      <c r="J1303" s="21">
        <v>44550</v>
      </c>
    </row>
    <row r="1304" spans="1:10" ht="75" x14ac:dyDescent="0.4">
      <c r="A1304" s="46">
        <f>IF(協力店一覧[[#This Row],[店舗・施設名]]="","",ROW(協力店一覧[[#This Row],[№]])-3)</f>
        <v>1301</v>
      </c>
      <c r="B1304" s="20" t="s">
        <v>1834</v>
      </c>
      <c r="C1304" s="20"/>
      <c r="D1304" s="20" t="s">
        <v>69</v>
      </c>
      <c r="E1304" s="50" t="s">
        <v>4659</v>
      </c>
      <c r="F1304" s="19" t="s">
        <v>8010</v>
      </c>
      <c r="G1304" s="19" t="s">
        <v>6178</v>
      </c>
      <c r="H1304" s="50" t="s">
        <v>4669</v>
      </c>
      <c r="I1304" s="22" t="s">
        <v>4675</v>
      </c>
      <c r="J1304" s="21">
        <v>44562</v>
      </c>
    </row>
    <row r="1305" spans="1:10" ht="93.75" x14ac:dyDescent="0.4">
      <c r="A1305" s="46">
        <f>IF(協力店一覧[[#This Row],[店舗・施設名]]="","",ROW(協力店一覧[[#This Row],[№]])-3)</f>
        <v>1302</v>
      </c>
      <c r="B1305" s="20" t="s">
        <v>1834</v>
      </c>
      <c r="C1305" s="20"/>
      <c r="D1305" s="20" t="s">
        <v>22</v>
      </c>
      <c r="E1305" s="50" t="s">
        <v>4681</v>
      </c>
      <c r="F1305" s="19" t="s">
        <v>4688</v>
      </c>
      <c r="G1305" s="19" t="s">
        <v>4693</v>
      </c>
      <c r="H1305" s="50" t="s">
        <v>4696</v>
      </c>
      <c r="I1305" s="22" t="s">
        <v>4699</v>
      </c>
      <c r="J1305" s="21">
        <v>44607</v>
      </c>
    </row>
    <row r="1306" spans="1:10" ht="37.5" x14ac:dyDescent="0.4">
      <c r="A1306" s="46">
        <f>IF(協力店一覧[[#This Row],[店舗・施設名]]="","",ROW(協力店一覧[[#This Row],[№]])-3)</f>
        <v>1303</v>
      </c>
      <c r="B1306" s="20" t="s">
        <v>1834</v>
      </c>
      <c r="C1306" s="20"/>
      <c r="D1306" s="20" t="s">
        <v>22</v>
      </c>
      <c r="E1306" s="50" t="s">
        <v>4745</v>
      </c>
      <c r="F1306" s="50" t="s">
        <v>4752</v>
      </c>
      <c r="G1306" s="50" t="s">
        <v>6179</v>
      </c>
      <c r="H1306" s="50" t="s">
        <v>4761</v>
      </c>
      <c r="I1306" s="22" t="s">
        <v>4765</v>
      </c>
      <c r="J1306" s="21">
        <v>44621</v>
      </c>
    </row>
    <row r="1307" spans="1:10" ht="75" x14ac:dyDescent="0.4">
      <c r="A1307" s="46">
        <f>IF(協力店一覧[[#This Row],[店舗・施設名]]="","",ROW(協力店一覧[[#This Row],[№]])-3)</f>
        <v>1304</v>
      </c>
      <c r="B1307" s="20" t="s">
        <v>1139</v>
      </c>
      <c r="C1307" s="20" t="s">
        <v>5005</v>
      </c>
      <c r="D1307" s="20" t="s">
        <v>12</v>
      </c>
      <c r="E1307" s="50" t="s">
        <v>8685</v>
      </c>
      <c r="F1307" s="50" t="s">
        <v>8686</v>
      </c>
      <c r="G1307" s="50" t="s">
        <v>8687</v>
      </c>
      <c r="H1307" s="50" t="s">
        <v>8593</v>
      </c>
      <c r="I1307" s="53" t="s">
        <v>8594</v>
      </c>
      <c r="J1307" s="21">
        <v>44866</v>
      </c>
    </row>
    <row r="1308" spans="1:10" ht="75" x14ac:dyDescent="0.4">
      <c r="A1308" s="46">
        <f>IF(協力店一覧[[#This Row],[店舗・施設名]]="","",ROW(協力店一覧[[#This Row],[№]])-3)</f>
        <v>1305</v>
      </c>
      <c r="B1308" s="20" t="s">
        <v>1139</v>
      </c>
      <c r="C1308" s="20" t="s">
        <v>5005</v>
      </c>
      <c r="D1308" s="20" t="s">
        <v>12</v>
      </c>
      <c r="E1308" s="18" t="s">
        <v>8688</v>
      </c>
      <c r="F1308" s="50" t="s">
        <v>8689</v>
      </c>
      <c r="G1308" s="50" t="s">
        <v>8690</v>
      </c>
      <c r="H1308" s="50" t="s">
        <v>8593</v>
      </c>
      <c r="I1308" s="53" t="s">
        <v>8594</v>
      </c>
      <c r="J1308" s="52">
        <v>44866</v>
      </c>
    </row>
    <row r="1309" spans="1:10" ht="75" x14ac:dyDescent="0.4">
      <c r="A1309" s="46">
        <f>IF(協力店一覧[[#This Row],[店舗・施設名]]="","",ROW(協力店一覧[[#This Row],[№]])-3)</f>
        <v>1306</v>
      </c>
      <c r="B1309" s="20" t="s">
        <v>1139</v>
      </c>
      <c r="C1309" s="20" t="s">
        <v>5005</v>
      </c>
      <c r="D1309" s="20" t="s">
        <v>12</v>
      </c>
      <c r="E1309" s="18" t="s">
        <v>8691</v>
      </c>
      <c r="F1309" s="50" t="s">
        <v>8692</v>
      </c>
      <c r="G1309" s="50" t="s">
        <v>8693</v>
      </c>
      <c r="H1309" s="50" t="s">
        <v>8593</v>
      </c>
      <c r="I1309" s="53" t="s">
        <v>8594</v>
      </c>
      <c r="J1309" s="52">
        <v>44866</v>
      </c>
    </row>
    <row r="1310" spans="1:10" ht="112.5" x14ac:dyDescent="0.4">
      <c r="A1310" s="46">
        <f>IF(協力店一覧[[#This Row],[店舗・施設名]]="","",ROW(協力店一覧[[#This Row],[№]])-3)</f>
        <v>1307</v>
      </c>
      <c r="B1310" s="20" t="s">
        <v>1139</v>
      </c>
      <c r="C1310" s="20" t="s">
        <v>5005</v>
      </c>
      <c r="D1310" s="20" t="s">
        <v>14</v>
      </c>
      <c r="E1310" s="18" t="s">
        <v>8730</v>
      </c>
      <c r="F1310" s="50" t="s">
        <v>8731</v>
      </c>
      <c r="G1310" s="50" t="s">
        <v>8732</v>
      </c>
      <c r="H1310" s="50" t="s">
        <v>8733</v>
      </c>
      <c r="I1310" s="22" t="s">
        <v>8734</v>
      </c>
      <c r="J1310" s="21">
        <v>44805</v>
      </c>
    </row>
    <row r="1311" spans="1:10" ht="112.5" x14ac:dyDescent="0.4">
      <c r="A1311" s="46">
        <f>IF(協力店一覧[[#This Row],[店舗・施設名]]="","",ROW(協力店一覧[[#This Row],[№]])-3)</f>
        <v>1308</v>
      </c>
      <c r="B1311" s="20" t="s">
        <v>1139</v>
      </c>
      <c r="C1311" s="20" t="s">
        <v>5005</v>
      </c>
      <c r="D1311" s="20" t="s">
        <v>69</v>
      </c>
      <c r="E1311" s="50" t="s">
        <v>9956</v>
      </c>
      <c r="F1311" s="19" t="s">
        <v>9957</v>
      </c>
      <c r="G1311" s="50" t="s">
        <v>9958</v>
      </c>
      <c r="H1311" s="50" t="s">
        <v>9959</v>
      </c>
      <c r="I1311" s="22" t="s">
        <v>9960</v>
      </c>
      <c r="J1311" s="21">
        <v>45112</v>
      </c>
    </row>
    <row r="1312" spans="1:10" ht="93.75" x14ac:dyDescent="0.4">
      <c r="A1312" s="51">
        <f>IF(協力店一覧[[#This Row],[店舗・施設名]]="","",ROW(協力店一覧[[#This Row],[№]])-3)</f>
        <v>1309</v>
      </c>
      <c r="B1312" s="20" t="s">
        <v>1139</v>
      </c>
      <c r="C1312" s="20"/>
      <c r="D1312" s="20" t="s">
        <v>9</v>
      </c>
      <c r="E1312" s="50" t="s">
        <v>1140</v>
      </c>
      <c r="F1312" s="50" t="s">
        <v>1141</v>
      </c>
      <c r="G1312" s="50" t="s">
        <v>6180</v>
      </c>
      <c r="H1312" s="50" t="s">
        <v>2353</v>
      </c>
      <c r="I1312" s="22" t="s">
        <v>48</v>
      </c>
      <c r="J1312" s="21">
        <v>42323</v>
      </c>
    </row>
    <row r="1313" spans="1:10" ht="93.75" x14ac:dyDescent="0.4">
      <c r="A1313" s="51">
        <f>IF(協力店一覧[[#This Row],[店舗・施設名]]="","",ROW(協力店一覧[[#This Row],[№]])-3)</f>
        <v>1310</v>
      </c>
      <c r="B1313" s="20" t="s">
        <v>1139</v>
      </c>
      <c r="C1313" s="20"/>
      <c r="D1313" s="20" t="s">
        <v>9</v>
      </c>
      <c r="E1313" s="50" t="s">
        <v>1142</v>
      </c>
      <c r="F1313" s="50" t="s">
        <v>1143</v>
      </c>
      <c r="G1313" s="50" t="s">
        <v>6181</v>
      </c>
      <c r="H1313" s="50" t="s">
        <v>2352</v>
      </c>
      <c r="I1313" s="53" t="s">
        <v>48</v>
      </c>
      <c r="J1313" s="52">
        <v>42323</v>
      </c>
    </row>
    <row r="1314" spans="1:10" ht="93.75" x14ac:dyDescent="0.4">
      <c r="A1314" s="51">
        <f>IF(協力店一覧[[#This Row],[店舗・施設名]]="","",ROW(協力店一覧[[#This Row],[№]])-3)</f>
        <v>1311</v>
      </c>
      <c r="B1314" s="20" t="s">
        <v>1139</v>
      </c>
      <c r="C1314" s="20"/>
      <c r="D1314" s="20" t="s">
        <v>9</v>
      </c>
      <c r="E1314" s="50" t="s">
        <v>1144</v>
      </c>
      <c r="F1314" s="19" t="s">
        <v>1145</v>
      </c>
      <c r="G1314" s="50" t="s">
        <v>6182</v>
      </c>
      <c r="H1314" s="50" t="s">
        <v>10457</v>
      </c>
      <c r="I1314" s="22" t="s">
        <v>10462</v>
      </c>
      <c r="J1314" s="21">
        <v>42309</v>
      </c>
    </row>
    <row r="1315" spans="1:10" ht="37.5" x14ac:dyDescent="0.4">
      <c r="A1315" s="51">
        <f>IF(協力店一覧[[#This Row],[店舗・施設名]]="","",ROW(協力店一覧[[#This Row],[№]])-3)</f>
        <v>1312</v>
      </c>
      <c r="B1315" s="20" t="s">
        <v>1139</v>
      </c>
      <c r="C1315" s="20"/>
      <c r="D1315" s="20" t="s">
        <v>9</v>
      </c>
      <c r="E1315" s="23" t="s">
        <v>1146</v>
      </c>
      <c r="F1315" s="19" t="s">
        <v>1147</v>
      </c>
      <c r="G1315" s="50" t="s">
        <v>6183</v>
      </c>
      <c r="H1315" s="50" t="s">
        <v>1148</v>
      </c>
      <c r="I1315" s="22" t="s">
        <v>2687</v>
      </c>
      <c r="J1315" s="21">
        <v>42318</v>
      </c>
    </row>
    <row r="1316" spans="1:10" ht="56.25" x14ac:dyDescent="0.4">
      <c r="A1316" s="51">
        <f>IF(協力店一覧[[#This Row],[店舗・施設名]]="","",ROW(協力店一覧[[#This Row],[№]])-3)</f>
        <v>1313</v>
      </c>
      <c r="B1316" s="20" t="s">
        <v>1139</v>
      </c>
      <c r="C1316" s="20"/>
      <c r="D1316" s="20" t="s">
        <v>9</v>
      </c>
      <c r="E1316" s="61" t="s">
        <v>5225</v>
      </c>
      <c r="F1316" s="54" t="s">
        <v>1149</v>
      </c>
      <c r="G1316" s="54" t="s">
        <v>5226</v>
      </c>
      <c r="H1316" s="54" t="s">
        <v>5227</v>
      </c>
      <c r="I1316" s="22" t="s">
        <v>1150</v>
      </c>
      <c r="J1316" s="21">
        <v>42339</v>
      </c>
    </row>
    <row r="1317" spans="1:10" ht="93.75" x14ac:dyDescent="0.4">
      <c r="A1317" s="51">
        <f>IF(協力店一覧[[#This Row],[店舗・施設名]]="","",ROW(協力店一覧[[#This Row],[№]])-3)</f>
        <v>1314</v>
      </c>
      <c r="B1317" s="20" t="s">
        <v>1139</v>
      </c>
      <c r="C1317" s="20"/>
      <c r="D1317" s="20" t="s">
        <v>9</v>
      </c>
      <c r="E1317" s="23" t="s">
        <v>1151</v>
      </c>
      <c r="F1317" s="50" t="s">
        <v>1152</v>
      </c>
      <c r="G1317" s="50" t="s">
        <v>6184</v>
      </c>
      <c r="H1317" s="50" t="s">
        <v>1153</v>
      </c>
      <c r="I1317" s="53" t="s">
        <v>1154</v>
      </c>
      <c r="J1317" s="52">
        <v>42370</v>
      </c>
    </row>
    <row r="1318" spans="1:10" ht="56.25" x14ac:dyDescent="0.4">
      <c r="A1318" s="51">
        <f>IF(協力店一覧[[#This Row],[店舗・施設名]]="","",ROW(協力店一覧[[#This Row],[№]])-3)</f>
        <v>1315</v>
      </c>
      <c r="B1318" s="20" t="s">
        <v>1139</v>
      </c>
      <c r="C1318" s="20"/>
      <c r="D1318" s="20" t="s">
        <v>9</v>
      </c>
      <c r="E1318" s="23" t="s">
        <v>1155</v>
      </c>
      <c r="F1318" s="19" t="s">
        <v>1156</v>
      </c>
      <c r="G1318" s="50" t="s">
        <v>6185</v>
      </c>
      <c r="H1318" s="50" t="s">
        <v>2646</v>
      </c>
      <c r="I1318" s="22" t="s">
        <v>1157</v>
      </c>
      <c r="J1318" s="21">
        <v>42387</v>
      </c>
    </row>
    <row r="1319" spans="1:10" ht="56.25" x14ac:dyDescent="0.4">
      <c r="A1319" s="51">
        <f>IF(協力店一覧[[#This Row],[店舗・施設名]]="","",ROW(協力店一覧[[#This Row],[№]])-3)</f>
        <v>1316</v>
      </c>
      <c r="B1319" s="20" t="s">
        <v>1139</v>
      </c>
      <c r="C1319" s="20"/>
      <c r="D1319" s="20" t="s">
        <v>9</v>
      </c>
      <c r="E1319" s="23" t="s">
        <v>2647</v>
      </c>
      <c r="F1319" s="50" t="s">
        <v>1156</v>
      </c>
      <c r="G1319" s="58" t="s">
        <v>6186</v>
      </c>
      <c r="H1319" s="50" t="s">
        <v>2646</v>
      </c>
      <c r="I1319" s="53" t="s">
        <v>2648</v>
      </c>
      <c r="J1319" s="52">
        <v>42387</v>
      </c>
    </row>
    <row r="1320" spans="1:10" ht="56.25" x14ac:dyDescent="0.4">
      <c r="A1320" s="51">
        <f>IF(協力店一覧[[#This Row],[店舗・施設名]]="","",ROW(協力店一覧[[#This Row],[№]])-3)</f>
        <v>1317</v>
      </c>
      <c r="B1320" s="20" t="s">
        <v>1139</v>
      </c>
      <c r="C1320" s="20"/>
      <c r="D1320" s="20" t="s">
        <v>9</v>
      </c>
      <c r="E1320" s="23" t="s">
        <v>1158</v>
      </c>
      <c r="F1320" s="19" t="s">
        <v>1156</v>
      </c>
      <c r="G1320" s="18" t="s">
        <v>6187</v>
      </c>
      <c r="H1320" s="50" t="s">
        <v>2646</v>
      </c>
      <c r="I1320" s="22" t="s">
        <v>1159</v>
      </c>
      <c r="J1320" s="21">
        <v>42387</v>
      </c>
    </row>
    <row r="1321" spans="1:10" ht="75" x14ac:dyDescent="0.4">
      <c r="A1321" s="51">
        <f>IF(協力店一覧[[#This Row],[店舗・施設名]]="","",ROW(協力店一覧[[#This Row],[№]])-3)</f>
        <v>1318</v>
      </c>
      <c r="B1321" s="20" t="s">
        <v>1139</v>
      </c>
      <c r="C1321" s="20"/>
      <c r="D1321" s="20" t="s">
        <v>9</v>
      </c>
      <c r="E1321" s="50" t="s">
        <v>1160</v>
      </c>
      <c r="F1321" s="50" t="s">
        <v>1161</v>
      </c>
      <c r="G1321" s="18" t="s">
        <v>6188</v>
      </c>
      <c r="H1321" s="50" t="s">
        <v>1162</v>
      </c>
      <c r="I1321" s="53" t="s">
        <v>1163</v>
      </c>
      <c r="J1321" s="52">
        <v>42417</v>
      </c>
    </row>
    <row r="1322" spans="1:10" ht="56.25" x14ac:dyDescent="0.4">
      <c r="A1322" s="51">
        <f>IF(協力店一覧[[#This Row],[店舗・施設名]]="","",ROW(協力店一覧[[#This Row],[№]])-3)</f>
        <v>1319</v>
      </c>
      <c r="B1322" s="20" t="s">
        <v>1139</v>
      </c>
      <c r="C1322" s="20"/>
      <c r="D1322" s="20" t="s">
        <v>9</v>
      </c>
      <c r="E1322" s="50" t="s">
        <v>1164</v>
      </c>
      <c r="F1322" s="19" t="s">
        <v>1165</v>
      </c>
      <c r="G1322" s="18" t="s">
        <v>6189</v>
      </c>
      <c r="H1322" s="50" t="s">
        <v>1166</v>
      </c>
      <c r="I1322" s="22" t="s">
        <v>9239</v>
      </c>
      <c r="J1322" s="21">
        <v>42430</v>
      </c>
    </row>
    <row r="1323" spans="1:10" ht="75" x14ac:dyDescent="0.4">
      <c r="A1323" s="51">
        <f>IF(協力店一覧[[#This Row],[店舗・施設名]]="","",ROW(協力店一覧[[#This Row],[№]])-3)</f>
        <v>1320</v>
      </c>
      <c r="B1323" s="20" t="s">
        <v>1139</v>
      </c>
      <c r="C1323" s="20"/>
      <c r="D1323" s="20" t="s">
        <v>9</v>
      </c>
      <c r="E1323" s="50" t="s">
        <v>1167</v>
      </c>
      <c r="F1323" s="50" t="s">
        <v>1168</v>
      </c>
      <c r="G1323" s="50" t="s">
        <v>6190</v>
      </c>
      <c r="H1323" s="50" t="s">
        <v>2713</v>
      </c>
      <c r="I1323" s="22" t="s">
        <v>9492</v>
      </c>
      <c r="J1323" s="21">
        <v>42430</v>
      </c>
    </row>
    <row r="1324" spans="1:10" ht="37.5" x14ac:dyDescent="0.4">
      <c r="A1324" s="51">
        <f>IF(協力店一覧[[#This Row],[店舗・施設名]]="","",ROW(協力店一覧[[#This Row],[№]])-3)</f>
        <v>1321</v>
      </c>
      <c r="B1324" s="20" t="s">
        <v>1139</v>
      </c>
      <c r="C1324" s="20"/>
      <c r="D1324" s="20" t="s">
        <v>9</v>
      </c>
      <c r="E1324" s="50" t="s">
        <v>9407</v>
      </c>
      <c r="F1324" s="50" t="s">
        <v>1169</v>
      </c>
      <c r="G1324" s="50" t="s">
        <v>6191</v>
      </c>
      <c r="H1324" s="50" t="s">
        <v>2636</v>
      </c>
      <c r="I1324" s="53" t="s">
        <v>1170</v>
      </c>
      <c r="J1324" s="52">
        <v>42430</v>
      </c>
    </row>
    <row r="1325" spans="1:10" ht="37.5" x14ac:dyDescent="0.4">
      <c r="A1325" s="51">
        <f>IF(協力店一覧[[#This Row],[店舗・施設名]]="","",ROW(協力店一覧[[#This Row],[№]])-3)</f>
        <v>1322</v>
      </c>
      <c r="B1325" s="20" t="s">
        <v>1139</v>
      </c>
      <c r="C1325" s="20"/>
      <c r="D1325" s="20" t="s">
        <v>9</v>
      </c>
      <c r="E1325" s="50" t="s">
        <v>1171</v>
      </c>
      <c r="F1325" s="50" t="s">
        <v>1172</v>
      </c>
      <c r="G1325" s="50" t="s">
        <v>6192</v>
      </c>
      <c r="H1325" s="50" t="s">
        <v>1173</v>
      </c>
      <c r="I1325" s="53" t="s">
        <v>1174</v>
      </c>
      <c r="J1325" s="52">
        <v>42461</v>
      </c>
    </row>
    <row r="1326" spans="1:10" ht="37.5" x14ac:dyDescent="0.4">
      <c r="A1326" s="51">
        <f>IF(協力店一覧[[#This Row],[店舗・施設名]]="","",ROW(協力店一覧[[#This Row],[№]])-3)</f>
        <v>1323</v>
      </c>
      <c r="B1326" s="20" t="s">
        <v>1139</v>
      </c>
      <c r="C1326" s="20"/>
      <c r="D1326" s="20" t="s">
        <v>9</v>
      </c>
      <c r="E1326" s="23" t="s">
        <v>1175</v>
      </c>
      <c r="F1326" s="50" t="s">
        <v>1176</v>
      </c>
      <c r="G1326" s="23" t="s">
        <v>6193</v>
      </c>
      <c r="H1326" s="50" t="s">
        <v>1166</v>
      </c>
      <c r="I1326" s="53" t="s">
        <v>9500</v>
      </c>
      <c r="J1326" s="52">
        <v>42430</v>
      </c>
    </row>
    <row r="1327" spans="1:10" ht="37.5" x14ac:dyDescent="0.4">
      <c r="A1327" s="51">
        <f>IF(協力店一覧[[#This Row],[店舗・施設名]]="","",ROW(協力店一覧[[#This Row],[№]])-3)</f>
        <v>1324</v>
      </c>
      <c r="B1327" s="20" t="s">
        <v>1139</v>
      </c>
      <c r="C1327" s="20"/>
      <c r="D1327" s="20" t="s">
        <v>9</v>
      </c>
      <c r="E1327" s="23" t="s">
        <v>1177</v>
      </c>
      <c r="F1327" s="50" t="s">
        <v>1178</v>
      </c>
      <c r="G1327" s="23" t="s">
        <v>6194</v>
      </c>
      <c r="H1327" s="50" t="s">
        <v>1166</v>
      </c>
      <c r="I1327" s="45" t="s">
        <v>1179</v>
      </c>
      <c r="J1327" s="21">
        <v>42430</v>
      </c>
    </row>
    <row r="1328" spans="1:10" ht="75" x14ac:dyDescent="0.4">
      <c r="A1328" s="51">
        <f>IF(協力店一覧[[#This Row],[店舗・施設名]]="","",ROW(協力店一覧[[#This Row],[№]])-3)</f>
        <v>1325</v>
      </c>
      <c r="B1328" s="20" t="s">
        <v>1139</v>
      </c>
      <c r="C1328" s="20"/>
      <c r="D1328" s="20" t="s">
        <v>9</v>
      </c>
      <c r="E1328" s="23" t="s">
        <v>1180</v>
      </c>
      <c r="F1328" s="50" t="s">
        <v>1181</v>
      </c>
      <c r="G1328" s="23" t="s">
        <v>6195</v>
      </c>
      <c r="H1328" s="50" t="s">
        <v>1182</v>
      </c>
      <c r="I1328" s="53" t="s">
        <v>9493</v>
      </c>
      <c r="J1328" s="52">
        <v>42430</v>
      </c>
    </row>
    <row r="1329" spans="1:10" ht="56.25" x14ac:dyDescent="0.4">
      <c r="A1329" s="51">
        <f>IF(協力店一覧[[#This Row],[店舗・施設名]]="","",ROW(協力店一覧[[#This Row],[№]])-3)</f>
        <v>1326</v>
      </c>
      <c r="B1329" s="20" t="s">
        <v>1139</v>
      </c>
      <c r="C1329" s="20"/>
      <c r="D1329" s="20" t="s">
        <v>9</v>
      </c>
      <c r="E1329" s="23" t="s">
        <v>1183</v>
      </c>
      <c r="F1329" s="50" t="s">
        <v>1184</v>
      </c>
      <c r="G1329" s="23" t="s">
        <v>6196</v>
      </c>
      <c r="H1329" s="50" t="s">
        <v>1185</v>
      </c>
      <c r="I1329" s="22" t="s">
        <v>1186</v>
      </c>
      <c r="J1329" s="21">
        <v>42339</v>
      </c>
    </row>
    <row r="1330" spans="1:10" ht="75" x14ac:dyDescent="0.4">
      <c r="A1330" s="51">
        <f>IF(協力店一覧[[#This Row],[店舗・施設名]]="","",ROW(協力店一覧[[#This Row],[№]])-3)</f>
        <v>1327</v>
      </c>
      <c r="B1330" s="20" t="s">
        <v>1139</v>
      </c>
      <c r="C1330" s="20"/>
      <c r="D1330" s="20" t="s">
        <v>9</v>
      </c>
      <c r="E1330" s="23" t="s">
        <v>1187</v>
      </c>
      <c r="F1330" s="19" t="s">
        <v>1188</v>
      </c>
      <c r="G1330" s="23" t="s">
        <v>6197</v>
      </c>
      <c r="H1330" s="50" t="s">
        <v>9457</v>
      </c>
      <c r="I1330" s="22" t="s">
        <v>1189</v>
      </c>
      <c r="J1330" s="21">
        <v>42417</v>
      </c>
    </row>
    <row r="1331" spans="1:10" ht="37.5" x14ac:dyDescent="0.4">
      <c r="A1331" s="51">
        <f>IF(協力店一覧[[#This Row],[店舗・施設名]]="","",ROW(協力店一覧[[#This Row],[№]])-3)</f>
        <v>1328</v>
      </c>
      <c r="B1331" s="20" t="s">
        <v>1139</v>
      </c>
      <c r="C1331" s="20"/>
      <c r="D1331" s="20" t="s">
        <v>9</v>
      </c>
      <c r="E1331" s="23" t="s">
        <v>1190</v>
      </c>
      <c r="F1331" s="19" t="s">
        <v>1191</v>
      </c>
      <c r="G1331" s="23" t="s">
        <v>6198</v>
      </c>
      <c r="H1331" s="50" t="s">
        <v>1192</v>
      </c>
      <c r="I1331" s="22" t="s">
        <v>62</v>
      </c>
      <c r="J1331" s="21">
        <v>42437</v>
      </c>
    </row>
    <row r="1332" spans="1:10" ht="75" x14ac:dyDescent="0.4">
      <c r="A1332" s="51">
        <f>IF(協力店一覧[[#This Row],[店舗・施設名]]="","",ROW(協力店一覧[[#This Row],[№]])-3)</f>
        <v>1329</v>
      </c>
      <c r="B1332" s="20" t="s">
        <v>1139</v>
      </c>
      <c r="C1332" s="20"/>
      <c r="D1332" s="20" t="s">
        <v>9</v>
      </c>
      <c r="E1332" s="23" t="s">
        <v>1193</v>
      </c>
      <c r="F1332" s="19" t="s">
        <v>1194</v>
      </c>
      <c r="G1332" s="23" t="s">
        <v>6199</v>
      </c>
      <c r="H1332" s="50" t="s">
        <v>9457</v>
      </c>
      <c r="I1332" s="22" t="s">
        <v>2275</v>
      </c>
      <c r="J1332" s="21">
        <v>42437</v>
      </c>
    </row>
    <row r="1333" spans="1:10" ht="37.5" x14ac:dyDescent="0.4">
      <c r="A1333" s="51">
        <f>IF(協力店一覧[[#This Row],[店舗・施設名]]="","",ROW(協力店一覧[[#This Row],[№]])-3)</f>
        <v>1330</v>
      </c>
      <c r="B1333" s="20" t="s">
        <v>1139</v>
      </c>
      <c r="C1333" s="20"/>
      <c r="D1333" s="20" t="s">
        <v>9</v>
      </c>
      <c r="E1333" s="50" t="s">
        <v>1195</v>
      </c>
      <c r="F1333" s="50" t="s">
        <v>1196</v>
      </c>
      <c r="G1333" s="50" t="s">
        <v>6200</v>
      </c>
      <c r="H1333" s="50" t="s">
        <v>9458</v>
      </c>
      <c r="I1333" s="53" t="s">
        <v>1197</v>
      </c>
      <c r="J1333" s="52">
        <v>42437</v>
      </c>
    </row>
    <row r="1334" spans="1:10" ht="75" x14ac:dyDescent="0.4">
      <c r="A1334" s="51">
        <f>IF(協力店一覧[[#This Row],[店舗・施設名]]="","",ROW(協力店一覧[[#This Row],[№]])-3)</f>
        <v>1331</v>
      </c>
      <c r="B1334" s="20" t="s">
        <v>1139</v>
      </c>
      <c r="C1334" s="20"/>
      <c r="D1334" s="20" t="s">
        <v>9</v>
      </c>
      <c r="E1334" s="50" t="s">
        <v>1198</v>
      </c>
      <c r="F1334" s="19" t="s">
        <v>1199</v>
      </c>
      <c r="G1334" s="50" t="s">
        <v>6201</v>
      </c>
      <c r="H1334" s="50" t="s">
        <v>9459</v>
      </c>
      <c r="I1334" s="22" t="s">
        <v>1200</v>
      </c>
      <c r="J1334" s="21">
        <v>42444</v>
      </c>
    </row>
    <row r="1335" spans="1:10" ht="37.5" x14ac:dyDescent="0.4">
      <c r="A1335" s="51">
        <f>IF(協力店一覧[[#This Row],[店舗・施設名]]="","",ROW(協力店一覧[[#This Row],[№]])-3)</f>
        <v>1332</v>
      </c>
      <c r="B1335" s="20" t="s">
        <v>1139</v>
      </c>
      <c r="C1335" s="20"/>
      <c r="D1335" s="20" t="s">
        <v>9</v>
      </c>
      <c r="E1335" s="50" t="s">
        <v>1201</v>
      </c>
      <c r="F1335" s="50" t="s">
        <v>1202</v>
      </c>
      <c r="G1335" s="50" t="s">
        <v>6202</v>
      </c>
      <c r="H1335" s="23" t="s">
        <v>1203</v>
      </c>
      <c r="I1335" s="53" t="s">
        <v>1204</v>
      </c>
      <c r="J1335" s="52">
        <v>42437</v>
      </c>
    </row>
    <row r="1336" spans="1:10" ht="37.5" x14ac:dyDescent="0.4">
      <c r="A1336" s="51">
        <f>IF(協力店一覧[[#This Row],[店舗・施設名]]="","",ROW(協力店一覧[[#This Row],[№]])-3)</f>
        <v>1333</v>
      </c>
      <c r="B1336" s="20" t="s">
        <v>1139</v>
      </c>
      <c r="C1336" s="20"/>
      <c r="D1336" s="20" t="s">
        <v>9</v>
      </c>
      <c r="E1336" s="50" t="s">
        <v>1205</v>
      </c>
      <c r="F1336" s="19" t="s">
        <v>1206</v>
      </c>
      <c r="G1336" s="50" t="s">
        <v>6203</v>
      </c>
      <c r="H1336" s="50" t="s">
        <v>1207</v>
      </c>
      <c r="I1336" s="22" t="s">
        <v>1208</v>
      </c>
      <c r="J1336" s="21">
        <v>42461</v>
      </c>
    </row>
    <row r="1337" spans="1:10" ht="75" x14ac:dyDescent="0.4">
      <c r="A1337" s="51">
        <f>IF(協力店一覧[[#This Row],[店舗・施設名]]="","",ROW(協力店一覧[[#This Row],[№]])-3)</f>
        <v>1334</v>
      </c>
      <c r="B1337" s="20" t="s">
        <v>1139</v>
      </c>
      <c r="C1337" s="20"/>
      <c r="D1337" s="20" t="s">
        <v>9</v>
      </c>
      <c r="E1337" s="50" t="s">
        <v>1209</v>
      </c>
      <c r="F1337" s="19" t="s">
        <v>7807</v>
      </c>
      <c r="G1337" s="23" t="s">
        <v>6204</v>
      </c>
      <c r="H1337" s="50" t="s">
        <v>1210</v>
      </c>
      <c r="I1337" s="22" t="s">
        <v>1211</v>
      </c>
      <c r="J1337" s="21">
        <v>42527</v>
      </c>
    </row>
    <row r="1338" spans="1:10" ht="56.25" x14ac:dyDescent="0.4">
      <c r="A1338" s="51">
        <f>IF(協力店一覧[[#This Row],[店舗・施設名]]="","",ROW(協力店一覧[[#This Row],[№]])-3)</f>
        <v>1335</v>
      </c>
      <c r="B1338" s="20" t="s">
        <v>1139</v>
      </c>
      <c r="C1338" s="20"/>
      <c r="D1338" s="20" t="s">
        <v>9</v>
      </c>
      <c r="E1338" s="23" t="s">
        <v>1212</v>
      </c>
      <c r="F1338" s="50" t="s">
        <v>2128</v>
      </c>
      <c r="G1338" s="23" t="s">
        <v>6205</v>
      </c>
      <c r="H1338" s="23" t="s">
        <v>2088</v>
      </c>
      <c r="I1338" s="22" t="s">
        <v>2129</v>
      </c>
      <c r="J1338" s="21">
        <v>42552</v>
      </c>
    </row>
    <row r="1339" spans="1:10" ht="56.25" x14ac:dyDescent="0.4">
      <c r="A1339" s="51">
        <f>IF(協力店一覧[[#This Row],[店舗・施設名]]="","",ROW(協力店一覧[[#This Row],[№]])-3)</f>
        <v>1336</v>
      </c>
      <c r="B1339" s="20" t="s">
        <v>1139</v>
      </c>
      <c r="C1339" s="20"/>
      <c r="D1339" s="20" t="s">
        <v>9</v>
      </c>
      <c r="E1339" s="23" t="s">
        <v>1213</v>
      </c>
      <c r="F1339" s="50" t="s">
        <v>2335</v>
      </c>
      <c r="G1339" s="23" t="s">
        <v>6206</v>
      </c>
      <c r="H1339" s="50" t="s">
        <v>1214</v>
      </c>
      <c r="I1339" s="53" t="s">
        <v>1215</v>
      </c>
      <c r="J1339" s="52">
        <v>43313</v>
      </c>
    </row>
    <row r="1340" spans="1:10" ht="75" x14ac:dyDescent="0.4">
      <c r="A1340" s="51">
        <f>IF(協力店一覧[[#This Row],[店舗・施設名]]="","",ROW(協力店一覧[[#This Row],[№]])-3)</f>
        <v>1337</v>
      </c>
      <c r="B1340" s="20" t="s">
        <v>1139</v>
      </c>
      <c r="C1340" s="20"/>
      <c r="D1340" s="20" t="s">
        <v>9</v>
      </c>
      <c r="E1340" s="23" t="s">
        <v>1216</v>
      </c>
      <c r="F1340" s="50" t="s">
        <v>2315</v>
      </c>
      <c r="G1340" s="23" t="s">
        <v>6207</v>
      </c>
      <c r="H1340" s="50" t="s">
        <v>2089</v>
      </c>
      <c r="I1340" s="22" t="s">
        <v>2276</v>
      </c>
      <c r="J1340" s="21">
        <v>43344</v>
      </c>
    </row>
    <row r="1341" spans="1:10" ht="150" x14ac:dyDescent="0.4">
      <c r="A1341" s="51">
        <f>IF(協力店一覧[[#This Row],[店舗・施設名]]="","",ROW(協力店一覧[[#This Row],[№]])-3)</f>
        <v>1338</v>
      </c>
      <c r="B1341" s="20" t="s">
        <v>1139</v>
      </c>
      <c r="C1341" s="20"/>
      <c r="D1341" s="20" t="s">
        <v>9</v>
      </c>
      <c r="E1341" s="23" t="s">
        <v>1217</v>
      </c>
      <c r="F1341" s="19" t="s">
        <v>7949</v>
      </c>
      <c r="G1341" s="23" t="s">
        <v>6208</v>
      </c>
      <c r="H1341" s="23" t="s">
        <v>11</v>
      </c>
      <c r="I1341" s="22" t="s">
        <v>10255</v>
      </c>
      <c r="J1341" s="21">
        <v>43497</v>
      </c>
    </row>
    <row r="1342" spans="1:10" ht="150" x14ac:dyDescent="0.4">
      <c r="A1342" s="51">
        <f>IF(協力店一覧[[#This Row],[店舗・施設名]]="","",ROW(協力店一覧[[#This Row],[№]])-3)</f>
        <v>1339</v>
      </c>
      <c r="B1342" s="20" t="s">
        <v>1139</v>
      </c>
      <c r="C1342" s="20"/>
      <c r="D1342" s="20" t="s">
        <v>9</v>
      </c>
      <c r="E1342" s="23" t="s">
        <v>1218</v>
      </c>
      <c r="F1342" s="50" t="s">
        <v>7950</v>
      </c>
      <c r="G1342" s="23" t="s">
        <v>6209</v>
      </c>
      <c r="H1342" s="50" t="s">
        <v>11</v>
      </c>
      <c r="I1342" s="53" t="s">
        <v>10255</v>
      </c>
      <c r="J1342" s="52">
        <v>43497</v>
      </c>
    </row>
    <row r="1343" spans="1:10" ht="150" x14ac:dyDescent="0.4">
      <c r="A1343" s="51">
        <f>IF(協力店一覧[[#This Row],[店舗・施設名]]="","",ROW(協力店一覧[[#This Row],[№]])-3)</f>
        <v>1340</v>
      </c>
      <c r="B1343" s="20" t="s">
        <v>1139</v>
      </c>
      <c r="C1343" s="20"/>
      <c r="D1343" s="20" t="s">
        <v>9</v>
      </c>
      <c r="E1343" s="23" t="s">
        <v>1219</v>
      </c>
      <c r="F1343" s="50" t="s">
        <v>7951</v>
      </c>
      <c r="G1343" s="23" t="s">
        <v>6210</v>
      </c>
      <c r="H1343" s="50" t="s">
        <v>11</v>
      </c>
      <c r="I1343" s="53" t="s">
        <v>10255</v>
      </c>
      <c r="J1343" s="52">
        <v>43497</v>
      </c>
    </row>
    <row r="1344" spans="1:10" ht="150" x14ac:dyDescent="0.4">
      <c r="A1344" s="51">
        <f>IF(協力店一覧[[#This Row],[店舗・施設名]]="","",ROW(協力店一覧[[#This Row],[№]])-3)</f>
        <v>1341</v>
      </c>
      <c r="B1344" s="20" t="s">
        <v>1139</v>
      </c>
      <c r="C1344" s="20"/>
      <c r="D1344" s="20" t="s">
        <v>9</v>
      </c>
      <c r="E1344" s="23" t="s">
        <v>1220</v>
      </c>
      <c r="F1344" s="50" t="s">
        <v>7952</v>
      </c>
      <c r="G1344" s="23" t="s">
        <v>6211</v>
      </c>
      <c r="H1344" s="50" t="s">
        <v>11</v>
      </c>
      <c r="I1344" s="22" t="s">
        <v>10255</v>
      </c>
      <c r="J1344" s="21">
        <v>43497</v>
      </c>
    </row>
    <row r="1345" spans="1:10" ht="150" x14ac:dyDescent="0.4">
      <c r="A1345" s="51">
        <f>IF(協力店一覧[[#This Row],[店舗・施設名]]="","",ROW(協力店一覧[[#This Row],[№]])-3)</f>
        <v>1342</v>
      </c>
      <c r="B1345" s="20" t="s">
        <v>1139</v>
      </c>
      <c r="C1345" s="20"/>
      <c r="D1345" s="20" t="s">
        <v>9</v>
      </c>
      <c r="E1345" s="23" t="s">
        <v>1221</v>
      </c>
      <c r="F1345" s="50" t="s">
        <v>1156</v>
      </c>
      <c r="G1345" s="50" t="s">
        <v>6212</v>
      </c>
      <c r="H1345" s="50" t="s">
        <v>11</v>
      </c>
      <c r="I1345" s="36" t="s">
        <v>10255</v>
      </c>
      <c r="J1345" s="21">
        <v>43497</v>
      </c>
    </row>
    <row r="1346" spans="1:10" ht="150" x14ac:dyDescent="0.4">
      <c r="A1346" s="51">
        <f>IF(協力店一覧[[#This Row],[店舗・施設名]]="","",ROW(協力店一覧[[#This Row],[№]])-3)</f>
        <v>1343</v>
      </c>
      <c r="B1346" s="20" t="s">
        <v>1139</v>
      </c>
      <c r="C1346" s="20"/>
      <c r="D1346" s="20" t="s">
        <v>9</v>
      </c>
      <c r="E1346" s="23" t="s">
        <v>1222</v>
      </c>
      <c r="F1346" s="19" t="s">
        <v>2201</v>
      </c>
      <c r="G1346" s="50" t="s">
        <v>6213</v>
      </c>
      <c r="H1346" s="50" t="s">
        <v>11</v>
      </c>
      <c r="I1346" s="36" t="s">
        <v>10255</v>
      </c>
      <c r="J1346" s="21">
        <v>43497</v>
      </c>
    </row>
    <row r="1347" spans="1:10" ht="150" x14ac:dyDescent="0.4">
      <c r="A1347" s="51">
        <f>IF(協力店一覧[[#This Row],[店舗・施設名]]="","",ROW(協力店一覧[[#This Row],[№]])-3)</f>
        <v>1344</v>
      </c>
      <c r="B1347" s="20" t="s">
        <v>1139</v>
      </c>
      <c r="C1347" s="20"/>
      <c r="D1347" s="20" t="s">
        <v>9</v>
      </c>
      <c r="E1347" s="23" t="s">
        <v>1223</v>
      </c>
      <c r="F1347" s="50" t="s">
        <v>7953</v>
      </c>
      <c r="G1347" s="50" t="s">
        <v>6214</v>
      </c>
      <c r="H1347" s="50" t="s">
        <v>11</v>
      </c>
      <c r="I1347" s="36" t="s">
        <v>10255</v>
      </c>
      <c r="J1347" s="21">
        <v>43497</v>
      </c>
    </row>
    <row r="1348" spans="1:10" ht="150" x14ac:dyDescent="0.4">
      <c r="A1348" s="51">
        <f>IF(協力店一覧[[#This Row],[店舗・施設名]]="","",ROW(協力店一覧[[#This Row],[№]])-3)</f>
        <v>1345</v>
      </c>
      <c r="B1348" s="20" t="s">
        <v>1139</v>
      </c>
      <c r="C1348" s="20"/>
      <c r="D1348" s="20" t="s">
        <v>9</v>
      </c>
      <c r="E1348" s="23" t="s">
        <v>1224</v>
      </c>
      <c r="F1348" s="50" t="s">
        <v>7954</v>
      </c>
      <c r="G1348" s="50" t="s">
        <v>6215</v>
      </c>
      <c r="H1348" s="50" t="s">
        <v>11</v>
      </c>
      <c r="I1348" s="36" t="s">
        <v>10255</v>
      </c>
      <c r="J1348" s="21">
        <v>43497</v>
      </c>
    </row>
    <row r="1349" spans="1:10" ht="150" x14ac:dyDescent="0.4">
      <c r="A1349" s="51">
        <f>IF(協力店一覧[[#This Row],[店舗・施設名]]="","",ROW(協力店一覧[[#This Row],[№]])-3)</f>
        <v>1346</v>
      </c>
      <c r="B1349" s="20" t="s">
        <v>1139</v>
      </c>
      <c r="C1349" s="20"/>
      <c r="D1349" s="20" t="s">
        <v>9</v>
      </c>
      <c r="E1349" s="23" t="s">
        <v>1225</v>
      </c>
      <c r="F1349" s="18" t="s">
        <v>7955</v>
      </c>
      <c r="G1349" s="18" t="s">
        <v>6216</v>
      </c>
      <c r="H1349" s="50" t="s">
        <v>11</v>
      </c>
      <c r="I1349" s="22" t="s">
        <v>10255</v>
      </c>
      <c r="J1349" s="21">
        <v>43497</v>
      </c>
    </row>
    <row r="1350" spans="1:10" ht="150" x14ac:dyDescent="0.4">
      <c r="A1350" s="51">
        <f>IF(協力店一覧[[#This Row],[店舗・施設名]]="","",ROW(協力店一覧[[#This Row],[№]])-3)</f>
        <v>1347</v>
      </c>
      <c r="B1350" s="20" t="s">
        <v>1139</v>
      </c>
      <c r="C1350" s="20"/>
      <c r="D1350" s="20" t="s">
        <v>9</v>
      </c>
      <c r="E1350" s="18" t="s">
        <v>1226</v>
      </c>
      <c r="F1350" s="50" t="s">
        <v>2316</v>
      </c>
      <c r="G1350" s="23" t="s">
        <v>6217</v>
      </c>
      <c r="H1350" s="23" t="s">
        <v>11</v>
      </c>
      <c r="I1350" s="53" t="s">
        <v>10255</v>
      </c>
      <c r="J1350" s="52">
        <v>43497</v>
      </c>
    </row>
    <row r="1351" spans="1:10" ht="75" x14ac:dyDescent="0.4">
      <c r="A1351" s="51">
        <f>IF(協力店一覧[[#This Row],[店舗・施設名]]="","",ROW(協力店一覧[[#This Row],[№]])-3)</f>
        <v>1348</v>
      </c>
      <c r="B1351" s="20" t="s">
        <v>1139</v>
      </c>
      <c r="C1351" s="20"/>
      <c r="D1351" s="20" t="s">
        <v>9</v>
      </c>
      <c r="E1351" s="23" t="s">
        <v>1227</v>
      </c>
      <c r="F1351" s="50" t="s">
        <v>2130</v>
      </c>
      <c r="G1351" s="23" t="s">
        <v>6218</v>
      </c>
      <c r="H1351" s="50" t="s">
        <v>9678</v>
      </c>
      <c r="I1351" s="22" t="s">
        <v>1228</v>
      </c>
      <c r="J1351" s="21">
        <v>43480</v>
      </c>
    </row>
    <row r="1352" spans="1:10" ht="131.25" x14ac:dyDescent="0.4">
      <c r="A1352" s="51">
        <f>IF(協力店一覧[[#This Row],[店舗・施設名]]="","",ROW(協力店一覧[[#This Row],[№]])-3)</f>
        <v>1349</v>
      </c>
      <c r="B1352" s="20" t="s">
        <v>1139</v>
      </c>
      <c r="C1352" s="20"/>
      <c r="D1352" s="20" t="s">
        <v>12</v>
      </c>
      <c r="E1352" s="23" t="s">
        <v>1229</v>
      </c>
      <c r="F1352" s="50" t="s">
        <v>1230</v>
      </c>
      <c r="G1352" s="23" t="s">
        <v>6219</v>
      </c>
      <c r="H1352" s="50" t="s">
        <v>29</v>
      </c>
      <c r="I1352" s="22" t="s">
        <v>9807</v>
      </c>
      <c r="J1352" s="21">
        <v>43525</v>
      </c>
    </row>
    <row r="1353" spans="1:10" ht="131.25" x14ac:dyDescent="0.4">
      <c r="A1353" s="51">
        <f>IF(協力店一覧[[#This Row],[店舗・施設名]]="","",ROW(協力店一覧[[#This Row],[№]])-3)</f>
        <v>1350</v>
      </c>
      <c r="B1353" s="20" t="s">
        <v>1139</v>
      </c>
      <c r="C1353" s="20"/>
      <c r="D1353" s="20" t="s">
        <v>12</v>
      </c>
      <c r="E1353" s="50" t="s">
        <v>1231</v>
      </c>
      <c r="F1353" s="50" t="s">
        <v>1232</v>
      </c>
      <c r="G1353" s="23" t="s">
        <v>6220</v>
      </c>
      <c r="H1353" s="50" t="s">
        <v>13</v>
      </c>
      <c r="I1353" s="53" t="s">
        <v>62</v>
      </c>
      <c r="J1353" s="52">
        <v>41944</v>
      </c>
    </row>
    <row r="1354" spans="1:10" ht="262.5" x14ac:dyDescent="0.4">
      <c r="A1354" s="51">
        <f>IF(協力店一覧[[#This Row],[店舗・施設名]]="","",ROW(協力店一覧[[#This Row],[№]])-3)</f>
        <v>1351</v>
      </c>
      <c r="B1354" s="20" t="s">
        <v>1139</v>
      </c>
      <c r="C1354" s="20"/>
      <c r="D1354" s="20" t="s">
        <v>12</v>
      </c>
      <c r="E1354" s="23" t="s">
        <v>1233</v>
      </c>
      <c r="F1354" s="50" t="s">
        <v>1234</v>
      </c>
      <c r="G1354" s="23" t="s">
        <v>6221</v>
      </c>
      <c r="H1354" s="50" t="s">
        <v>9790</v>
      </c>
      <c r="I1354" s="22" t="s">
        <v>4527</v>
      </c>
      <c r="J1354" s="21">
        <v>42461</v>
      </c>
    </row>
    <row r="1355" spans="1:10" ht="262.5" x14ac:dyDescent="0.4">
      <c r="A1355" s="51">
        <f>IF(協力店一覧[[#This Row],[店舗・施設名]]="","",ROW(協力店一覧[[#This Row],[№]])-3)</f>
        <v>1352</v>
      </c>
      <c r="B1355" s="20" t="s">
        <v>1139</v>
      </c>
      <c r="C1355" s="20"/>
      <c r="D1355" s="20" t="s">
        <v>12</v>
      </c>
      <c r="E1355" s="23" t="s">
        <v>2721</v>
      </c>
      <c r="F1355" s="50" t="s">
        <v>7956</v>
      </c>
      <c r="G1355" s="23" t="s">
        <v>6222</v>
      </c>
      <c r="H1355" s="50" t="s">
        <v>9790</v>
      </c>
      <c r="I1355" s="53" t="s">
        <v>4527</v>
      </c>
      <c r="J1355" s="52">
        <v>42461</v>
      </c>
    </row>
    <row r="1356" spans="1:10" ht="56.25" x14ac:dyDescent="0.4">
      <c r="A1356" s="51">
        <f>IF(協力店一覧[[#This Row],[店舗・施設名]]="","",ROW(協力店一覧[[#This Row],[№]])-3)</f>
        <v>1353</v>
      </c>
      <c r="B1356" s="20" t="s">
        <v>1139</v>
      </c>
      <c r="C1356" s="20"/>
      <c r="D1356" s="20" t="s">
        <v>12</v>
      </c>
      <c r="E1356" s="23" t="s">
        <v>1235</v>
      </c>
      <c r="F1356" s="23" t="s">
        <v>1236</v>
      </c>
      <c r="G1356" s="23" t="s">
        <v>6223</v>
      </c>
      <c r="H1356" s="50" t="s">
        <v>2031</v>
      </c>
      <c r="I1356" s="22" t="s">
        <v>137</v>
      </c>
      <c r="J1356" s="21">
        <v>42583</v>
      </c>
    </row>
    <row r="1357" spans="1:10" ht="75" x14ac:dyDescent="0.4">
      <c r="A1357" s="51">
        <f>IF(協力店一覧[[#This Row],[店舗・施設名]]="","",ROW(協力店一覧[[#This Row],[№]])-3)</f>
        <v>1354</v>
      </c>
      <c r="B1357" s="20" t="s">
        <v>1139</v>
      </c>
      <c r="C1357" s="20"/>
      <c r="D1357" s="20" t="s">
        <v>12</v>
      </c>
      <c r="E1357" s="23" t="s">
        <v>1237</v>
      </c>
      <c r="F1357" s="23" t="s">
        <v>2164</v>
      </c>
      <c r="G1357" s="23" t="s">
        <v>6224</v>
      </c>
      <c r="H1357" s="50" t="s">
        <v>2760</v>
      </c>
      <c r="I1357" s="22" t="s">
        <v>1238</v>
      </c>
      <c r="J1357" s="21">
        <v>42572</v>
      </c>
    </row>
    <row r="1358" spans="1:10" ht="262.5" x14ac:dyDescent="0.4">
      <c r="A1358" s="46">
        <f>IF(協力店一覧[[#This Row],[店舗・施設名]]="","",ROW(協力店一覧[[#This Row],[№]])-3)</f>
        <v>1355</v>
      </c>
      <c r="B1358" s="20" t="s">
        <v>2364</v>
      </c>
      <c r="C1358" s="20"/>
      <c r="D1358" s="20" t="s">
        <v>12</v>
      </c>
      <c r="E1358" s="23" t="s">
        <v>2363</v>
      </c>
      <c r="F1358" s="23" t="s">
        <v>8009</v>
      </c>
      <c r="G1358" s="23" t="s">
        <v>6225</v>
      </c>
      <c r="H1358" s="50" t="s">
        <v>9790</v>
      </c>
      <c r="I1358" s="22" t="s">
        <v>4527</v>
      </c>
      <c r="J1358" s="21">
        <v>43652</v>
      </c>
    </row>
    <row r="1359" spans="1:10" ht="75" x14ac:dyDescent="0.4">
      <c r="A1359" s="46">
        <f>IF(協力店一覧[[#This Row],[店舗・施設名]]="","",ROW(協力店一覧[[#This Row],[№]])-3)</f>
        <v>1356</v>
      </c>
      <c r="B1359" s="20" t="s">
        <v>1139</v>
      </c>
      <c r="C1359" s="20"/>
      <c r="D1359" s="20" t="s">
        <v>12</v>
      </c>
      <c r="E1359" s="23" t="s">
        <v>2431</v>
      </c>
      <c r="F1359" s="23" t="s">
        <v>2432</v>
      </c>
      <c r="G1359" s="23" t="s">
        <v>6226</v>
      </c>
      <c r="H1359" s="50" t="s">
        <v>2747</v>
      </c>
      <c r="I1359" s="22" t="s">
        <v>2414</v>
      </c>
      <c r="J1359" s="21">
        <v>43834</v>
      </c>
    </row>
    <row r="1360" spans="1:10" ht="75" x14ac:dyDescent="0.4">
      <c r="A1360" s="46">
        <f>IF(協力店一覧[[#This Row],[店舗・施設名]]="","",ROW(協力店一覧[[#This Row],[№]])-3)</f>
        <v>1357</v>
      </c>
      <c r="B1360" s="20" t="s">
        <v>1139</v>
      </c>
      <c r="C1360" s="20"/>
      <c r="D1360" s="20" t="s">
        <v>12</v>
      </c>
      <c r="E1360" s="23" t="s">
        <v>2437</v>
      </c>
      <c r="F1360" s="50" t="s">
        <v>2438</v>
      </c>
      <c r="G1360" s="23" t="s">
        <v>6227</v>
      </c>
      <c r="H1360" s="50" t="s">
        <v>2747</v>
      </c>
      <c r="I1360" s="22" t="s">
        <v>2414</v>
      </c>
      <c r="J1360" s="21">
        <v>43834</v>
      </c>
    </row>
    <row r="1361" spans="1:10" ht="75" x14ac:dyDescent="0.4">
      <c r="A1361" s="46">
        <f>IF(協力店一覧[[#This Row],[店舗・施設名]]="","",ROW(協力店一覧[[#This Row],[№]])-3)</f>
        <v>1358</v>
      </c>
      <c r="B1361" s="20" t="s">
        <v>1139</v>
      </c>
      <c r="C1361" s="20"/>
      <c r="D1361" s="20" t="s">
        <v>12</v>
      </c>
      <c r="E1361" s="23" t="s">
        <v>2439</v>
      </c>
      <c r="F1361" s="50" t="s">
        <v>2440</v>
      </c>
      <c r="G1361" s="23" t="s">
        <v>6228</v>
      </c>
      <c r="H1361" s="23" t="s">
        <v>2747</v>
      </c>
      <c r="I1361" s="22" t="s">
        <v>2414</v>
      </c>
      <c r="J1361" s="21">
        <v>43834</v>
      </c>
    </row>
    <row r="1362" spans="1:10" ht="75" x14ac:dyDescent="0.4">
      <c r="A1362" s="46">
        <f>IF(協力店一覧[[#This Row],[店舗・施設名]]="","",ROW(協力店一覧[[#This Row],[№]])-3)</f>
        <v>1359</v>
      </c>
      <c r="B1362" s="20" t="s">
        <v>1139</v>
      </c>
      <c r="C1362" s="20"/>
      <c r="D1362" s="20" t="s">
        <v>12</v>
      </c>
      <c r="E1362" s="23" t="s">
        <v>2447</v>
      </c>
      <c r="F1362" s="50" t="s">
        <v>2448</v>
      </c>
      <c r="G1362" s="23" t="s">
        <v>6229</v>
      </c>
      <c r="H1362" s="50" t="s">
        <v>2747</v>
      </c>
      <c r="I1362" s="53" t="s">
        <v>2414</v>
      </c>
      <c r="J1362" s="52">
        <v>43834</v>
      </c>
    </row>
    <row r="1363" spans="1:10" ht="75" x14ac:dyDescent="0.4">
      <c r="A1363" s="46">
        <f>IF(協力店一覧[[#This Row],[店舗・施設名]]="","",ROW(協力店一覧[[#This Row],[№]])-3)</f>
        <v>1360</v>
      </c>
      <c r="B1363" s="20" t="s">
        <v>1139</v>
      </c>
      <c r="C1363" s="20"/>
      <c r="D1363" s="20" t="s">
        <v>12</v>
      </c>
      <c r="E1363" s="50" t="s">
        <v>2495</v>
      </c>
      <c r="F1363" s="50" t="s">
        <v>2496</v>
      </c>
      <c r="G1363" s="23" t="s">
        <v>6230</v>
      </c>
      <c r="H1363" s="50" t="s">
        <v>2747</v>
      </c>
      <c r="I1363" s="22" t="s">
        <v>2414</v>
      </c>
      <c r="J1363" s="21">
        <v>43834</v>
      </c>
    </row>
    <row r="1364" spans="1:10" ht="75" x14ac:dyDescent="0.4">
      <c r="A1364" s="46">
        <f>IF(協力店一覧[[#This Row],[店舗・施設名]]="","",ROW(協力店一覧[[#This Row],[№]])-3)</f>
        <v>1361</v>
      </c>
      <c r="B1364" s="20" t="s">
        <v>1139</v>
      </c>
      <c r="C1364" s="20"/>
      <c r="D1364" s="20" t="s">
        <v>12</v>
      </c>
      <c r="E1364" s="50" t="s">
        <v>2511</v>
      </c>
      <c r="F1364" s="50" t="s">
        <v>2512</v>
      </c>
      <c r="G1364" s="23" t="s">
        <v>6231</v>
      </c>
      <c r="H1364" s="50" t="s">
        <v>2747</v>
      </c>
      <c r="I1364" s="22" t="s">
        <v>2414</v>
      </c>
      <c r="J1364" s="21">
        <v>43834</v>
      </c>
    </row>
    <row r="1365" spans="1:10" ht="112.5" x14ac:dyDescent="0.4">
      <c r="A1365" s="51">
        <f>IF(協力店一覧[[#This Row],[店舗・施設名]]="","",ROW(協力店一覧[[#This Row],[№]])-3)</f>
        <v>1362</v>
      </c>
      <c r="B1365" s="20" t="s">
        <v>1139</v>
      </c>
      <c r="C1365" s="20"/>
      <c r="D1365" s="20" t="s">
        <v>14</v>
      </c>
      <c r="E1365" s="23" t="s">
        <v>3982</v>
      </c>
      <c r="F1365" s="50" t="s">
        <v>3869</v>
      </c>
      <c r="G1365" s="23" t="s">
        <v>6232</v>
      </c>
      <c r="H1365" s="50" t="s">
        <v>3861</v>
      </c>
      <c r="I1365" s="22" t="s">
        <v>3864</v>
      </c>
      <c r="J1365" s="21">
        <v>41883</v>
      </c>
    </row>
    <row r="1366" spans="1:10" ht="75" x14ac:dyDescent="0.4">
      <c r="A1366" s="51">
        <f>IF(協力店一覧[[#This Row],[店舗・施設名]]="","",ROW(協力店一覧[[#This Row],[№]])-3)</f>
        <v>1363</v>
      </c>
      <c r="B1366" s="20" t="s">
        <v>1139</v>
      </c>
      <c r="C1366" s="20"/>
      <c r="D1366" s="20" t="s">
        <v>14</v>
      </c>
      <c r="E1366" s="23" t="s">
        <v>1239</v>
      </c>
      <c r="F1366" s="50" t="s">
        <v>1240</v>
      </c>
      <c r="G1366" s="23" t="s">
        <v>6233</v>
      </c>
      <c r="H1366" s="50" t="s">
        <v>9679</v>
      </c>
      <c r="I1366" s="22" t="s">
        <v>3792</v>
      </c>
      <c r="J1366" s="21">
        <v>42305</v>
      </c>
    </row>
    <row r="1367" spans="1:10" ht="93.75" x14ac:dyDescent="0.4">
      <c r="A1367" s="51">
        <f>IF(協力店一覧[[#This Row],[店舗・施設名]]="","",ROW(協力店一覧[[#This Row],[№]])-3)</f>
        <v>1364</v>
      </c>
      <c r="B1367" s="20" t="s">
        <v>1139</v>
      </c>
      <c r="C1367" s="20"/>
      <c r="D1367" s="20" t="s">
        <v>14</v>
      </c>
      <c r="E1367" s="23" t="s">
        <v>1241</v>
      </c>
      <c r="F1367" s="23" t="s">
        <v>1242</v>
      </c>
      <c r="G1367" s="23" t="s">
        <v>6234</v>
      </c>
      <c r="H1367" s="50" t="s">
        <v>9460</v>
      </c>
      <c r="I1367" s="53" t="s">
        <v>1243</v>
      </c>
      <c r="J1367" s="52">
        <v>42326</v>
      </c>
    </row>
    <row r="1368" spans="1:10" ht="75" x14ac:dyDescent="0.4">
      <c r="A1368" s="51">
        <f>IF(協力店一覧[[#This Row],[店舗・施設名]]="","",ROW(協力店一覧[[#This Row],[№]])-3)</f>
        <v>1365</v>
      </c>
      <c r="B1368" s="20" t="s">
        <v>1139</v>
      </c>
      <c r="C1368" s="20"/>
      <c r="D1368" s="20" t="s">
        <v>14</v>
      </c>
      <c r="E1368" s="23" t="s">
        <v>1244</v>
      </c>
      <c r="F1368" s="23" t="s">
        <v>1245</v>
      </c>
      <c r="G1368" s="23" t="s">
        <v>6235</v>
      </c>
      <c r="H1368" s="50" t="s">
        <v>151</v>
      </c>
      <c r="I1368" s="22" t="s">
        <v>9290</v>
      </c>
      <c r="J1368" s="21">
        <v>42541</v>
      </c>
    </row>
    <row r="1369" spans="1:10" ht="37.5" x14ac:dyDescent="0.4">
      <c r="A1369" s="51">
        <f>IF(協力店一覧[[#This Row],[店舗・施設名]]="","",ROW(協力店一覧[[#This Row],[№]])-3)</f>
        <v>1366</v>
      </c>
      <c r="B1369" s="20" t="s">
        <v>1139</v>
      </c>
      <c r="C1369" s="20"/>
      <c r="D1369" s="20" t="s">
        <v>69</v>
      </c>
      <c r="E1369" s="23" t="s">
        <v>8457</v>
      </c>
      <c r="F1369" s="23" t="s">
        <v>2202</v>
      </c>
      <c r="G1369" s="23" t="s">
        <v>6236</v>
      </c>
      <c r="H1369" s="23" t="s">
        <v>2001</v>
      </c>
      <c r="I1369" s="22" t="s">
        <v>1246</v>
      </c>
      <c r="J1369" s="21">
        <v>41933</v>
      </c>
    </row>
    <row r="1370" spans="1:10" ht="75" x14ac:dyDescent="0.4">
      <c r="A1370" s="51">
        <f>IF(協力店一覧[[#This Row],[店舗・施設名]]="","",ROW(協力店一覧[[#This Row],[№]])-3)</f>
        <v>1367</v>
      </c>
      <c r="B1370" s="20" t="s">
        <v>1139</v>
      </c>
      <c r="C1370" s="20"/>
      <c r="D1370" s="20" t="s">
        <v>69</v>
      </c>
      <c r="E1370" s="23" t="s">
        <v>1247</v>
      </c>
      <c r="F1370" s="50" t="s">
        <v>1248</v>
      </c>
      <c r="G1370" s="23" t="s">
        <v>6237</v>
      </c>
      <c r="H1370" s="50" t="s">
        <v>72</v>
      </c>
      <c r="I1370" s="53" t="s">
        <v>73</v>
      </c>
      <c r="J1370" s="52">
        <v>41974</v>
      </c>
    </row>
    <row r="1371" spans="1:10" ht="75" x14ac:dyDescent="0.4">
      <c r="A1371" s="51">
        <f>IF(協力店一覧[[#This Row],[店舗・施設名]]="","",ROW(協力店一覧[[#This Row],[№]])-3)</f>
        <v>1368</v>
      </c>
      <c r="B1371" s="20" t="s">
        <v>1139</v>
      </c>
      <c r="C1371" s="20"/>
      <c r="D1371" s="20" t="s">
        <v>69</v>
      </c>
      <c r="E1371" s="23" t="s">
        <v>1249</v>
      </c>
      <c r="F1371" s="23" t="s">
        <v>1250</v>
      </c>
      <c r="G1371" s="23" t="s">
        <v>6238</v>
      </c>
      <c r="H1371" s="50" t="s">
        <v>72</v>
      </c>
      <c r="I1371" s="22" t="s">
        <v>73</v>
      </c>
      <c r="J1371" s="21">
        <v>41974</v>
      </c>
    </row>
    <row r="1372" spans="1:10" ht="75" x14ac:dyDescent="0.4">
      <c r="A1372" s="51">
        <f>IF(協力店一覧[[#This Row],[店舗・施設名]]="","",ROW(協力店一覧[[#This Row],[№]])-3)</f>
        <v>1369</v>
      </c>
      <c r="B1372" s="20" t="s">
        <v>1139</v>
      </c>
      <c r="C1372" s="20"/>
      <c r="D1372" s="20" t="s">
        <v>69</v>
      </c>
      <c r="E1372" s="23" t="s">
        <v>1251</v>
      </c>
      <c r="F1372" s="50" t="s">
        <v>2165</v>
      </c>
      <c r="G1372" s="23" t="s">
        <v>6239</v>
      </c>
      <c r="H1372" s="50" t="s">
        <v>72</v>
      </c>
      <c r="I1372" s="22" t="s">
        <v>73</v>
      </c>
      <c r="J1372" s="21">
        <v>41974</v>
      </c>
    </row>
    <row r="1373" spans="1:10" ht="93.75" x14ac:dyDescent="0.4">
      <c r="A1373" s="46">
        <f>IF(協力店一覧[[#This Row],[店舗・施設名]]="","",ROW(協力店一覧[[#This Row],[№]])-3)</f>
        <v>1370</v>
      </c>
      <c r="B1373" s="20" t="s">
        <v>1139</v>
      </c>
      <c r="C1373" s="20"/>
      <c r="D1373" s="20" t="s">
        <v>69</v>
      </c>
      <c r="E1373" s="23" t="s">
        <v>2399</v>
      </c>
      <c r="F1373" s="50" t="s">
        <v>2400</v>
      </c>
      <c r="G1373" s="23" t="s">
        <v>6240</v>
      </c>
      <c r="H1373" s="50" t="s">
        <v>9461</v>
      </c>
      <c r="I1373" s="22" t="s">
        <v>2406</v>
      </c>
      <c r="J1373" s="21">
        <v>43739</v>
      </c>
    </row>
    <row r="1374" spans="1:10" ht="56.25" x14ac:dyDescent="0.4">
      <c r="A1374" s="46">
        <f>IF(協力店一覧[[#This Row],[店舗・施設名]]="","",ROW(協力店一覧[[#This Row],[№]])-3)</f>
        <v>1371</v>
      </c>
      <c r="B1374" s="20" t="s">
        <v>1139</v>
      </c>
      <c r="C1374" s="20"/>
      <c r="D1374" s="20" t="s">
        <v>9</v>
      </c>
      <c r="E1374" s="23" t="s">
        <v>3553</v>
      </c>
      <c r="F1374" s="50" t="s">
        <v>3554</v>
      </c>
      <c r="G1374" s="50" t="s">
        <v>6241</v>
      </c>
      <c r="H1374" s="50" t="s">
        <v>9646</v>
      </c>
      <c r="I1374" s="22" t="s">
        <v>3555</v>
      </c>
      <c r="J1374" s="21">
        <v>44228</v>
      </c>
    </row>
    <row r="1375" spans="1:10" ht="56.25" x14ac:dyDescent="0.4">
      <c r="A1375" s="46">
        <f>IF(協力店一覧[[#This Row],[店舗・施設名]]="","",ROW(協力店一覧[[#This Row],[№]])-3)</f>
        <v>1372</v>
      </c>
      <c r="B1375" s="20" t="s">
        <v>1139</v>
      </c>
      <c r="C1375" s="20"/>
      <c r="D1375" s="20" t="s">
        <v>9</v>
      </c>
      <c r="E1375" s="23" t="s">
        <v>3571</v>
      </c>
      <c r="F1375" s="50" t="s">
        <v>8008</v>
      </c>
      <c r="G1375" s="50" t="s">
        <v>6242</v>
      </c>
      <c r="H1375" s="50" t="s">
        <v>3577</v>
      </c>
      <c r="I1375" s="22" t="s">
        <v>3572</v>
      </c>
      <c r="J1375" s="21">
        <v>44232</v>
      </c>
    </row>
    <row r="1376" spans="1:10" ht="112.5" x14ac:dyDescent="0.4">
      <c r="A1376" s="46">
        <f>IF(協力店一覧[[#This Row],[店舗・施設名]]="","",ROW(協力店一覧[[#This Row],[№]])-3)</f>
        <v>1373</v>
      </c>
      <c r="B1376" s="20" t="s">
        <v>1139</v>
      </c>
      <c r="C1376" s="20"/>
      <c r="D1376" s="20" t="s">
        <v>14</v>
      </c>
      <c r="E1376" s="23" t="s">
        <v>10184</v>
      </c>
      <c r="F1376" s="50" t="s">
        <v>3953</v>
      </c>
      <c r="G1376" s="23" t="s">
        <v>6243</v>
      </c>
      <c r="H1376" s="50" t="s">
        <v>3951</v>
      </c>
      <c r="I1376" s="53" t="s">
        <v>3959</v>
      </c>
      <c r="J1376" s="52">
        <v>44378</v>
      </c>
    </row>
    <row r="1377" spans="1:10" ht="37.5" x14ac:dyDescent="0.4">
      <c r="A1377" s="46">
        <f>IF(協力店一覧[[#This Row],[店舗・施設名]]="","",ROW(協力店一覧[[#This Row],[№]])-3)</f>
        <v>1374</v>
      </c>
      <c r="B1377" s="20" t="s">
        <v>1139</v>
      </c>
      <c r="C1377" s="20"/>
      <c r="D1377" s="20" t="s">
        <v>9</v>
      </c>
      <c r="E1377" s="50" t="s">
        <v>4007</v>
      </c>
      <c r="F1377" s="50" t="s">
        <v>8007</v>
      </c>
      <c r="G1377" s="23" t="s">
        <v>6244</v>
      </c>
      <c r="H1377" s="50" t="s">
        <v>4010</v>
      </c>
      <c r="I1377" s="22" t="s">
        <v>4011</v>
      </c>
      <c r="J1377" s="21">
        <v>44350</v>
      </c>
    </row>
    <row r="1378" spans="1:10" ht="56.25" x14ac:dyDescent="0.4">
      <c r="A1378" s="46">
        <f>IF(協力店一覧[[#This Row],[店舗・施設名]]="","",ROW(協力店一覧[[#This Row],[№]])-3)</f>
        <v>1375</v>
      </c>
      <c r="B1378" s="20" t="s">
        <v>1139</v>
      </c>
      <c r="C1378" s="20"/>
      <c r="D1378" s="20" t="s">
        <v>69</v>
      </c>
      <c r="E1378" s="50" t="s">
        <v>4008</v>
      </c>
      <c r="F1378" s="50" t="s">
        <v>8006</v>
      </c>
      <c r="G1378" s="23" t="s">
        <v>4009</v>
      </c>
      <c r="H1378" s="50" t="s">
        <v>4039</v>
      </c>
      <c r="I1378" s="22" t="s">
        <v>4012</v>
      </c>
      <c r="J1378" s="21">
        <v>44404</v>
      </c>
    </row>
    <row r="1379" spans="1:10" ht="37.5" x14ac:dyDescent="0.4">
      <c r="A1379" s="46">
        <f>IF(協力店一覧[[#This Row],[店舗・施設名]]="","",ROW(協力店一覧[[#This Row],[№]])-3)</f>
        <v>1376</v>
      </c>
      <c r="B1379" s="30" t="s">
        <v>1139</v>
      </c>
      <c r="C1379" s="34"/>
      <c r="D1379" s="30" t="s">
        <v>22</v>
      </c>
      <c r="E1379" s="23" t="s">
        <v>4302</v>
      </c>
      <c r="F1379" s="23" t="s">
        <v>8005</v>
      </c>
      <c r="G1379" s="23" t="s">
        <v>6245</v>
      </c>
      <c r="H1379" s="50" t="s">
        <v>4312</v>
      </c>
      <c r="I1379" s="32" t="s">
        <v>4303</v>
      </c>
      <c r="J1379" s="31">
        <v>44440</v>
      </c>
    </row>
    <row r="1380" spans="1:10" ht="93.75" x14ac:dyDescent="0.4">
      <c r="A1380" s="46">
        <f>IF(協力店一覧[[#This Row],[店舗・施設名]]="","",ROW(協力店一覧[[#This Row],[№]])-3)</f>
        <v>1377</v>
      </c>
      <c r="B1380" s="30" t="s">
        <v>1139</v>
      </c>
      <c r="C1380" s="34"/>
      <c r="D1380" s="30" t="s">
        <v>9</v>
      </c>
      <c r="E1380" s="50" t="s">
        <v>10486</v>
      </c>
      <c r="F1380" s="50" t="s">
        <v>10487</v>
      </c>
      <c r="G1380" s="50" t="s">
        <v>10488</v>
      </c>
      <c r="H1380" s="50" t="s">
        <v>10461</v>
      </c>
      <c r="I1380" s="32" t="s">
        <v>10489</v>
      </c>
      <c r="J1380" s="31">
        <v>45536</v>
      </c>
    </row>
    <row r="1381" spans="1:10" ht="93.75" x14ac:dyDescent="0.4">
      <c r="A1381" s="46">
        <f>IF(協力店一覧[[#This Row],[店舗・施設名]]="","",ROW(協力店一覧[[#This Row],[№]])-3)</f>
        <v>1378</v>
      </c>
      <c r="B1381" s="34" t="s">
        <v>1139</v>
      </c>
      <c r="C1381" s="34"/>
      <c r="D1381" s="34" t="s">
        <v>9</v>
      </c>
      <c r="E1381" s="50" t="s">
        <v>10490</v>
      </c>
      <c r="F1381" s="50" t="s">
        <v>10491</v>
      </c>
      <c r="G1381" s="50" t="s">
        <v>10492</v>
      </c>
      <c r="H1381" s="50" t="s">
        <v>10461</v>
      </c>
      <c r="I1381" s="53" t="s">
        <v>10489</v>
      </c>
      <c r="J1381" s="52">
        <v>45536</v>
      </c>
    </row>
    <row r="1382" spans="1:10" ht="112.5" x14ac:dyDescent="0.4">
      <c r="A1382" s="46">
        <f>IF(協力店一覧[[#This Row],[店舗・施設名]]="","",ROW(協力店一覧[[#This Row],[№]])-3)</f>
        <v>1379</v>
      </c>
      <c r="B1382" s="30" t="s">
        <v>1139</v>
      </c>
      <c r="C1382" s="34"/>
      <c r="D1382" s="30" t="s">
        <v>9</v>
      </c>
      <c r="E1382" s="18" t="s">
        <v>10496</v>
      </c>
      <c r="F1382" s="18" t="s">
        <v>10497</v>
      </c>
      <c r="G1382" s="18" t="s">
        <v>10498</v>
      </c>
      <c r="H1382" s="50" t="s">
        <v>10461</v>
      </c>
      <c r="I1382" s="36" t="s">
        <v>10499</v>
      </c>
      <c r="J1382" s="35">
        <v>45536</v>
      </c>
    </row>
    <row r="1383" spans="1:10" ht="112.5" x14ac:dyDescent="0.4">
      <c r="A1383" s="46">
        <f>IF(協力店一覧[[#This Row],[店舗・施設名]]="","",ROW(協力店一覧[[#This Row],[№]])-3)</f>
        <v>1380</v>
      </c>
      <c r="B1383" s="34" t="s">
        <v>1139</v>
      </c>
      <c r="C1383" s="34"/>
      <c r="D1383" s="34" t="s">
        <v>9</v>
      </c>
      <c r="E1383" s="50" t="s">
        <v>10500</v>
      </c>
      <c r="F1383" s="50" t="s">
        <v>10501</v>
      </c>
      <c r="G1383" s="50" t="s">
        <v>10502</v>
      </c>
      <c r="H1383" s="50" t="s">
        <v>10461</v>
      </c>
      <c r="I1383" s="53" t="s">
        <v>10499</v>
      </c>
      <c r="J1383" s="52">
        <v>45536</v>
      </c>
    </row>
    <row r="1384" spans="1:10" ht="93.75" x14ac:dyDescent="0.4">
      <c r="A1384" s="46">
        <f>IF(協力店一覧[[#This Row],[店舗・施設名]]="","",ROW(協力店一覧[[#This Row],[№]])-3)</f>
        <v>1381</v>
      </c>
      <c r="B1384" s="34" t="s">
        <v>1139</v>
      </c>
      <c r="C1384" s="34"/>
      <c r="D1384" s="34" t="s">
        <v>9</v>
      </c>
      <c r="E1384" s="50" t="s">
        <v>10506</v>
      </c>
      <c r="F1384" s="50" t="s">
        <v>10507</v>
      </c>
      <c r="G1384" s="50" t="s">
        <v>10508</v>
      </c>
      <c r="H1384" s="50" t="s">
        <v>10461</v>
      </c>
      <c r="I1384" s="36" t="s">
        <v>10509</v>
      </c>
      <c r="J1384" s="35">
        <v>45536</v>
      </c>
    </row>
    <row r="1385" spans="1:10" ht="56.25" x14ac:dyDescent="0.4">
      <c r="A1385" s="51">
        <f>IF(協力店一覧[[#This Row],[店舗・施設名]]="","",ROW(協力店一覧[[#This Row],[№]])-3)</f>
        <v>1382</v>
      </c>
      <c r="B1385" s="34" t="s">
        <v>1129</v>
      </c>
      <c r="C1385" s="34"/>
      <c r="D1385" s="34" t="s">
        <v>9</v>
      </c>
      <c r="E1385" s="23" t="s">
        <v>1130</v>
      </c>
      <c r="F1385" s="23" t="s">
        <v>1131</v>
      </c>
      <c r="G1385" s="23" t="s">
        <v>6246</v>
      </c>
      <c r="H1385" s="50" t="s">
        <v>2631</v>
      </c>
      <c r="I1385" s="36" t="s">
        <v>1132</v>
      </c>
      <c r="J1385" s="35">
        <v>42461</v>
      </c>
    </row>
    <row r="1386" spans="1:10" ht="75" x14ac:dyDescent="0.4">
      <c r="A1386" s="51">
        <f>IF(協力店一覧[[#This Row],[店舗・施設名]]="","",ROW(協力店一覧[[#This Row],[№]])-3)</f>
        <v>1383</v>
      </c>
      <c r="B1386" s="34" t="s">
        <v>1129</v>
      </c>
      <c r="C1386" s="34"/>
      <c r="D1386" s="34" t="s">
        <v>69</v>
      </c>
      <c r="E1386" s="23" t="s">
        <v>1133</v>
      </c>
      <c r="F1386" s="23" t="s">
        <v>2163</v>
      </c>
      <c r="G1386" s="23" t="s">
        <v>6247</v>
      </c>
      <c r="H1386" s="23" t="s">
        <v>1134</v>
      </c>
      <c r="I1386" s="53" t="s">
        <v>2314</v>
      </c>
      <c r="J1386" s="52">
        <v>42614</v>
      </c>
    </row>
    <row r="1387" spans="1:10" ht="56.25" x14ac:dyDescent="0.4">
      <c r="A1387" s="51">
        <f>IF(協力店一覧[[#This Row],[店舗・施設名]]="","",ROW(協力店一覧[[#This Row],[№]])-3)</f>
        <v>1384</v>
      </c>
      <c r="B1387" s="34" t="s">
        <v>1129</v>
      </c>
      <c r="C1387" s="34"/>
      <c r="D1387" s="34" t="s">
        <v>542</v>
      </c>
      <c r="E1387" s="23" t="s">
        <v>1135</v>
      </c>
      <c r="F1387" s="23" t="s">
        <v>1136</v>
      </c>
      <c r="G1387" s="23" t="s">
        <v>6248</v>
      </c>
      <c r="H1387" s="50" t="s">
        <v>1137</v>
      </c>
      <c r="I1387" s="36" t="s">
        <v>1138</v>
      </c>
      <c r="J1387" s="35">
        <v>42036</v>
      </c>
    </row>
    <row r="1388" spans="1:10" ht="75" x14ac:dyDescent="0.4">
      <c r="A1388" s="46">
        <f>IF(協力店一覧[[#This Row],[店舗・施設名]]="","",ROW(協力店一覧[[#This Row],[№]])-3)</f>
        <v>1385</v>
      </c>
      <c r="B1388" s="34" t="s">
        <v>1252</v>
      </c>
      <c r="C1388" s="34" t="s">
        <v>5005</v>
      </c>
      <c r="D1388" s="34" t="s">
        <v>12</v>
      </c>
      <c r="E1388" s="23" t="s">
        <v>8694</v>
      </c>
      <c r="F1388" s="50" t="s">
        <v>8695</v>
      </c>
      <c r="G1388" s="23" t="s">
        <v>8696</v>
      </c>
      <c r="H1388" s="50" t="s">
        <v>8593</v>
      </c>
      <c r="I1388" s="36" t="s">
        <v>8594</v>
      </c>
      <c r="J1388" s="35">
        <v>44866</v>
      </c>
    </row>
    <row r="1389" spans="1:10" ht="168.75" x14ac:dyDescent="0.4">
      <c r="A1389" s="46">
        <f>IF(協力店一覧[[#This Row],[店舗・施設名]]="","",ROW(協力店一覧[[#This Row],[№]])-3)</f>
        <v>1386</v>
      </c>
      <c r="B1389" s="34" t="s">
        <v>1252</v>
      </c>
      <c r="C1389" s="34" t="s">
        <v>5005</v>
      </c>
      <c r="D1389" s="34" t="s">
        <v>9</v>
      </c>
      <c r="E1389" s="50" t="s">
        <v>10386</v>
      </c>
      <c r="F1389" s="50" t="s">
        <v>10387</v>
      </c>
      <c r="G1389" s="50" t="s">
        <v>10388</v>
      </c>
      <c r="H1389" s="50" t="s">
        <v>9100</v>
      </c>
      <c r="I1389" s="36" t="s">
        <v>10376</v>
      </c>
      <c r="J1389" s="35">
        <v>45460</v>
      </c>
    </row>
    <row r="1390" spans="1:10" ht="93.75" x14ac:dyDescent="0.4">
      <c r="A1390" s="51">
        <f>IF(協力店一覧[[#This Row],[店舗・施設名]]="","",ROW(協力店一覧[[#This Row],[№]])-3)</f>
        <v>1387</v>
      </c>
      <c r="B1390" s="34" t="s">
        <v>1252</v>
      </c>
      <c r="C1390" s="34"/>
      <c r="D1390" s="34" t="s">
        <v>9</v>
      </c>
      <c r="E1390" s="50" t="s">
        <v>1253</v>
      </c>
      <c r="F1390" s="50" t="s">
        <v>1254</v>
      </c>
      <c r="G1390" s="23" t="s">
        <v>6249</v>
      </c>
      <c r="H1390" s="23" t="s">
        <v>1255</v>
      </c>
      <c r="I1390" s="53" t="s">
        <v>1256</v>
      </c>
      <c r="J1390" s="52">
        <v>42522</v>
      </c>
    </row>
    <row r="1391" spans="1:10" ht="56.25" x14ac:dyDescent="0.4">
      <c r="A1391" s="51">
        <f>IF(協力店一覧[[#This Row],[店舗・施設名]]="","",ROW(協力店一覧[[#This Row],[№]])-3)</f>
        <v>1388</v>
      </c>
      <c r="B1391" s="34" t="s">
        <v>1252</v>
      </c>
      <c r="C1391" s="34"/>
      <c r="D1391" s="34" t="s">
        <v>9</v>
      </c>
      <c r="E1391" s="50" t="s">
        <v>3646</v>
      </c>
      <c r="F1391" s="23" t="s">
        <v>1257</v>
      </c>
      <c r="G1391" s="23" t="s">
        <v>6250</v>
      </c>
      <c r="H1391" s="50" t="s">
        <v>3647</v>
      </c>
      <c r="I1391" s="36" t="s">
        <v>1258</v>
      </c>
      <c r="J1391" s="35">
        <v>42505</v>
      </c>
    </row>
    <row r="1392" spans="1:10" ht="56.25" x14ac:dyDescent="0.4">
      <c r="A1392" s="51">
        <f>IF(協力店一覧[[#This Row],[店舗・施設名]]="","",ROW(協力店一覧[[#This Row],[№]])-3)</f>
        <v>1389</v>
      </c>
      <c r="B1392" s="34" t="s">
        <v>1252</v>
      </c>
      <c r="C1392" s="34"/>
      <c r="D1392" s="34" t="s">
        <v>9</v>
      </c>
      <c r="E1392" s="23" t="s">
        <v>1259</v>
      </c>
      <c r="F1392" s="50" t="s">
        <v>1260</v>
      </c>
      <c r="G1392" s="23" t="s">
        <v>6251</v>
      </c>
      <c r="H1392" s="50" t="s">
        <v>9925</v>
      </c>
      <c r="I1392" s="53" t="s">
        <v>1261</v>
      </c>
      <c r="J1392" s="52">
        <v>42587</v>
      </c>
    </row>
    <row r="1393" spans="1:10" ht="37.5" x14ac:dyDescent="0.4">
      <c r="A1393" s="51">
        <f>IF(協力店一覧[[#This Row],[店舗・施設名]]="","",ROW(協力店一覧[[#This Row],[№]])-3)</f>
        <v>1390</v>
      </c>
      <c r="B1393" s="34" t="s">
        <v>1252</v>
      </c>
      <c r="C1393" s="34"/>
      <c r="D1393" s="34" t="s">
        <v>9</v>
      </c>
      <c r="E1393" s="23" t="s">
        <v>1262</v>
      </c>
      <c r="F1393" s="23" t="s">
        <v>7957</v>
      </c>
      <c r="G1393" s="23" t="s">
        <v>6252</v>
      </c>
      <c r="H1393" s="50" t="s">
        <v>1263</v>
      </c>
      <c r="I1393" s="53" t="s">
        <v>1264</v>
      </c>
      <c r="J1393" s="52">
        <v>43252</v>
      </c>
    </row>
    <row r="1394" spans="1:10" ht="150" x14ac:dyDescent="0.4">
      <c r="A1394" s="51">
        <f>IF(協力店一覧[[#This Row],[店舗・施設名]]="","",ROW(協力店一覧[[#This Row],[№]])-3)</f>
        <v>1391</v>
      </c>
      <c r="B1394" s="34" t="s">
        <v>1252</v>
      </c>
      <c r="C1394" s="34"/>
      <c r="D1394" s="34" t="s">
        <v>9</v>
      </c>
      <c r="E1394" s="23" t="s">
        <v>1265</v>
      </c>
      <c r="F1394" s="23" t="s">
        <v>7958</v>
      </c>
      <c r="G1394" s="23" t="s">
        <v>6253</v>
      </c>
      <c r="H1394" s="50" t="s">
        <v>11</v>
      </c>
      <c r="I1394" s="36" t="s">
        <v>10255</v>
      </c>
      <c r="J1394" s="35">
        <v>43497</v>
      </c>
    </row>
    <row r="1395" spans="1:10" ht="150" x14ac:dyDescent="0.4">
      <c r="A1395" s="51">
        <f>IF(協力店一覧[[#This Row],[店舗・施設名]]="","",ROW(協力店一覧[[#This Row],[№]])-3)</f>
        <v>1392</v>
      </c>
      <c r="B1395" s="34" t="s">
        <v>1252</v>
      </c>
      <c r="C1395" s="34"/>
      <c r="D1395" s="34" t="s">
        <v>9</v>
      </c>
      <c r="E1395" s="23" t="s">
        <v>1266</v>
      </c>
      <c r="F1395" s="23" t="s">
        <v>7959</v>
      </c>
      <c r="G1395" s="23" t="s">
        <v>6254</v>
      </c>
      <c r="H1395" s="50" t="s">
        <v>11</v>
      </c>
      <c r="I1395" s="36" t="s">
        <v>10255</v>
      </c>
      <c r="J1395" s="35">
        <v>43497</v>
      </c>
    </row>
    <row r="1396" spans="1:10" ht="131.25" x14ac:dyDescent="0.4">
      <c r="A1396" s="51">
        <f>IF(協力店一覧[[#This Row],[店舗・施設名]]="","",ROW(協力店一覧[[#This Row],[№]])-3)</f>
        <v>1393</v>
      </c>
      <c r="B1396" s="34" t="s">
        <v>1252</v>
      </c>
      <c r="C1396" s="34"/>
      <c r="D1396" s="34" t="s">
        <v>12</v>
      </c>
      <c r="E1396" s="23" t="s">
        <v>1267</v>
      </c>
      <c r="F1396" s="23" t="s">
        <v>2317</v>
      </c>
      <c r="G1396" s="23" t="s">
        <v>6255</v>
      </c>
      <c r="H1396" s="50" t="s">
        <v>29</v>
      </c>
      <c r="I1396" s="53" t="s">
        <v>9807</v>
      </c>
      <c r="J1396" s="52">
        <v>43525</v>
      </c>
    </row>
    <row r="1397" spans="1:10" ht="37.5" x14ac:dyDescent="0.4">
      <c r="A1397" s="51">
        <f>IF(協力店一覧[[#This Row],[店舗・施設名]]="","",ROW(協力店一覧[[#This Row],[№]])-3)</f>
        <v>1394</v>
      </c>
      <c r="B1397" s="34" t="s">
        <v>1252</v>
      </c>
      <c r="C1397" s="34"/>
      <c r="D1397" s="34" t="s">
        <v>12</v>
      </c>
      <c r="E1397" s="23" t="s">
        <v>8458</v>
      </c>
      <c r="F1397" s="23" t="s">
        <v>1268</v>
      </c>
      <c r="G1397" s="23" t="s">
        <v>6256</v>
      </c>
      <c r="H1397" s="50" t="s">
        <v>1269</v>
      </c>
      <c r="I1397" s="36" t="s">
        <v>1270</v>
      </c>
      <c r="J1397" s="35">
        <v>42510</v>
      </c>
    </row>
    <row r="1398" spans="1:10" ht="37.5" x14ac:dyDescent="0.4">
      <c r="A1398" s="51">
        <f>IF(協力店一覧[[#This Row],[店舗・施設名]]="","",ROW(協力店一覧[[#This Row],[№]])-3)</f>
        <v>1395</v>
      </c>
      <c r="B1398" s="34" t="s">
        <v>1252</v>
      </c>
      <c r="C1398" s="34"/>
      <c r="D1398" s="34" t="s">
        <v>12</v>
      </c>
      <c r="E1398" s="23" t="s">
        <v>1271</v>
      </c>
      <c r="F1398" s="50" t="s">
        <v>1272</v>
      </c>
      <c r="G1398" s="23" t="s">
        <v>6257</v>
      </c>
      <c r="H1398" s="50" t="s">
        <v>1273</v>
      </c>
      <c r="I1398" s="36" t="s">
        <v>1274</v>
      </c>
      <c r="J1398" s="35">
        <v>43283</v>
      </c>
    </row>
    <row r="1399" spans="1:10" ht="75" x14ac:dyDescent="0.4">
      <c r="A1399" s="51">
        <f>IF(協力店一覧[[#This Row],[店舗・施設名]]="","",ROW(協力店一覧[[#This Row],[№]])-3)</f>
        <v>1396</v>
      </c>
      <c r="B1399" s="34" t="s">
        <v>1252</v>
      </c>
      <c r="C1399" s="34"/>
      <c r="D1399" s="34" t="s">
        <v>69</v>
      </c>
      <c r="E1399" s="23" t="s">
        <v>1275</v>
      </c>
      <c r="F1399" s="50" t="s">
        <v>1276</v>
      </c>
      <c r="G1399" s="50" t="s">
        <v>6258</v>
      </c>
      <c r="H1399" s="50" t="s">
        <v>72</v>
      </c>
      <c r="I1399" s="53" t="s">
        <v>73</v>
      </c>
      <c r="J1399" s="52">
        <v>41974</v>
      </c>
    </row>
    <row r="1400" spans="1:10" ht="56.25" x14ac:dyDescent="0.4">
      <c r="A1400" s="51">
        <f>IF(協力店一覧[[#This Row],[店舗・施設名]]="","",ROW(協力店一覧[[#This Row],[№]])-3)</f>
        <v>1397</v>
      </c>
      <c r="B1400" s="34" t="s">
        <v>1252</v>
      </c>
      <c r="C1400" s="34"/>
      <c r="D1400" s="34" t="s">
        <v>22</v>
      </c>
      <c r="E1400" s="50" t="s">
        <v>1277</v>
      </c>
      <c r="F1400" s="23" t="s">
        <v>1278</v>
      </c>
      <c r="G1400" s="23" t="s">
        <v>6259</v>
      </c>
      <c r="H1400" s="50" t="s">
        <v>1969</v>
      </c>
      <c r="I1400" s="53" t="s">
        <v>9277</v>
      </c>
      <c r="J1400" s="52">
        <v>43283</v>
      </c>
    </row>
    <row r="1401" spans="1:10" ht="93.75" x14ac:dyDescent="0.4">
      <c r="A1401" s="46">
        <f>IF(協力店一覧[[#This Row],[店舗・施設名]]="","",ROW(協力店一覧[[#This Row],[№]])-3)</f>
        <v>1398</v>
      </c>
      <c r="B1401" s="34" t="s">
        <v>1051</v>
      </c>
      <c r="C1401" s="34" t="s">
        <v>5005</v>
      </c>
      <c r="D1401" s="34" t="s">
        <v>12</v>
      </c>
      <c r="E1401" s="23" t="s">
        <v>8369</v>
      </c>
      <c r="F1401" s="50" t="s">
        <v>8370</v>
      </c>
      <c r="G1401" s="23" t="s">
        <v>8371</v>
      </c>
      <c r="H1401" s="50" t="s">
        <v>8372</v>
      </c>
      <c r="I1401" s="53" t="s">
        <v>8373</v>
      </c>
      <c r="J1401" s="52">
        <v>44805</v>
      </c>
    </row>
    <row r="1402" spans="1:10" ht="75" x14ac:dyDescent="0.4">
      <c r="A1402" s="46">
        <f>IF(協力店一覧[[#This Row],[店舗・施設名]]="","",ROW(協力店一覧[[#This Row],[№]])-3)</f>
        <v>1399</v>
      </c>
      <c r="B1402" s="34" t="s">
        <v>1051</v>
      </c>
      <c r="C1402" s="34" t="s">
        <v>5005</v>
      </c>
      <c r="D1402" s="34" t="s">
        <v>12</v>
      </c>
      <c r="E1402" s="50" t="s">
        <v>8670</v>
      </c>
      <c r="F1402" s="50" t="s">
        <v>8671</v>
      </c>
      <c r="G1402" s="23" t="s">
        <v>8672</v>
      </c>
      <c r="H1402" s="50" t="s">
        <v>8593</v>
      </c>
      <c r="I1402" s="53" t="s">
        <v>8594</v>
      </c>
      <c r="J1402" s="52">
        <v>44866</v>
      </c>
    </row>
    <row r="1403" spans="1:10" ht="75" x14ac:dyDescent="0.4">
      <c r="A1403" s="46">
        <f>IF(協力店一覧[[#This Row],[店舗・施設名]]="","",ROW(協力店一覧[[#This Row],[№]])-3)</f>
        <v>1400</v>
      </c>
      <c r="B1403" s="34" t="s">
        <v>1051</v>
      </c>
      <c r="C1403" s="34" t="s">
        <v>5005</v>
      </c>
      <c r="D1403" s="34" t="s">
        <v>12</v>
      </c>
      <c r="E1403" s="23" t="s">
        <v>8673</v>
      </c>
      <c r="F1403" s="23" t="s">
        <v>8674</v>
      </c>
      <c r="G1403" s="23" t="s">
        <v>8675</v>
      </c>
      <c r="H1403" s="50" t="s">
        <v>8593</v>
      </c>
      <c r="I1403" s="36" t="s">
        <v>8594</v>
      </c>
      <c r="J1403" s="35">
        <v>44866</v>
      </c>
    </row>
    <row r="1404" spans="1:10" ht="150" x14ac:dyDescent="0.4">
      <c r="A1404" s="46">
        <f>IF(協力店一覧[[#This Row],[店舗・施設名]]="","",ROW(協力店一覧[[#This Row],[№]])-3)</f>
        <v>1401</v>
      </c>
      <c r="B1404" s="34" t="s">
        <v>1051</v>
      </c>
      <c r="C1404" s="34" t="s">
        <v>5005</v>
      </c>
      <c r="D1404" s="34" t="s">
        <v>9</v>
      </c>
      <c r="E1404" s="50" t="s">
        <v>10256</v>
      </c>
      <c r="F1404" s="50" t="s">
        <v>10257</v>
      </c>
      <c r="G1404" s="50" t="s">
        <v>10258</v>
      </c>
      <c r="H1404" s="50" t="s">
        <v>11</v>
      </c>
      <c r="I1404" s="36" t="s">
        <v>10255</v>
      </c>
      <c r="J1404" s="35">
        <v>45352</v>
      </c>
    </row>
    <row r="1405" spans="1:10" ht="150" x14ac:dyDescent="0.4">
      <c r="A1405" s="46">
        <f>IF(協力店一覧[[#This Row],[店舗・施設名]]="","",ROW(協力店一覧[[#This Row],[№]])-3)</f>
        <v>1402</v>
      </c>
      <c r="B1405" s="34" t="s">
        <v>1051</v>
      </c>
      <c r="C1405" s="34" t="s">
        <v>5005</v>
      </c>
      <c r="D1405" s="34" t="s">
        <v>9</v>
      </c>
      <c r="E1405" s="50" t="s">
        <v>10286</v>
      </c>
      <c r="F1405" s="50" t="s">
        <v>10287</v>
      </c>
      <c r="G1405" s="50" t="s">
        <v>10288</v>
      </c>
      <c r="H1405" s="50" t="s">
        <v>11</v>
      </c>
      <c r="I1405" s="36" t="s">
        <v>10255</v>
      </c>
      <c r="J1405" s="35">
        <v>45352</v>
      </c>
    </row>
    <row r="1406" spans="1:10" ht="56.25" x14ac:dyDescent="0.4">
      <c r="A1406" s="51">
        <f>IF(協力店一覧[[#This Row],[店舗・施設名]]="","",ROW(協力店一覧[[#This Row],[№]])-3)</f>
        <v>1403</v>
      </c>
      <c r="B1406" s="34" t="s">
        <v>1051</v>
      </c>
      <c r="C1406" s="34"/>
      <c r="D1406" s="34" t="s">
        <v>9</v>
      </c>
      <c r="E1406" s="23" t="s">
        <v>1052</v>
      </c>
      <c r="F1406" s="23" t="s">
        <v>8003</v>
      </c>
      <c r="G1406" s="23" t="s">
        <v>6260</v>
      </c>
      <c r="H1406" s="50" t="s">
        <v>9462</v>
      </c>
      <c r="I1406" s="36" t="s">
        <v>1053</v>
      </c>
      <c r="J1406" s="35">
        <v>42278</v>
      </c>
    </row>
    <row r="1407" spans="1:10" ht="93.75" x14ac:dyDescent="0.4">
      <c r="A1407" s="51">
        <f>IF(協力店一覧[[#This Row],[店舗・施設名]]="","",ROW(協力店一覧[[#This Row],[№]])-3)</f>
        <v>1404</v>
      </c>
      <c r="B1407" s="34" t="s">
        <v>1051</v>
      </c>
      <c r="C1407" s="34"/>
      <c r="D1407" s="34" t="s">
        <v>9</v>
      </c>
      <c r="E1407" s="23" t="s">
        <v>9398</v>
      </c>
      <c r="F1407" s="23" t="s">
        <v>8004</v>
      </c>
      <c r="G1407" s="23" t="s">
        <v>6261</v>
      </c>
      <c r="H1407" s="50" t="s">
        <v>2353</v>
      </c>
      <c r="I1407" s="36" t="s">
        <v>48</v>
      </c>
      <c r="J1407" s="35">
        <v>42323</v>
      </c>
    </row>
    <row r="1408" spans="1:10" ht="56.25" x14ac:dyDescent="0.4">
      <c r="A1408" s="51">
        <f>IF(協力店一覧[[#This Row],[店舗・施設名]]="","",ROW(協力店一覧[[#This Row],[№]])-3)</f>
        <v>1405</v>
      </c>
      <c r="B1408" s="34" t="s">
        <v>1051</v>
      </c>
      <c r="C1408" s="34"/>
      <c r="D1408" s="34" t="s">
        <v>9</v>
      </c>
      <c r="E1408" s="23" t="s">
        <v>1054</v>
      </c>
      <c r="F1408" s="23" t="s">
        <v>1055</v>
      </c>
      <c r="G1408" s="23" t="s">
        <v>6262</v>
      </c>
      <c r="H1408" s="50" t="s">
        <v>9463</v>
      </c>
      <c r="I1408" s="36" t="s">
        <v>9494</v>
      </c>
      <c r="J1408" s="35">
        <v>42356</v>
      </c>
    </row>
    <row r="1409" spans="1:10" ht="37.5" x14ac:dyDescent="0.4">
      <c r="A1409" s="51">
        <f>IF(協力店一覧[[#This Row],[店舗・施設名]]="","",ROW(協力店一覧[[#This Row],[№]])-3)</f>
        <v>1406</v>
      </c>
      <c r="B1409" s="34" t="s">
        <v>1051</v>
      </c>
      <c r="C1409" s="34"/>
      <c r="D1409" s="34" t="s">
        <v>9</v>
      </c>
      <c r="E1409" s="23" t="s">
        <v>1056</v>
      </c>
      <c r="F1409" s="50" t="s">
        <v>1057</v>
      </c>
      <c r="G1409" s="23" t="s">
        <v>6263</v>
      </c>
      <c r="H1409" s="50" t="s">
        <v>1058</v>
      </c>
      <c r="I1409" s="36" t="s">
        <v>1059</v>
      </c>
      <c r="J1409" s="35">
        <v>42401</v>
      </c>
    </row>
    <row r="1410" spans="1:10" ht="56.25" x14ac:dyDescent="0.4">
      <c r="A1410" s="51">
        <f>IF(協力店一覧[[#This Row],[店舗・施設名]]="","",ROW(協力店一覧[[#This Row],[№]])-3)</f>
        <v>1407</v>
      </c>
      <c r="B1410" s="34" t="s">
        <v>1051</v>
      </c>
      <c r="C1410" s="34"/>
      <c r="D1410" s="34" t="s">
        <v>9</v>
      </c>
      <c r="E1410" s="23" t="s">
        <v>1060</v>
      </c>
      <c r="F1410" s="23" t="s">
        <v>1061</v>
      </c>
      <c r="G1410" s="23" t="s">
        <v>6264</v>
      </c>
      <c r="H1410" s="50" t="s">
        <v>9464</v>
      </c>
      <c r="I1410" s="36" t="s">
        <v>1062</v>
      </c>
      <c r="J1410" s="35">
        <v>42401</v>
      </c>
    </row>
    <row r="1411" spans="1:10" ht="37.5" x14ac:dyDescent="0.4">
      <c r="A1411" s="51">
        <f>IF(協力店一覧[[#This Row],[店舗・施設名]]="","",ROW(協力店一覧[[#This Row],[№]])-3)</f>
        <v>1408</v>
      </c>
      <c r="B1411" s="34" t="s">
        <v>1051</v>
      </c>
      <c r="C1411" s="34"/>
      <c r="D1411" s="34" t="s">
        <v>9</v>
      </c>
      <c r="E1411" s="23" t="s">
        <v>1063</v>
      </c>
      <c r="F1411" s="50" t="s">
        <v>1064</v>
      </c>
      <c r="G1411" s="23" t="s">
        <v>6265</v>
      </c>
      <c r="H1411" s="23" t="s">
        <v>1065</v>
      </c>
      <c r="I1411" s="36" t="s">
        <v>1066</v>
      </c>
      <c r="J1411" s="35">
        <v>42948</v>
      </c>
    </row>
    <row r="1412" spans="1:10" ht="56.25" x14ac:dyDescent="0.4">
      <c r="A1412" s="51">
        <f>IF(協力店一覧[[#This Row],[店舗・施設名]]="","",ROW(協力店一覧[[#This Row],[№]])-3)</f>
        <v>1409</v>
      </c>
      <c r="B1412" s="34" t="s">
        <v>1051</v>
      </c>
      <c r="C1412" s="34"/>
      <c r="D1412" s="34" t="s">
        <v>9</v>
      </c>
      <c r="E1412" s="23" t="s">
        <v>1067</v>
      </c>
      <c r="F1412" s="50" t="s">
        <v>2124</v>
      </c>
      <c r="G1412" s="23" t="s">
        <v>6266</v>
      </c>
      <c r="H1412" s="50" t="s">
        <v>2051</v>
      </c>
      <c r="I1412" s="53" t="s">
        <v>2313</v>
      </c>
      <c r="J1412" s="52">
        <v>42583</v>
      </c>
    </row>
    <row r="1413" spans="1:10" ht="37.5" x14ac:dyDescent="0.4">
      <c r="A1413" s="51">
        <f>IF(協力店一覧[[#This Row],[店舗・施設名]]="","",ROW(協力店一覧[[#This Row],[№]])-3)</f>
        <v>1410</v>
      </c>
      <c r="B1413" s="34" t="s">
        <v>1051</v>
      </c>
      <c r="C1413" s="34"/>
      <c r="D1413" s="34" t="s">
        <v>9</v>
      </c>
      <c r="E1413" s="50" t="s">
        <v>1068</v>
      </c>
      <c r="F1413" s="23" t="s">
        <v>1069</v>
      </c>
      <c r="G1413" s="23" t="s">
        <v>6267</v>
      </c>
      <c r="H1413" s="50" t="s">
        <v>1070</v>
      </c>
      <c r="I1413" s="36" t="s">
        <v>1071</v>
      </c>
      <c r="J1413" s="35">
        <v>42948</v>
      </c>
    </row>
    <row r="1414" spans="1:10" ht="56.25" x14ac:dyDescent="0.4">
      <c r="A1414" s="51">
        <f>IF(協力店一覧[[#This Row],[店舗・施設名]]="","",ROW(協力店一覧[[#This Row],[№]])-3)</f>
        <v>1411</v>
      </c>
      <c r="B1414" s="34" t="s">
        <v>1051</v>
      </c>
      <c r="C1414" s="34"/>
      <c r="D1414" s="34" t="s">
        <v>9</v>
      </c>
      <c r="E1414" s="23" t="s">
        <v>1072</v>
      </c>
      <c r="F1414" s="50" t="s">
        <v>2249</v>
      </c>
      <c r="G1414" s="50" t="s">
        <v>6268</v>
      </c>
      <c r="H1414" s="50" t="s">
        <v>2026</v>
      </c>
      <c r="I1414" s="53" t="s">
        <v>1073</v>
      </c>
      <c r="J1414" s="52">
        <v>43005</v>
      </c>
    </row>
    <row r="1415" spans="1:10" ht="37.5" x14ac:dyDescent="0.4">
      <c r="A1415" s="51">
        <f>IF(協力店一覧[[#This Row],[店舗・施設名]]="","",ROW(協力店一覧[[#This Row],[№]])-3)</f>
        <v>1412</v>
      </c>
      <c r="B1415" s="34" t="s">
        <v>1051</v>
      </c>
      <c r="C1415" s="34"/>
      <c r="D1415" s="34" t="s">
        <v>9</v>
      </c>
      <c r="E1415" s="23" t="s">
        <v>1074</v>
      </c>
      <c r="F1415" s="50" t="s">
        <v>2250</v>
      </c>
      <c r="G1415" s="50" t="s">
        <v>6269</v>
      </c>
      <c r="H1415" s="50" t="s">
        <v>2046</v>
      </c>
      <c r="I1415" s="53" t="s">
        <v>2198</v>
      </c>
      <c r="J1415" s="52">
        <v>43005</v>
      </c>
    </row>
    <row r="1416" spans="1:10" ht="93.75" x14ac:dyDescent="0.4">
      <c r="A1416" s="51">
        <f>IF(協力店一覧[[#This Row],[店舗・施設名]]="","",ROW(協力店一覧[[#This Row],[№]])-3)</f>
        <v>1413</v>
      </c>
      <c r="B1416" s="34" t="s">
        <v>1051</v>
      </c>
      <c r="C1416" s="34"/>
      <c r="D1416" s="34" t="s">
        <v>9</v>
      </c>
      <c r="E1416" s="23" t="s">
        <v>1075</v>
      </c>
      <c r="F1416" s="50" t="s">
        <v>2251</v>
      </c>
      <c r="G1416" s="23" t="s">
        <v>6270</v>
      </c>
      <c r="H1416" s="50" t="s">
        <v>2000</v>
      </c>
      <c r="I1416" s="53" t="s">
        <v>2199</v>
      </c>
      <c r="J1416" s="52">
        <v>43005</v>
      </c>
    </row>
    <row r="1417" spans="1:10" ht="37.5" x14ac:dyDescent="0.4">
      <c r="A1417" s="51">
        <f>IF(協力店一覧[[#This Row],[店舗・施設名]]="","",ROW(協力店一覧[[#This Row],[№]])-3)</f>
        <v>1414</v>
      </c>
      <c r="B1417" s="34" t="s">
        <v>1051</v>
      </c>
      <c r="C1417" s="34"/>
      <c r="D1417" s="34" t="s">
        <v>9</v>
      </c>
      <c r="E1417" s="23" t="s">
        <v>1076</v>
      </c>
      <c r="F1417" s="50" t="s">
        <v>2125</v>
      </c>
      <c r="G1417" s="23" t="s">
        <v>6271</v>
      </c>
      <c r="H1417" s="50" t="s">
        <v>1077</v>
      </c>
      <c r="I1417" s="36" t="s">
        <v>1078</v>
      </c>
      <c r="J1417" s="35">
        <v>42948</v>
      </c>
    </row>
    <row r="1418" spans="1:10" ht="150" x14ac:dyDescent="0.4">
      <c r="A1418" s="51">
        <f>IF(協力店一覧[[#This Row],[店舗・施設名]]="","",ROW(協力店一覧[[#This Row],[№]])-3)</f>
        <v>1415</v>
      </c>
      <c r="B1418" s="34" t="s">
        <v>1051</v>
      </c>
      <c r="C1418" s="34"/>
      <c r="D1418" s="34" t="s">
        <v>9</v>
      </c>
      <c r="E1418" s="23" t="s">
        <v>1079</v>
      </c>
      <c r="F1418" s="50" t="s">
        <v>7960</v>
      </c>
      <c r="G1418" s="23" t="s">
        <v>6272</v>
      </c>
      <c r="H1418" s="50" t="s">
        <v>11</v>
      </c>
      <c r="I1418" s="36" t="s">
        <v>10255</v>
      </c>
      <c r="J1418" s="35">
        <v>43497</v>
      </c>
    </row>
    <row r="1419" spans="1:10" ht="150" x14ac:dyDescent="0.4">
      <c r="A1419" s="51">
        <f>IF(協力店一覧[[#This Row],[店舗・施設名]]="","",ROW(協力店一覧[[#This Row],[№]])-3)</f>
        <v>1416</v>
      </c>
      <c r="B1419" s="34" t="s">
        <v>1051</v>
      </c>
      <c r="C1419" s="34"/>
      <c r="D1419" s="34" t="s">
        <v>9</v>
      </c>
      <c r="E1419" s="23" t="s">
        <v>1080</v>
      </c>
      <c r="F1419" s="23" t="s">
        <v>7961</v>
      </c>
      <c r="G1419" s="23" t="s">
        <v>6273</v>
      </c>
      <c r="H1419" s="23" t="s">
        <v>11</v>
      </c>
      <c r="I1419" s="36" t="s">
        <v>10255</v>
      </c>
      <c r="J1419" s="35">
        <v>43497</v>
      </c>
    </row>
    <row r="1420" spans="1:10" ht="150" x14ac:dyDescent="0.4">
      <c r="A1420" s="51">
        <f>IF(協力店一覧[[#This Row],[店舗・施設名]]="","",ROW(協力店一覧[[#This Row],[№]])-3)</f>
        <v>1417</v>
      </c>
      <c r="B1420" s="34" t="s">
        <v>1051</v>
      </c>
      <c r="C1420" s="34"/>
      <c r="D1420" s="34" t="s">
        <v>9</v>
      </c>
      <c r="E1420" s="23" t="s">
        <v>1081</v>
      </c>
      <c r="F1420" s="23" t="s">
        <v>7962</v>
      </c>
      <c r="G1420" s="23" t="s">
        <v>6274</v>
      </c>
      <c r="H1420" s="50" t="s">
        <v>11</v>
      </c>
      <c r="I1420" s="36" t="s">
        <v>10255</v>
      </c>
      <c r="J1420" s="35">
        <v>43497</v>
      </c>
    </row>
    <row r="1421" spans="1:10" ht="150" x14ac:dyDescent="0.4">
      <c r="A1421" s="51">
        <f>IF(協力店一覧[[#This Row],[店舗・施設名]]="","",ROW(協力店一覧[[#This Row],[№]])-3)</f>
        <v>1418</v>
      </c>
      <c r="B1421" s="34" t="s">
        <v>1051</v>
      </c>
      <c r="C1421" s="34"/>
      <c r="D1421" s="34" t="s">
        <v>9</v>
      </c>
      <c r="E1421" s="23" t="s">
        <v>1082</v>
      </c>
      <c r="F1421" s="23" t="s">
        <v>7963</v>
      </c>
      <c r="G1421" s="23" t="s">
        <v>6275</v>
      </c>
      <c r="H1421" s="50" t="s">
        <v>11</v>
      </c>
      <c r="I1421" s="36" t="s">
        <v>10255</v>
      </c>
      <c r="J1421" s="35">
        <v>43497</v>
      </c>
    </row>
    <row r="1422" spans="1:10" ht="75" x14ac:dyDescent="0.4">
      <c r="A1422" s="46">
        <f>IF(協力店一覧[[#This Row],[店舗・施設名]]="","",ROW(協力店一覧[[#This Row],[№]])-3)</f>
        <v>1419</v>
      </c>
      <c r="B1422" s="34" t="s">
        <v>1051</v>
      </c>
      <c r="C1422" s="34"/>
      <c r="D1422" s="34" t="s">
        <v>9</v>
      </c>
      <c r="E1422" s="23" t="s">
        <v>2701</v>
      </c>
      <c r="F1422" s="23" t="s">
        <v>2702</v>
      </c>
      <c r="G1422" s="23" t="s">
        <v>6276</v>
      </c>
      <c r="H1422" s="50" t="s">
        <v>2703</v>
      </c>
      <c r="I1422" s="36" t="s">
        <v>2704</v>
      </c>
      <c r="J1422" s="35">
        <v>43923</v>
      </c>
    </row>
    <row r="1423" spans="1:10" ht="56.25" x14ac:dyDescent="0.4">
      <c r="A1423" s="51">
        <f>IF(協力店一覧[[#This Row],[店舗・施設名]]="","",ROW(協力店一覧[[#This Row],[№]])-3)</f>
        <v>1420</v>
      </c>
      <c r="B1423" s="34" t="s">
        <v>1051</v>
      </c>
      <c r="C1423" s="34"/>
      <c r="D1423" s="34" t="s">
        <v>12</v>
      </c>
      <c r="E1423" s="23" t="s">
        <v>8459</v>
      </c>
      <c r="F1423" s="23" t="s">
        <v>2126</v>
      </c>
      <c r="G1423" s="23" t="s">
        <v>6277</v>
      </c>
      <c r="H1423" s="50" t="s">
        <v>2020</v>
      </c>
      <c r="I1423" s="36" t="s">
        <v>1083</v>
      </c>
      <c r="J1423" s="35">
        <v>41883</v>
      </c>
    </row>
    <row r="1424" spans="1:10" ht="75" x14ac:dyDescent="0.4">
      <c r="A1424" s="51">
        <f>IF(協力店一覧[[#This Row],[店舗・施設名]]="","",ROW(協力店一覧[[#This Row],[№]])-3)</f>
        <v>1421</v>
      </c>
      <c r="B1424" s="34" t="s">
        <v>1051</v>
      </c>
      <c r="C1424" s="34"/>
      <c r="D1424" s="34" t="s">
        <v>12</v>
      </c>
      <c r="E1424" s="23" t="s">
        <v>1084</v>
      </c>
      <c r="F1424" s="50" t="s">
        <v>1085</v>
      </c>
      <c r="G1424" s="50" t="s">
        <v>6278</v>
      </c>
      <c r="H1424" s="50" t="s">
        <v>2021</v>
      </c>
      <c r="I1424" s="36" t="s">
        <v>9278</v>
      </c>
      <c r="J1424" s="35">
        <v>42217</v>
      </c>
    </row>
    <row r="1425" spans="1:10" ht="75" x14ac:dyDescent="0.4">
      <c r="A1425" s="51">
        <f>IF(協力店一覧[[#This Row],[店舗・施設名]]="","",ROW(協力店一覧[[#This Row],[№]])-3)</f>
        <v>1422</v>
      </c>
      <c r="B1425" s="34" t="s">
        <v>1051</v>
      </c>
      <c r="C1425" s="34"/>
      <c r="D1425" s="34" t="s">
        <v>12</v>
      </c>
      <c r="E1425" s="23" t="s">
        <v>9022</v>
      </c>
      <c r="F1425" s="60" t="s">
        <v>9023</v>
      </c>
      <c r="G1425" s="23" t="s">
        <v>6279</v>
      </c>
      <c r="H1425" s="50" t="s">
        <v>2021</v>
      </c>
      <c r="I1425" s="53" t="s">
        <v>9278</v>
      </c>
      <c r="J1425" s="52">
        <v>42217</v>
      </c>
    </row>
    <row r="1426" spans="1:10" ht="56.25" x14ac:dyDescent="0.4">
      <c r="A1426" s="51">
        <f>IF(協力店一覧[[#This Row],[店舗・施設名]]="","",ROW(協力店一覧[[#This Row],[№]])-3)</f>
        <v>1423</v>
      </c>
      <c r="B1426" s="34" t="s">
        <v>1051</v>
      </c>
      <c r="C1426" s="34"/>
      <c r="D1426" s="34" t="s">
        <v>12</v>
      </c>
      <c r="E1426" s="23" t="s">
        <v>8460</v>
      </c>
      <c r="F1426" s="23" t="s">
        <v>3680</v>
      </c>
      <c r="G1426" s="23" t="s">
        <v>6280</v>
      </c>
      <c r="H1426" s="23" t="s">
        <v>9680</v>
      </c>
      <c r="I1426" s="53" t="s">
        <v>1083</v>
      </c>
      <c r="J1426" s="52">
        <v>41883</v>
      </c>
    </row>
    <row r="1427" spans="1:10" ht="131.25" x14ac:dyDescent="0.4">
      <c r="A1427" s="51">
        <f>IF(協力店一覧[[#This Row],[店舗・施設名]]="","",ROW(協力店一覧[[#This Row],[№]])-3)</f>
        <v>1424</v>
      </c>
      <c r="B1427" s="34" t="s">
        <v>1051</v>
      </c>
      <c r="C1427" s="34"/>
      <c r="D1427" s="34" t="s">
        <v>12</v>
      </c>
      <c r="E1427" s="23" t="s">
        <v>1086</v>
      </c>
      <c r="F1427" s="23" t="s">
        <v>1087</v>
      </c>
      <c r="G1427" s="23" t="s">
        <v>6281</v>
      </c>
      <c r="H1427" s="50" t="s">
        <v>13</v>
      </c>
      <c r="I1427" s="53" t="s">
        <v>62</v>
      </c>
      <c r="J1427" s="52">
        <v>41944</v>
      </c>
    </row>
    <row r="1428" spans="1:10" ht="37.5" x14ac:dyDescent="0.4">
      <c r="A1428" s="51">
        <f>IF(協力店一覧[[#This Row],[店舗・施設名]]="","",ROW(協力店一覧[[#This Row],[№]])-3)</f>
        <v>1425</v>
      </c>
      <c r="B1428" s="34" t="s">
        <v>1051</v>
      </c>
      <c r="C1428" s="34"/>
      <c r="D1428" s="34" t="s">
        <v>12</v>
      </c>
      <c r="E1428" s="23" t="s">
        <v>2628</v>
      </c>
      <c r="F1428" s="50" t="s">
        <v>8002</v>
      </c>
      <c r="G1428" s="23" t="s">
        <v>6282</v>
      </c>
      <c r="H1428" s="50" t="s">
        <v>4538</v>
      </c>
      <c r="I1428" s="53" t="s">
        <v>2629</v>
      </c>
      <c r="J1428" s="52">
        <v>42401</v>
      </c>
    </row>
    <row r="1429" spans="1:10" ht="37.5" x14ac:dyDescent="0.4">
      <c r="A1429" s="51">
        <f>IF(協力店一覧[[#This Row],[店舗・施設名]]="","",ROW(協力店一覧[[#This Row],[№]])-3)</f>
        <v>1426</v>
      </c>
      <c r="B1429" s="34" t="s">
        <v>1051</v>
      </c>
      <c r="C1429" s="34"/>
      <c r="D1429" s="34" t="s">
        <v>12</v>
      </c>
      <c r="E1429" s="23" t="s">
        <v>1088</v>
      </c>
      <c r="F1429" s="23" t="s">
        <v>1089</v>
      </c>
      <c r="G1429" s="23" t="s">
        <v>6283</v>
      </c>
      <c r="H1429" s="50" t="s">
        <v>1090</v>
      </c>
      <c r="I1429" s="36" t="s">
        <v>1091</v>
      </c>
      <c r="J1429" s="35">
        <v>42404</v>
      </c>
    </row>
    <row r="1430" spans="1:10" ht="112.5" x14ac:dyDescent="0.4">
      <c r="A1430" s="51">
        <f>IF(協力店一覧[[#This Row],[店舗・施設名]]="","",ROW(協力店一覧[[#This Row],[№]])-3)</f>
        <v>1427</v>
      </c>
      <c r="B1430" s="34" t="s">
        <v>1051</v>
      </c>
      <c r="C1430" s="34"/>
      <c r="D1430" s="34" t="s">
        <v>12</v>
      </c>
      <c r="E1430" s="23" t="s">
        <v>1092</v>
      </c>
      <c r="F1430" s="23" t="s">
        <v>2224</v>
      </c>
      <c r="G1430" s="23" t="s">
        <v>6284</v>
      </c>
      <c r="H1430" s="23" t="s">
        <v>2052</v>
      </c>
      <c r="I1430" s="36" t="s">
        <v>1093</v>
      </c>
      <c r="J1430" s="35">
        <v>43009</v>
      </c>
    </row>
    <row r="1431" spans="1:10" ht="75" x14ac:dyDescent="0.4">
      <c r="A1431" s="46">
        <f>IF(協力店一覧[[#This Row],[店舗・施設名]]="","",ROW(協力店一覧[[#This Row],[№]])-3)</f>
        <v>1428</v>
      </c>
      <c r="B1431" s="34" t="s">
        <v>1051</v>
      </c>
      <c r="C1431" s="34"/>
      <c r="D1431" s="34" t="s">
        <v>12</v>
      </c>
      <c r="E1431" s="23" t="s">
        <v>2433</v>
      </c>
      <c r="F1431" s="50" t="s">
        <v>2434</v>
      </c>
      <c r="G1431" s="50" t="s">
        <v>6285</v>
      </c>
      <c r="H1431" s="50" t="s">
        <v>2747</v>
      </c>
      <c r="I1431" s="36" t="s">
        <v>2414</v>
      </c>
      <c r="J1431" s="35">
        <v>43834</v>
      </c>
    </row>
    <row r="1432" spans="1:10" ht="75" x14ac:dyDescent="0.4">
      <c r="A1432" s="46">
        <f>IF(協力店一覧[[#This Row],[店舗・施設名]]="","",ROW(協力店一覧[[#This Row],[№]])-3)</f>
        <v>1429</v>
      </c>
      <c r="B1432" s="34" t="s">
        <v>1051</v>
      </c>
      <c r="C1432" s="34"/>
      <c r="D1432" s="34" t="s">
        <v>12</v>
      </c>
      <c r="E1432" s="23" t="s">
        <v>2564</v>
      </c>
      <c r="F1432" s="23" t="s">
        <v>2565</v>
      </c>
      <c r="G1432" s="23" t="s">
        <v>6286</v>
      </c>
      <c r="H1432" s="42" t="s">
        <v>2747</v>
      </c>
      <c r="I1432" s="36" t="s">
        <v>2414</v>
      </c>
      <c r="J1432" s="35">
        <v>43834</v>
      </c>
    </row>
    <row r="1433" spans="1:10" ht="93.75" x14ac:dyDescent="0.4">
      <c r="A1433" s="46">
        <f>IF(協力店一覧[[#This Row],[店舗・施設名]]="","",ROW(協力店一覧[[#This Row],[№]])-3)</f>
        <v>1430</v>
      </c>
      <c r="B1433" s="34" t="s">
        <v>1051</v>
      </c>
      <c r="C1433" s="34"/>
      <c r="D1433" s="34" t="s">
        <v>14</v>
      </c>
      <c r="E1433" s="23" t="s">
        <v>2705</v>
      </c>
      <c r="F1433" s="50" t="s">
        <v>3475</v>
      </c>
      <c r="G1433" s="23" t="s">
        <v>6287</v>
      </c>
      <c r="H1433" s="50" t="s">
        <v>9681</v>
      </c>
      <c r="I1433" s="36" t="s">
        <v>2706</v>
      </c>
      <c r="J1433" s="35">
        <v>43922</v>
      </c>
    </row>
    <row r="1434" spans="1:10" ht="75" x14ac:dyDescent="0.4">
      <c r="A1434" s="51">
        <f>IF(協力店一覧[[#This Row],[店舗・施設名]]="","",ROW(協力店一覧[[#This Row],[№]])-3)</f>
        <v>1431</v>
      </c>
      <c r="B1434" s="34" t="s">
        <v>1051</v>
      </c>
      <c r="C1434" s="34"/>
      <c r="D1434" s="34" t="s">
        <v>69</v>
      </c>
      <c r="E1434" s="23" t="s">
        <v>1094</v>
      </c>
      <c r="F1434" s="23" t="s">
        <v>1095</v>
      </c>
      <c r="G1434" s="23" t="s">
        <v>6288</v>
      </c>
      <c r="H1434" s="50" t="s">
        <v>72</v>
      </c>
      <c r="I1434" s="36" t="s">
        <v>73</v>
      </c>
      <c r="J1434" s="35">
        <v>41974</v>
      </c>
    </row>
    <row r="1435" spans="1:10" ht="37.5" x14ac:dyDescent="0.4">
      <c r="A1435" s="51">
        <f>IF(協力店一覧[[#This Row],[店舗・施設名]]="","",ROW(協力店一覧[[#This Row],[№]])-3)</f>
        <v>1432</v>
      </c>
      <c r="B1435" s="34" t="s">
        <v>1051</v>
      </c>
      <c r="C1435" s="34"/>
      <c r="D1435" s="34" t="s">
        <v>69</v>
      </c>
      <c r="E1435" s="23" t="s">
        <v>1096</v>
      </c>
      <c r="F1435" s="50" t="s">
        <v>1097</v>
      </c>
      <c r="G1435" s="23" t="s">
        <v>6289</v>
      </c>
      <c r="H1435" s="50" t="s">
        <v>1098</v>
      </c>
      <c r="I1435" s="36" t="s">
        <v>1099</v>
      </c>
      <c r="J1435" s="35">
        <v>42430</v>
      </c>
    </row>
    <row r="1436" spans="1:10" ht="75" x14ac:dyDescent="0.4">
      <c r="A1436" s="51">
        <f>IF(協力店一覧[[#This Row],[店舗・施設名]]="","",ROW(協力店一覧[[#This Row],[№]])-3)</f>
        <v>1433</v>
      </c>
      <c r="B1436" s="34" t="s">
        <v>1051</v>
      </c>
      <c r="C1436" s="34"/>
      <c r="D1436" s="34" t="s">
        <v>69</v>
      </c>
      <c r="E1436" s="23" t="s">
        <v>1100</v>
      </c>
      <c r="F1436" s="23" t="s">
        <v>1101</v>
      </c>
      <c r="G1436" s="23" t="s">
        <v>6290</v>
      </c>
      <c r="H1436" s="23" t="s">
        <v>4539</v>
      </c>
      <c r="I1436" s="36" t="s">
        <v>1102</v>
      </c>
      <c r="J1436" s="35">
        <v>42401</v>
      </c>
    </row>
    <row r="1437" spans="1:10" ht="37.5" x14ac:dyDescent="0.4">
      <c r="A1437" s="51">
        <f>IF(協力店一覧[[#This Row],[店舗・施設名]]="","",ROW(協力店一覧[[#This Row],[№]])-3)</f>
        <v>1434</v>
      </c>
      <c r="B1437" s="34" t="s">
        <v>1051</v>
      </c>
      <c r="C1437" s="34"/>
      <c r="D1437" s="34" t="s">
        <v>22</v>
      </c>
      <c r="E1437" s="23" t="s">
        <v>1103</v>
      </c>
      <c r="F1437" s="50" t="s">
        <v>7964</v>
      </c>
      <c r="G1437" s="23" t="s">
        <v>6291</v>
      </c>
      <c r="H1437" s="50" t="s">
        <v>2087</v>
      </c>
      <c r="I1437" s="36" t="s">
        <v>2225</v>
      </c>
      <c r="J1437" s="35">
        <v>43005</v>
      </c>
    </row>
    <row r="1438" spans="1:10" ht="75" x14ac:dyDescent="0.4">
      <c r="A1438" s="51">
        <f>IF(協力店一覧[[#This Row],[店舗・施設名]]="","",ROW(協力店一覧[[#This Row],[№]])-3)</f>
        <v>1435</v>
      </c>
      <c r="B1438" s="34" t="s">
        <v>1051</v>
      </c>
      <c r="C1438" s="34"/>
      <c r="D1438" s="34" t="s">
        <v>22</v>
      </c>
      <c r="E1438" s="50" t="s">
        <v>1104</v>
      </c>
      <c r="F1438" s="50" t="s">
        <v>7965</v>
      </c>
      <c r="G1438" s="23" t="s">
        <v>6292</v>
      </c>
      <c r="H1438" s="23" t="s">
        <v>1970</v>
      </c>
      <c r="I1438" s="45" t="s">
        <v>1105</v>
      </c>
      <c r="J1438" s="35">
        <v>42998</v>
      </c>
    </row>
    <row r="1439" spans="1:10" ht="56.25" x14ac:dyDescent="0.4">
      <c r="A1439" s="46">
        <f>IF(協力店一覧[[#This Row],[店舗・施設名]]="","",ROW(協力店一覧[[#This Row],[№]])-3)</f>
        <v>1436</v>
      </c>
      <c r="B1439" s="34" t="s">
        <v>1051</v>
      </c>
      <c r="C1439" s="34"/>
      <c r="D1439" s="34" t="s">
        <v>9</v>
      </c>
      <c r="E1439" s="23" t="s">
        <v>3242</v>
      </c>
      <c r="F1439" s="23" t="s">
        <v>3243</v>
      </c>
      <c r="G1439" s="23" t="s">
        <v>6293</v>
      </c>
      <c r="H1439" s="50" t="s">
        <v>3244</v>
      </c>
      <c r="I1439" s="45" t="s">
        <v>3245</v>
      </c>
      <c r="J1439" s="35">
        <v>44105</v>
      </c>
    </row>
    <row r="1440" spans="1:10" ht="56.25" x14ac:dyDescent="0.4">
      <c r="A1440" s="46">
        <f>IF(協力店一覧[[#This Row],[店舗・施設名]]="","",ROW(協力店一覧[[#This Row],[№]])-3)</f>
        <v>1437</v>
      </c>
      <c r="B1440" s="34" t="s">
        <v>1051</v>
      </c>
      <c r="C1440" s="34"/>
      <c r="D1440" s="34" t="s">
        <v>69</v>
      </c>
      <c r="E1440" s="63" t="s">
        <v>3534</v>
      </c>
      <c r="F1440" s="41" t="s">
        <v>3535</v>
      </c>
      <c r="G1440" s="59" t="s">
        <v>3536</v>
      </c>
      <c r="H1440" s="38" t="s">
        <v>3540</v>
      </c>
      <c r="I1440" s="39" t="s">
        <v>3537</v>
      </c>
      <c r="J1440" s="40">
        <v>44211</v>
      </c>
    </row>
    <row r="1441" spans="1:10" ht="168.75" x14ac:dyDescent="0.4">
      <c r="A1441" s="46">
        <f>IF(協力店一覧[[#This Row],[店舗・施設名]]="","",ROW(協力店一覧[[#This Row],[№]])-3)</f>
        <v>1438</v>
      </c>
      <c r="B1441" s="34" t="s">
        <v>1051</v>
      </c>
      <c r="C1441" s="34"/>
      <c r="D1441" s="34" t="s">
        <v>9</v>
      </c>
      <c r="E1441" s="23" t="s">
        <v>4817</v>
      </c>
      <c r="F1441" s="23" t="s">
        <v>4858</v>
      </c>
      <c r="G1441" s="23" t="s">
        <v>6294</v>
      </c>
      <c r="H1441" s="33" t="s">
        <v>9101</v>
      </c>
      <c r="I1441" s="45" t="s">
        <v>9505</v>
      </c>
      <c r="J1441" s="35">
        <v>44652</v>
      </c>
    </row>
    <row r="1442" spans="1:10" ht="93.75" x14ac:dyDescent="0.4">
      <c r="A1442" s="46">
        <f>IF(協力店一覧[[#This Row],[店舗・施設名]]="","",ROW(協力店一覧[[#This Row],[№]])-3)</f>
        <v>1439</v>
      </c>
      <c r="B1442" s="34" t="s">
        <v>1051</v>
      </c>
      <c r="C1442" s="34"/>
      <c r="D1442" s="34" t="s">
        <v>9</v>
      </c>
      <c r="E1442" s="50" t="s">
        <v>10458</v>
      </c>
      <c r="F1442" s="50" t="s">
        <v>10459</v>
      </c>
      <c r="G1442" s="50" t="s">
        <v>10460</v>
      </c>
      <c r="H1442" s="42" t="s">
        <v>10461</v>
      </c>
      <c r="I1442" s="45" t="s">
        <v>10462</v>
      </c>
      <c r="J1442" s="35">
        <v>45536</v>
      </c>
    </row>
    <row r="1443" spans="1:10" ht="93.75" x14ac:dyDescent="0.4">
      <c r="A1443" s="46">
        <f>IF(協力店一覧[[#This Row],[店舗・施設名]]="","",ROW(協力店一覧[[#This Row],[№]])-3)</f>
        <v>1440</v>
      </c>
      <c r="B1443" s="34" t="s">
        <v>1051</v>
      </c>
      <c r="C1443" s="34"/>
      <c r="D1443" s="34" t="s">
        <v>9</v>
      </c>
      <c r="E1443" s="50" t="s">
        <v>10493</v>
      </c>
      <c r="F1443" s="50" t="s">
        <v>10494</v>
      </c>
      <c r="G1443" s="50" t="s">
        <v>10495</v>
      </c>
      <c r="H1443" s="50" t="s">
        <v>10461</v>
      </c>
      <c r="I1443" s="45" t="s">
        <v>10489</v>
      </c>
      <c r="J1443" s="35">
        <v>45536</v>
      </c>
    </row>
    <row r="1444" spans="1:10" ht="93.75" x14ac:dyDescent="0.4">
      <c r="A1444" s="46">
        <f>IF(協力店一覧[[#This Row],[店舗・施設名]]="","",ROW(協力店一覧[[#This Row],[№]])-3)</f>
        <v>1441</v>
      </c>
      <c r="B1444" s="34" t="s">
        <v>1051</v>
      </c>
      <c r="C1444" s="34"/>
      <c r="D1444" s="34" t="s">
        <v>9</v>
      </c>
      <c r="E1444" s="50" t="s">
        <v>10510</v>
      </c>
      <c r="F1444" s="50" t="s">
        <v>10511</v>
      </c>
      <c r="G1444" s="50" t="s">
        <v>10512</v>
      </c>
      <c r="H1444" s="50" t="s">
        <v>10461</v>
      </c>
      <c r="I1444" s="45" t="s">
        <v>10509</v>
      </c>
      <c r="J1444" s="35">
        <v>45536</v>
      </c>
    </row>
    <row r="1445" spans="1:10" ht="75" x14ac:dyDescent="0.4">
      <c r="A1445" s="46">
        <f>IF(協力店一覧[[#This Row],[店舗・施設名]]="","",ROW(協力店一覧[[#This Row],[№]])-3)</f>
        <v>1442</v>
      </c>
      <c r="B1445" s="34" t="s">
        <v>9539</v>
      </c>
      <c r="C1445" s="34" t="s">
        <v>5005</v>
      </c>
      <c r="D1445" s="34" t="s">
        <v>69</v>
      </c>
      <c r="E1445" s="50" t="s">
        <v>9015</v>
      </c>
      <c r="F1445" s="50" t="s">
        <v>9538</v>
      </c>
      <c r="G1445" s="50" t="s">
        <v>9016</v>
      </c>
      <c r="H1445" s="50" t="s">
        <v>9017</v>
      </c>
      <c r="I1445" s="53" t="s">
        <v>9018</v>
      </c>
      <c r="J1445" s="35">
        <v>44986</v>
      </c>
    </row>
    <row r="1446" spans="1:10" ht="150" x14ac:dyDescent="0.4">
      <c r="A1446" s="46">
        <f>IF(協力店一覧[[#This Row],[店舗・施設名]]="","",ROW(協力店一覧[[#This Row],[№]])-3)</f>
        <v>1443</v>
      </c>
      <c r="B1446" s="34" t="s">
        <v>1106</v>
      </c>
      <c r="C1446" s="34" t="s">
        <v>5005</v>
      </c>
      <c r="D1446" s="34" t="s">
        <v>22</v>
      </c>
      <c r="E1446" s="23" t="s">
        <v>5073</v>
      </c>
      <c r="F1446" s="50" t="s">
        <v>5074</v>
      </c>
      <c r="G1446" s="23" t="s">
        <v>5075</v>
      </c>
      <c r="H1446" s="50" t="s">
        <v>9682</v>
      </c>
      <c r="I1446" s="53" t="s">
        <v>9240</v>
      </c>
      <c r="J1446" s="35">
        <v>44671</v>
      </c>
    </row>
    <row r="1447" spans="1:10" ht="150" x14ac:dyDescent="0.4">
      <c r="A1447" s="46">
        <f>IF(協力店一覧[[#This Row],[店舗・施設名]]="","",ROW(協力店一覧[[#This Row],[№]])-3)</f>
        <v>1444</v>
      </c>
      <c r="B1447" s="34" t="s">
        <v>1106</v>
      </c>
      <c r="C1447" s="34" t="s">
        <v>5005</v>
      </c>
      <c r="D1447" s="34" t="s">
        <v>69</v>
      </c>
      <c r="E1447" s="50" t="s">
        <v>5076</v>
      </c>
      <c r="F1447" s="50" t="s">
        <v>5077</v>
      </c>
      <c r="G1447" s="23" t="s">
        <v>5078</v>
      </c>
      <c r="H1447" s="50" t="s">
        <v>5079</v>
      </c>
      <c r="I1447" s="53" t="s">
        <v>9501</v>
      </c>
      <c r="J1447" s="35">
        <v>44652</v>
      </c>
    </row>
    <row r="1448" spans="1:10" ht="56.25" x14ac:dyDescent="0.4">
      <c r="A1448" s="46">
        <f>IF(協力店一覧[[#This Row],[店舗・施設名]]="","",ROW(協力店一覧[[#This Row],[№]])-3)</f>
        <v>1445</v>
      </c>
      <c r="B1448" s="34" t="s">
        <v>1106</v>
      </c>
      <c r="C1448" s="34" t="s">
        <v>5005</v>
      </c>
      <c r="D1448" s="34" t="s">
        <v>22</v>
      </c>
      <c r="E1448" s="50" t="s">
        <v>5080</v>
      </c>
      <c r="F1448" s="50" t="s">
        <v>5081</v>
      </c>
      <c r="G1448" s="23" t="s">
        <v>5082</v>
      </c>
      <c r="H1448" s="50" t="s">
        <v>5083</v>
      </c>
      <c r="I1448" s="53" t="s">
        <v>5084</v>
      </c>
      <c r="J1448" s="35">
        <v>44682</v>
      </c>
    </row>
    <row r="1449" spans="1:10" ht="131.25" x14ac:dyDescent="0.4">
      <c r="A1449" s="46">
        <f>IF(協力店一覧[[#This Row],[店舗・施設名]]="","",ROW(協力店一覧[[#This Row],[№]])-3)</f>
        <v>1446</v>
      </c>
      <c r="B1449" s="34" t="s">
        <v>1106</v>
      </c>
      <c r="C1449" s="34" t="s">
        <v>5005</v>
      </c>
      <c r="D1449" s="34" t="s">
        <v>9</v>
      </c>
      <c r="E1449" s="50" t="s">
        <v>5095</v>
      </c>
      <c r="F1449" s="50" t="s">
        <v>5096</v>
      </c>
      <c r="G1449" s="23" t="s">
        <v>5097</v>
      </c>
      <c r="H1449" s="50" t="s">
        <v>5098</v>
      </c>
      <c r="I1449" s="45" t="s">
        <v>5099</v>
      </c>
      <c r="J1449" s="35">
        <v>44682</v>
      </c>
    </row>
    <row r="1450" spans="1:10" ht="112.5" x14ac:dyDescent="0.4">
      <c r="A1450" s="46">
        <f>IF(協力店一覧[[#This Row],[店舗・施設名]]="","",ROW(協力店一覧[[#This Row],[№]])-3)</f>
        <v>1447</v>
      </c>
      <c r="B1450" s="34" t="s">
        <v>1106</v>
      </c>
      <c r="C1450" s="34" t="s">
        <v>5005</v>
      </c>
      <c r="D1450" s="34" t="s">
        <v>9</v>
      </c>
      <c r="E1450" s="23" t="s">
        <v>5100</v>
      </c>
      <c r="F1450" s="23" t="s">
        <v>5101</v>
      </c>
      <c r="G1450" s="23" t="s">
        <v>5102</v>
      </c>
      <c r="H1450" s="50" t="s">
        <v>5103</v>
      </c>
      <c r="I1450" s="45" t="s">
        <v>9502</v>
      </c>
      <c r="J1450" s="35">
        <v>44682</v>
      </c>
    </row>
    <row r="1451" spans="1:10" ht="56.25" x14ac:dyDescent="0.4">
      <c r="A1451" s="46">
        <f>IF(協力店一覧[[#This Row],[店舗・施設名]]="","",ROW(協力店一覧[[#This Row],[№]])-3)</f>
        <v>1448</v>
      </c>
      <c r="B1451" s="34" t="s">
        <v>1106</v>
      </c>
      <c r="C1451" s="34" t="s">
        <v>5005</v>
      </c>
      <c r="D1451" s="34" t="s">
        <v>9</v>
      </c>
      <c r="E1451" s="23" t="s">
        <v>5122</v>
      </c>
      <c r="F1451" s="23" t="s">
        <v>5123</v>
      </c>
      <c r="G1451" s="23" t="s">
        <v>5124</v>
      </c>
      <c r="H1451" s="42" t="s">
        <v>9683</v>
      </c>
      <c r="I1451" s="45" t="s">
        <v>9864</v>
      </c>
      <c r="J1451" s="35">
        <v>44672</v>
      </c>
    </row>
    <row r="1452" spans="1:10" ht="131.25" x14ac:dyDescent="0.4">
      <c r="A1452" s="46">
        <f>IF(協力店一覧[[#This Row],[店舗・施設名]]="","",ROW(協力店一覧[[#This Row],[№]])-3)</f>
        <v>1449</v>
      </c>
      <c r="B1452" s="34" t="s">
        <v>1106</v>
      </c>
      <c r="C1452" s="34" t="s">
        <v>5005</v>
      </c>
      <c r="D1452" s="34" t="s">
        <v>12</v>
      </c>
      <c r="E1452" s="23" t="s">
        <v>7013</v>
      </c>
      <c r="F1452" s="50" t="s">
        <v>7014</v>
      </c>
      <c r="G1452" s="23" t="s">
        <v>7015</v>
      </c>
      <c r="H1452" s="50" t="s">
        <v>8587</v>
      </c>
      <c r="I1452" s="45" t="s">
        <v>9495</v>
      </c>
      <c r="J1452" s="35">
        <v>44713</v>
      </c>
    </row>
    <row r="1453" spans="1:10" ht="75" x14ac:dyDescent="0.4">
      <c r="A1453" s="46">
        <f>IF(協力店一覧[[#This Row],[店舗・施設名]]="","",ROW(協力店一覧[[#This Row],[№]])-3)</f>
        <v>1450</v>
      </c>
      <c r="B1453" s="34" t="s">
        <v>1106</v>
      </c>
      <c r="C1453" s="34" t="s">
        <v>5005</v>
      </c>
      <c r="D1453" s="34" t="s">
        <v>69</v>
      </c>
      <c r="E1453" s="50" t="s">
        <v>7059</v>
      </c>
      <c r="F1453" s="50" t="s">
        <v>7060</v>
      </c>
      <c r="G1453" s="23" t="s">
        <v>7061</v>
      </c>
      <c r="H1453" s="33" t="s">
        <v>7062</v>
      </c>
      <c r="I1453" s="45" t="s">
        <v>7063</v>
      </c>
      <c r="J1453" s="35">
        <v>44682</v>
      </c>
    </row>
    <row r="1454" spans="1:10" ht="37.5" x14ac:dyDescent="0.4">
      <c r="A1454" s="46">
        <f>IF(協力店一覧[[#This Row],[店舗・施設名]]="","",ROW(協力店一覧[[#This Row],[№]])-3)</f>
        <v>1451</v>
      </c>
      <c r="B1454" s="34" t="s">
        <v>1106</v>
      </c>
      <c r="C1454" s="34" t="s">
        <v>5005</v>
      </c>
      <c r="D1454" s="34" t="s">
        <v>9</v>
      </c>
      <c r="E1454" s="50" t="s">
        <v>7064</v>
      </c>
      <c r="F1454" s="23" t="s">
        <v>7065</v>
      </c>
      <c r="G1454" s="23" t="s">
        <v>7066</v>
      </c>
      <c r="H1454" s="42" t="s">
        <v>7067</v>
      </c>
      <c r="I1454" s="45" t="s">
        <v>7068</v>
      </c>
      <c r="J1454" s="35">
        <v>44743</v>
      </c>
    </row>
    <row r="1455" spans="1:10" ht="37.5" x14ac:dyDescent="0.4">
      <c r="A1455" s="46">
        <f>IF(協力店一覧[[#This Row],[店舗・施設名]]="","",ROW(協力店一覧[[#This Row],[№]])-3)</f>
        <v>1452</v>
      </c>
      <c r="B1455" s="34" t="s">
        <v>1106</v>
      </c>
      <c r="C1455" s="34" t="s">
        <v>5005</v>
      </c>
      <c r="D1455" s="34" t="s">
        <v>69</v>
      </c>
      <c r="E1455" s="23" t="s">
        <v>7074</v>
      </c>
      <c r="F1455" s="23" t="s">
        <v>7075</v>
      </c>
      <c r="G1455" s="23" t="s">
        <v>7076</v>
      </c>
      <c r="H1455" s="50" t="s">
        <v>7077</v>
      </c>
      <c r="I1455" s="45" t="s">
        <v>7078</v>
      </c>
      <c r="J1455" s="35">
        <v>44713</v>
      </c>
    </row>
    <row r="1456" spans="1:10" ht="37.5" x14ac:dyDescent="0.4">
      <c r="A1456" s="46">
        <f>IF(協力店一覧[[#This Row],[店舗・施設名]]="","",ROW(協力店一覧[[#This Row],[№]])-3)</f>
        <v>1453</v>
      </c>
      <c r="B1456" s="34" t="s">
        <v>1106</v>
      </c>
      <c r="C1456" s="34" t="s">
        <v>5005</v>
      </c>
      <c r="D1456" s="34" t="s">
        <v>22</v>
      </c>
      <c r="E1456" s="23" t="s">
        <v>7089</v>
      </c>
      <c r="F1456" s="23" t="s">
        <v>7090</v>
      </c>
      <c r="G1456" s="23" t="s">
        <v>7091</v>
      </c>
      <c r="H1456" s="50" t="s">
        <v>7092</v>
      </c>
      <c r="I1456" s="45" t="s">
        <v>7093</v>
      </c>
      <c r="J1456" s="35">
        <v>44706</v>
      </c>
    </row>
    <row r="1457" spans="1:10" ht="93.75" x14ac:dyDescent="0.4">
      <c r="A1457" s="46">
        <f>IF(協力店一覧[[#This Row],[店舗・施設名]]="","",ROW(協力店一覧[[#This Row],[№]])-3)</f>
        <v>1454</v>
      </c>
      <c r="B1457" s="34" t="s">
        <v>1106</v>
      </c>
      <c r="C1457" s="34" t="s">
        <v>5005</v>
      </c>
      <c r="D1457" s="34" t="s">
        <v>19</v>
      </c>
      <c r="E1457" s="50" t="s">
        <v>7098</v>
      </c>
      <c r="F1457" s="50" t="s">
        <v>1106</v>
      </c>
      <c r="G1457" s="23" t="s">
        <v>7099</v>
      </c>
      <c r="H1457" s="50" t="s">
        <v>7100</v>
      </c>
      <c r="I1457" s="45" t="s">
        <v>7101</v>
      </c>
      <c r="J1457" s="35">
        <v>44713</v>
      </c>
    </row>
    <row r="1458" spans="1:10" ht="93.75" x14ac:dyDescent="0.4">
      <c r="A1458" s="46">
        <f>IF(協力店一覧[[#This Row],[店舗・施設名]]="","",ROW(協力店一覧[[#This Row],[№]])-3)</f>
        <v>1455</v>
      </c>
      <c r="B1458" s="34" t="s">
        <v>1106</v>
      </c>
      <c r="C1458" s="34" t="s">
        <v>5005</v>
      </c>
      <c r="D1458" s="34" t="s">
        <v>9</v>
      </c>
      <c r="E1458" s="50" t="s">
        <v>7107</v>
      </c>
      <c r="F1458" s="50" t="s">
        <v>7108</v>
      </c>
      <c r="G1458" s="23" t="s">
        <v>7109</v>
      </c>
      <c r="H1458" s="50" t="s">
        <v>7110</v>
      </c>
      <c r="I1458" s="45" t="s">
        <v>7111</v>
      </c>
      <c r="J1458" s="35">
        <v>44713</v>
      </c>
    </row>
    <row r="1459" spans="1:10" ht="56.25" x14ac:dyDescent="0.4">
      <c r="A1459" s="46">
        <f>IF(協力店一覧[[#This Row],[店舗・施設名]]="","",ROW(協力店一覧[[#This Row],[№]])-3)</f>
        <v>1456</v>
      </c>
      <c r="B1459" s="34" t="s">
        <v>1106</v>
      </c>
      <c r="C1459" s="34" t="s">
        <v>5005</v>
      </c>
      <c r="D1459" s="34" t="s">
        <v>9</v>
      </c>
      <c r="E1459" s="23" t="s">
        <v>7116</v>
      </c>
      <c r="F1459" s="23" t="s">
        <v>7117</v>
      </c>
      <c r="G1459" s="23" t="s">
        <v>7118</v>
      </c>
      <c r="H1459" s="50" t="s">
        <v>7119</v>
      </c>
      <c r="I1459" s="45" t="s">
        <v>7120</v>
      </c>
      <c r="J1459" s="35">
        <v>44743</v>
      </c>
    </row>
    <row r="1460" spans="1:10" ht="56.25" x14ac:dyDescent="0.4">
      <c r="A1460" s="46">
        <f>IF(協力店一覧[[#This Row],[店舗・施設名]]="","",ROW(協力店一覧[[#This Row],[№]])-3)</f>
        <v>1457</v>
      </c>
      <c r="B1460" s="34" t="s">
        <v>1106</v>
      </c>
      <c r="C1460" s="34" t="s">
        <v>5005</v>
      </c>
      <c r="D1460" s="34" t="s">
        <v>9</v>
      </c>
      <c r="E1460" s="50" t="s">
        <v>7121</v>
      </c>
      <c r="F1460" s="23" t="s">
        <v>7122</v>
      </c>
      <c r="G1460" s="23" t="s">
        <v>7123</v>
      </c>
      <c r="H1460" s="50" t="s">
        <v>7124</v>
      </c>
      <c r="I1460" s="36" t="s">
        <v>7125</v>
      </c>
      <c r="J1460" s="35">
        <v>44713</v>
      </c>
    </row>
    <row r="1461" spans="1:10" ht="75" x14ac:dyDescent="0.4">
      <c r="A1461" s="46">
        <f>IF(協力店一覧[[#This Row],[店舗・施設名]]="","",ROW(協力店一覧[[#This Row],[№]])-3)</f>
        <v>1458</v>
      </c>
      <c r="B1461" s="34" t="s">
        <v>1106</v>
      </c>
      <c r="C1461" s="34" t="s">
        <v>5005</v>
      </c>
      <c r="D1461" s="34" t="s">
        <v>9</v>
      </c>
      <c r="E1461" s="23" t="s">
        <v>7126</v>
      </c>
      <c r="F1461" s="50" t="s">
        <v>7127</v>
      </c>
      <c r="G1461" s="50" t="s">
        <v>7128</v>
      </c>
      <c r="H1461" s="50" t="s">
        <v>8588</v>
      </c>
      <c r="I1461" s="36" t="s">
        <v>7129</v>
      </c>
      <c r="J1461" s="35">
        <v>44743</v>
      </c>
    </row>
    <row r="1462" spans="1:10" ht="37.5" x14ac:dyDescent="0.4">
      <c r="A1462" s="46">
        <f>IF(協力店一覧[[#This Row],[店舗・施設名]]="","",ROW(協力店一覧[[#This Row],[№]])-3)</f>
        <v>1459</v>
      </c>
      <c r="B1462" s="34" t="s">
        <v>1106</v>
      </c>
      <c r="C1462" s="34" t="s">
        <v>5005</v>
      </c>
      <c r="D1462" s="34" t="s">
        <v>9</v>
      </c>
      <c r="E1462" s="50" t="s">
        <v>7130</v>
      </c>
      <c r="F1462" s="23" t="s">
        <v>7131</v>
      </c>
      <c r="G1462" s="23" t="s">
        <v>7132</v>
      </c>
      <c r="H1462" s="50" t="s">
        <v>7133</v>
      </c>
      <c r="I1462" s="36" t="s">
        <v>7134</v>
      </c>
      <c r="J1462" s="35">
        <v>44743</v>
      </c>
    </row>
    <row r="1463" spans="1:10" ht="75" x14ac:dyDescent="0.4">
      <c r="A1463" s="46">
        <f>IF(協力店一覧[[#This Row],[店舗・施設名]]="","",ROW(協力店一覧[[#This Row],[№]])-3)</f>
        <v>1460</v>
      </c>
      <c r="B1463" s="34" t="s">
        <v>1106</v>
      </c>
      <c r="C1463" s="34" t="s">
        <v>5005</v>
      </c>
      <c r="D1463" s="34" t="s">
        <v>9</v>
      </c>
      <c r="E1463" s="23" t="s">
        <v>7135</v>
      </c>
      <c r="F1463" s="50" t="s">
        <v>7136</v>
      </c>
      <c r="G1463" s="50" t="s">
        <v>7137</v>
      </c>
      <c r="H1463" s="50" t="s">
        <v>7138</v>
      </c>
      <c r="I1463" s="36" t="s">
        <v>7139</v>
      </c>
      <c r="J1463" s="35">
        <v>44725</v>
      </c>
    </row>
    <row r="1464" spans="1:10" ht="37.5" x14ac:dyDescent="0.4">
      <c r="A1464" s="46">
        <f>IF(協力店一覧[[#This Row],[店舗・施設名]]="","",ROW(協力店一覧[[#This Row],[№]])-3)</f>
        <v>1461</v>
      </c>
      <c r="B1464" s="34" t="s">
        <v>1106</v>
      </c>
      <c r="C1464" s="34" t="s">
        <v>5005</v>
      </c>
      <c r="D1464" s="34" t="s">
        <v>69</v>
      </c>
      <c r="E1464" s="50" t="s">
        <v>7140</v>
      </c>
      <c r="F1464" s="50" t="s">
        <v>7141</v>
      </c>
      <c r="G1464" s="50" t="s">
        <v>7142</v>
      </c>
      <c r="H1464" s="50" t="s">
        <v>7143</v>
      </c>
      <c r="I1464" s="36" t="s">
        <v>7144</v>
      </c>
      <c r="J1464" s="35">
        <v>44743</v>
      </c>
    </row>
    <row r="1465" spans="1:10" ht="37.5" x14ac:dyDescent="0.4">
      <c r="A1465" s="46">
        <f>IF(協力店一覧[[#This Row],[店舗・施設名]]="","",ROW(協力店一覧[[#This Row],[№]])-3)</f>
        <v>1462</v>
      </c>
      <c r="B1465" s="34" t="s">
        <v>1106</v>
      </c>
      <c r="C1465" s="34" t="s">
        <v>5005</v>
      </c>
      <c r="D1465" s="34" t="s">
        <v>12</v>
      </c>
      <c r="E1465" s="23" t="s">
        <v>7145</v>
      </c>
      <c r="F1465" s="23" t="s">
        <v>7146</v>
      </c>
      <c r="G1465" s="23" t="s">
        <v>7147</v>
      </c>
      <c r="H1465" s="33" t="s">
        <v>7148</v>
      </c>
      <c r="I1465" s="36" t="s">
        <v>62</v>
      </c>
      <c r="J1465" s="35">
        <v>44715</v>
      </c>
    </row>
    <row r="1466" spans="1:10" ht="56.25" x14ac:dyDescent="0.4">
      <c r="A1466" s="46">
        <f>IF(協力店一覧[[#This Row],[店舗・施設名]]="","",ROW(協力店一覧[[#This Row],[№]])-3)</f>
        <v>1463</v>
      </c>
      <c r="B1466" s="34" t="s">
        <v>1106</v>
      </c>
      <c r="C1466" s="34" t="s">
        <v>5005</v>
      </c>
      <c r="D1466" s="34" t="s">
        <v>69</v>
      </c>
      <c r="E1466" s="50" t="s">
        <v>4213</v>
      </c>
      <c r="F1466" s="50" t="s">
        <v>7153</v>
      </c>
      <c r="G1466" s="50" t="s">
        <v>4227</v>
      </c>
      <c r="H1466" s="50" t="s">
        <v>7154</v>
      </c>
      <c r="I1466" s="36" t="s">
        <v>7155</v>
      </c>
      <c r="J1466" s="35">
        <v>44708</v>
      </c>
    </row>
    <row r="1467" spans="1:10" ht="93.75" x14ac:dyDescent="0.4">
      <c r="A1467" s="46">
        <f>IF(協力店一覧[[#This Row],[店舗・施設名]]="","",ROW(協力店一覧[[#This Row],[№]])-3)</f>
        <v>1464</v>
      </c>
      <c r="B1467" s="34" t="s">
        <v>1106</v>
      </c>
      <c r="C1467" s="34" t="s">
        <v>5005</v>
      </c>
      <c r="D1467" s="34" t="s">
        <v>69</v>
      </c>
      <c r="E1467" s="50" t="s">
        <v>7171</v>
      </c>
      <c r="F1467" s="23" t="s">
        <v>7156</v>
      </c>
      <c r="G1467" s="23" t="s">
        <v>7157</v>
      </c>
      <c r="H1467" s="50" t="s">
        <v>7154</v>
      </c>
      <c r="I1467" s="36" t="s">
        <v>7158</v>
      </c>
      <c r="J1467" s="35">
        <v>44708</v>
      </c>
    </row>
    <row r="1468" spans="1:10" ht="75" x14ac:dyDescent="0.4">
      <c r="A1468" s="46">
        <f>IF(協力店一覧[[#This Row],[店舗・施設名]]="","",ROW(協力店一覧[[#This Row],[№]])-3)</f>
        <v>1465</v>
      </c>
      <c r="B1468" s="34" t="s">
        <v>1106</v>
      </c>
      <c r="C1468" s="34" t="s">
        <v>5005</v>
      </c>
      <c r="D1468" s="34" t="s">
        <v>9</v>
      </c>
      <c r="E1468" s="23" t="s">
        <v>7181</v>
      </c>
      <c r="F1468" s="50" t="s">
        <v>7182</v>
      </c>
      <c r="G1468" s="50" t="s">
        <v>7183</v>
      </c>
      <c r="H1468" s="42" t="s">
        <v>7184</v>
      </c>
      <c r="I1468" s="36" t="s">
        <v>7185</v>
      </c>
      <c r="J1468" s="35">
        <v>44701</v>
      </c>
    </row>
    <row r="1469" spans="1:10" ht="206.25" x14ac:dyDescent="0.4">
      <c r="A1469" s="46">
        <f>IF(協力店一覧[[#This Row],[店舗・施設名]]="","",ROW(協力店一覧[[#This Row],[№]])-3)</f>
        <v>1466</v>
      </c>
      <c r="B1469" s="34" t="s">
        <v>1106</v>
      </c>
      <c r="C1469" s="34" t="s">
        <v>5005</v>
      </c>
      <c r="D1469" s="34" t="s">
        <v>69</v>
      </c>
      <c r="E1469" s="50" t="s">
        <v>7196</v>
      </c>
      <c r="F1469" s="23" t="s">
        <v>7197</v>
      </c>
      <c r="G1469" s="23" t="s">
        <v>7198</v>
      </c>
      <c r="H1469" s="50" t="s">
        <v>7199</v>
      </c>
      <c r="I1469" s="36" t="s">
        <v>7200</v>
      </c>
      <c r="J1469" s="35">
        <v>44713</v>
      </c>
    </row>
    <row r="1470" spans="1:10" ht="37.5" x14ac:dyDescent="0.4">
      <c r="A1470" s="46">
        <f>IF(協力店一覧[[#This Row],[店舗・施設名]]="","",ROW(協力店一覧[[#This Row],[№]])-3)</f>
        <v>1467</v>
      </c>
      <c r="B1470" s="34" t="s">
        <v>1106</v>
      </c>
      <c r="C1470" s="34" t="s">
        <v>5005</v>
      </c>
      <c r="D1470" s="34" t="s">
        <v>9</v>
      </c>
      <c r="E1470" s="23" t="s">
        <v>7201</v>
      </c>
      <c r="F1470" s="23" t="s">
        <v>7202</v>
      </c>
      <c r="G1470" s="23" t="s">
        <v>7203</v>
      </c>
      <c r="H1470" s="50" t="s">
        <v>7204</v>
      </c>
      <c r="I1470" s="36" t="s">
        <v>7205</v>
      </c>
      <c r="J1470" s="35">
        <v>44690</v>
      </c>
    </row>
    <row r="1471" spans="1:10" ht="93.75" x14ac:dyDescent="0.4">
      <c r="A1471" s="46">
        <f>IF(協力店一覧[[#This Row],[店舗・施設名]]="","",ROW(協力店一覧[[#This Row],[№]])-3)</f>
        <v>1468</v>
      </c>
      <c r="B1471" s="34" t="s">
        <v>1106</v>
      </c>
      <c r="C1471" s="34" t="s">
        <v>5005</v>
      </c>
      <c r="D1471" s="34" t="s">
        <v>22</v>
      </c>
      <c r="E1471" s="23" t="s">
        <v>7211</v>
      </c>
      <c r="F1471" s="23" t="s">
        <v>7212</v>
      </c>
      <c r="G1471" s="23" t="s">
        <v>7213</v>
      </c>
      <c r="H1471" s="50" t="s">
        <v>7214</v>
      </c>
      <c r="I1471" s="36" t="s">
        <v>7215</v>
      </c>
      <c r="J1471" s="35">
        <v>44693</v>
      </c>
    </row>
    <row r="1472" spans="1:10" ht="37.5" x14ac:dyDescent="0.4">
      <c r="A1472" s="46">
        <f>IF(協力店一覧[[#This Row],[店舗・施設名]]="","",ROW(協力店一覧[[#This Row],[№]])-3)</f>
        <v>1469</v>
      </c>
      <c r="B1472" s="34" t="s">
        <v>1106</v>
      </c>
      <c r="C1472" s="34" t="s">
        <v>5005</v>
      </c>
      <c r="D1472" s="34" t="s">
        <v>22</v>
      </c>
      <c r="E1472" s="23" t="s">
        <v>7221</v>
      </c>
      <c r="F1472" s="23" t="s">
        <v>7222</v>
      </c>
      <c r="G1472" s="23" t="s">
        <v>7223</v>
      </c>
      <c r="H1472" s="50" t="s">
        <v>7224</v>
      </c>
      <c r="I1472" s="36" t="s">
        <v>7225</v>
      </c>
      <c r="J1472" s="35">
        <v>44713</v>
      </c>
    </row>
    <row r="1473" spans="1:10" ht="37.5" x14ac:dyDescent="0.4">
      <c r="A1473" s="46">
        <f>IF(協力店一覧[[#This Row],[店舗・施設名]]="","",ROW(協力店一覧[[#This Row],[№]])-3)</f>
        <v>1470</v>
      </c>
      <c r="B1473" s="34" t="s">
        <v>1106</v>
      </c>
      <c r="C1473" s="34" t="s">
        <v>5005</v>
      </c>
      <c r="D1473" s="34" t="s">
        <v>9</v>
      </c>
      <c r="E1473" s="50" t="s">
        <v>7241</v>
      </c>
      <c r="F1473" s="50" t="s">
        <v>7242</v>
      </c>
      <c r="G1473" s="50" t="s">
        <v>7243</v>
      </c>
      <c r="H1473" s="50" t="s">
        <v>7244</v>
      </c>
      <c r="I1473" s="36" t="s">
        <v>7245</v>
      </c>
      <c r="J1473" s="35">
        <v>44743</v>
      </c>
    </row>
    <row r="1474" spans="1:10" ht="56.25" x14ac:dyDescent="0.4">
      <c r="A1474" s="46">
        <f>IF(協力店一覧[[#This Row],[店舗・施設名]]="","",ROW(協力店一覧[[#This Row],[№]])-3)</f>
        <v>1471</v>
      </c>
      <c r="B1474" s="34" t="s">
        <v>1106</v>
      </c>
      <c r="C1474" s="34" t="s">
        <v>5005</v>
      </c>
      <c r="D1474" s="34" t="s">
        <v>9</v>
      </c>
      <c r="E1474" s="23" t="s">
        <v>7251</v>
      </c>
      <c r="F1474" s="23" t="s">
        <v>7252</v>
      </c>
      <c r="G1474" s="23" t="s">
        <v>7253</v>
      </c>
      <c r="H1474" s="50" t="s">
        <v>7254</v>
      </c>
      <c r="I1474" s="36" t="s">
        <v>7255</v>
      </c>
      <c r="J1474" s="35">
        <v>44743</v>
      </c>
    </row>
    <row r="1475" spans="1:10" ht="75" x14ac:dyDescent="0.4">
      <c r="A1475" s="46">
        <f>IF(協力店一覧[[#This Row],[店舗・施設名]]="","",ROW(協力店一覧[[#This Row],[№]])-3)</f>
        <v>1472</v>
      </c>
      <c r="B1475" s="34" t="s">
        <v>1106</v>
      </c>
      <c r="C1475" s="34" t="s">
        <v>5005</v>
      </c>
      <c r="D1475" s="34" t="s">
        <v>69</v>
      </c>
      <c r="E1475" s="23" t="s">
        <v>7256</v>
      </c>
      <c r="F1475" s="50" t="s">
        <v>7257</v>
      </c>
      <c r="G1475" s="50" t="s">
        <v>7258</v>
      </c>
      <c r="H1475" s="50" t="s">
        <v>7259</v>
      </c>
      <c r="I1475" s="36" t="s">
        <v>7260</v>
      </c>
      <c r="J1475" s="35">
        <v>44743</v>
      </c>
    </row>
    <row r="1476" spans="1:10" ht="56.25" x14ac:dyDescent="0.4">
      <c r="A1476" s="46">
        <f>IF(協力店一覧[[#This Row],[店舗・施設名]]="","",ROW(協力店一覧[[#This Row],[№]])-3)</f>
        <v>1473</v>
      </c>
      <c r="B1476" s="34" t="s">
        <v>1106</v>
      </c>
      <c r="C1476" s="34" t="s">
        <v>5005</v>
      </c>
      <c r="D1476" s="34" t="s">
        <v>9</v>
      </c>
      <c r="E1476" s="23" t="s">
        <v>7345</v>
      </c>
      <c r="F1476" s="23" t="s">
        <v>7346</v>
      </c>
      <c r="G1476" s="23" t="s">
        <v>7387</v>
      </c>
      <c r="H1476" s="50" t="s">
        <v>7347</v>
      </c>
      <c r="I1476" s="36" t="s">
        <v>9908</v>
      </c>
      <c r="J1476" s="35">
        <v>44757</v>
      </c>
    </row>
    <row r="1477" spans="1:10" ht="75" x14ac:dyDescent="0.4">
      <c r="A1477" s="46">
        <f>IF(協力店一覧[[#This Row],[店舗・施設名]]="","",ROW(協力店一覧[[#This Row],[№]])-3)</f>
        <v>1474</v>
      </c>
      <c r="B1477" s="34" t="s">
        <v>1106</v>
      </c>
      <c r="C1477" s="34" t="s">
        <v>5005</v>
      </c>
      <c r="D1477" s="34" t="s">
        <v>9</v>
      </c>
      <c r="E1477" s="23" t="s">
        <v>7352</v>
      </c>
      <c r="F1477" s="50" t="s">
        <v>7353</v>
      </c>
      <c r="G1477" s="50" t="s">
        <v>7389</v>
      </c>
      <c r="H1477" s="50" t="s">
        <v>9684</v>
      </c>
      <c r="I1477" s="36" t="s">
        <v>7354</v>
      </c>
      <c r="J1477" s="35">
        <v>44743</v>
      </c>
    </row>
    <row r="1478" spans="1:10" ht="131.25" x14ac:dyDescent="0.4">
      <c r="A1478" s="46">
        <f>IF(協力店一覧[[#This Row],[店舗・施設名]]="","",ROW(協力店一覧[[#This Row],[№]])-3)</f>
        <v>1475</v>
      </c>
      <c r="B1478" s="34" t="s">
        <v>1106</v>
      </c>
      <c r="C1478" s="34" t="s">
        <v>5005</v>
      </c>
      <c r="D1478" s="34" t="s">
        <v>12</v>
      </c>
      <c r="E1478" s="23" t="s">
        <v>7355</v>
      </c>
      <c r="F1478" s="50" t="s">
        <v>8001</v>
      </c>
      <c r="G1478" s="50" t="s">
        <v>7390</v>
      </c>
      <c r="H1478" s="50" t="s">
        <v>7356</v>
      </c>
      <c r="I1478" s="36" t="s">
        <v>7357</v>
      </c>
      <c r="J1478" s="35">
        <v>44743</v>
      </c>
    </row>
    <row r="1479" spans="1:10" ht="112.5" x14ac:dyDescent="0.4">
      <c r="A1479" s="46">
        <f>IF(協力店一覧[[#This Row],[店舗・施設名]]="","",ROW(協力店一覧[[#This Row],[№]])-3)</f>
        <v>1476</v>
      </c>
      <c r="B1479" s="34" t="s">
        <v>1106</v>
      </c>
      <c r="C1479" s="34" t="s">
        <v>5005</v>
      </c>
      <c r="D1479" s="34" t="s">
        <v>9</v>
      </c>
      <c r="E1479" s="50" t="s">
        <v>7412</v>
      </c>
      <c r="F1479" s="50" t="s">
        <v>7413</v>
      </c>
      <c r="G1479" s="50" t="s">
        <v>9300</v>
      </c>
      <c r="H1479" s="50" t="s">
        <v>7414</v>
      </c>
      <c r="I1479" s="36" t="s">
        <v>9299</v>
      </c>
      <c r="J1479" s="35">
        <v>44743</v>
      </c>
    </row>
    <row r="1480" spans="1:10" ht="37.5" x14ac:dyDescent="0.4">
      <c r="A1480" s="46">
        <f>IF(協力店一覧[[#This Row],[店舗・施設名]]="","",ROW(協力店一覧[[#This Row],[№]])-3)</f>
        <v>1477</v>
      </c>
      <c r="B1480" s="34" t="s">
        <v>1106</v>
      </c>
      <c r="C1480" s="34" t="s">
        <v>5005</v>
      </c>
      <c r="D1480" s="34" t="s">
        <v>9</v>
      </c>
      <c r="E1480" s="50" t="s">
        <v>7415</v>
      </c>
      <c r="F1480" s="50" t="s">
        <v>7416</v>
      </c>
      <c r="G1480" s="50" t="s">
        <v>7417</v>
      </c>
      <c r="H1480" s="50" t="s">
        <v>7418</v>
      </c>
      <c r="I1480" s="36" t="s">
        <v>62</v>
      </c>
      <c r="J1480" s="35">
        <v>44743</v>
      </c>
    </row>
    <row r="1481" spans="1:10" ht="75" x14ac:dyDescent="0.4">
      <c r="A1481" s="46">
        <f>IF(協力店一覧[[#This Row],[店舗・施設名]]="","",ROW(協力店一覧[[#This Row],[№]])-3)</f>
        <v>1478</v>
      </c>
      <c r="B1481" s="34" t="s">
        <v>1106</v>
      </c>
      <c r="C1481" s="34" t="s">
        <v>5005</v>
      </c>
      <c r="D1481" s="34" t="s">
        <v>9</v>
      </c>
      <c r="E1481" s="50" t="s">
        <v>7419</v>
      </c>
      <c r="F1481" s="23" t="s">
        <v>7420</v>
      </c>
      <c r="G1481" s="23" t="s">
        <v>7421</v>
      </c>
      <c r="H1481" s="33" t="s">
        <v>9685</v>
      </c>
      <c r="I1481" s="36" t="s">
        <v>7456</v>
      </c>
      <c r="J1481" s="35">
        <v>44749</v>
      </c>
    </row>
    <row r="1482" spans="1:10" ht="37.5" x14ac:dyDescent="0.4">
      <c r="A1482" s="46">
        <f>IF(協力店一覧[[#This Row],[店舗・施設名]]="","",ROW(協力店一覧[[#This Row],[№]])-3)</f>
        <v>1479</v>
      </c>
      <c r="B1482" s="34" t="s">
        <v>1106</v>
      </c>
      <c r="C1482" s="34" t="s">
        <v>5005</v>
      </c>
      <c r="D1482" s="34" t="s">
        <v>9</v>
      </c>
      <c r="E1482" s="23" t="s">
        <v>7422</v>
      </c>
      <c r="F1482" s="50" t="s">
        <v>7423</v>
      </c>
      <c r="G1482" s="50" t="s">
        <v>7424</v>
      </c>
      <c r="H1482" s="50" t="s">
        <v>7425</v>
      </c>
      <c r="I1482" s="36" t="s">
        <v>7426</v>
      </c>
      <c r="J1482" s="35">
        <v>44743</v>
      </c>
    </row>
    <row r="1483" spans="1:10" ht="37.5" x14ac:dyDescent="0.4">
      <c r="A1483" s="46">
        <f>IF(協力店一覧[[#This Row],[店舗・施設名]]="","",ROW(協力店一覧[[#This Row],[№]])-3)</f>
        <v>1480</v>
      </c>
      <c r="B1483" s="34" t="s">
        <v>1106</v>
      </c>
      <c r="C1483" s="34" t="s">
        <v>5005</v>
      </c>
      <c r="D1483" s="34" t="s">
        <v>9</v>
      </c>
      <c r="E1483" s="50" t="s">
        <v>7436</v>
      </c>
      <c r="F1483" s="50" t="s">
        <v>7437</v>
      </c>
      <c r="G1483" s="50" t="s">
        <v>7438</v>
      </c>
      <c r="H1483" s="50" t="s">
        <v>9686</v>
      </c>
      <c r="I1483" s="36" t="s">
        <v>7439</v>
      </c>
      <c r="J1483" s="35">
        <v>44770</v>
      </c>
    </row>
    <row r="1484" spans="1:10" ht="93.75" x14ac:dyDescent="0.4">
      <c r="A1484" s="46">
        <f>IF(協力店一覧[[#This Row],[店舗・施設名]]="","",ROW(協力店一覧[[#This Row],[№]])-3)</f>
        <v>1481</v>
      </c>
      <c r="B1484" s="34" t="s">
        <v>1106</v>
      </c>
      <c r="C1484" s="34" t="s">
        <v>5005</v>
      </c>
      <c r="D1484" s="34" t="s">
        <v>22</v>
      </c>
      <c r="E1484" s="23" t="s">
        <v>7484</v>
      </c>
      <c r="F1484" s="23" t="s">
        <v>7485</v>
      </c>
      <c r="G1484" s="23" t="s">
        <v>9394</v>
      </c>
      <c r="H1484" s="50" t="s">
        <v>7487</v>
      </c>
      <c r="I1484" s="36" t="s">
        <v>8282</v>
      </c>
      <c r="J1484" s="35">
        <v>44713</v>
      </c>
    </row>
    <row r="1485" spans="1:10" ht="56.25" x14ac:dyDescent="0.4">
      <c r="A1485" s="46">
        <f>IF(協力店一覧[[#This Row],[店舗・施設名]]="","",ROW(協力店一覧[[#This Row],[№]])-3)</f>
        <v>1482</v>
      </c>
      <c r="B1485" s="34" t="s">
        <v>1106</v>
      </c>
      <c r="C1485" s="34" t="s">
        <v>5005</v>
      </c>
      <c r="D1485" s="34" t="s">
        <v>69</v>
      </c>
      <c r="E1485" s="23" t="s">
        <v>8339</v>
      </c>
      <c r="F1485" s="23" t="s">
        <v>8340</v>
      </c>
      <c r="G1485" s="23" t="s">
        <v>8341</v>
      </c>
      <c r="H1485" s="50" t="s">
        <v>8342</v>
      </c>
      <c r="I1485" s="36" t="s">
        <v>9865</v>
      </c>
      <c r="J1485" s="35">
        <v>44774</v>
      </c>
    </row>
    <row r="1486" spans="1:10" ht="56.25" x14ac:dyDescent="0.4">
      <c r="A1486" s="46">
        <f>IF(協力店一覧[[#This Row],[店舗・施設名]]="","",ROW(協力店一覧[[#This Row],[№]])-3)</f>
        <v>1483</v>
      </c>
      <c r="B1486" s="34" t="s">
        <v>1106</v>
      </c>
      <c r="C1486" s="34" t="s">
        <v>5005</v>
      </c>
      <c r="D1486" s="34" t="s">
        <v>12</v>
      </c>
      <c r="E1486" s="23" t="s">
        <v>8352</v>
      </c>
      <c r="F1486" s="23" t="s">
        <v>8353</v>
      </c>
      <c r="G1486" s="23" t="s">
        <v>8354</v>
      </c>
      <c r="H1486" s="50" t="s">
        <v>9687</v>
      </c>
      <c r="I1486" s="36" t="s">
        <v>8380</v>
      </c>
      <c r="J1486" s="35">
        <v>44769</v>
      </c>
    </row>
    <row r="1487" spans="1:10" ht="37.5" x14ac:dyDescent="0.4">
      <c r="A1487" s="46">
        <f>IF(協力店一覧[[#This Row],[店舗・施設名]]="","",ROW(協力店一覧[[#This Row],[№]])-3)</f>
        <v>1484</v>
      </c>
      <c r="B1487" s="34" t="s">
        <v>1106</v>
      </c>
      <c r="C1487" s="34" t="s">
        <v>5005</v>
      </c>
      <c r="D1487" s="34" t="s">
        <v>22</v>
      </c>
      <c r="E1487" s="23" t="s">
        <v>8360</v>
      </c>
      <c r="F1487" s="50" t="s">
        <v>8361</v>
      </c>
      <c r="G1487" s="23" t="s">
        <v>8362</v>
      </c>
      <c r="H1487" s="50" t="s">
        <v>8363</v>
      </c>
      <c r="I1487" s="36" t="s">
        <v>8364</v>
      </c>
      <c r="J1487" s="35">
        <v>44802</v>
      </c>
    </row>
    <row r="1488" spans="1:10" ht="75" x14ac:dyDescent="0.4">
      <c r="A1488" s="46">
        <f>IF(協力店一覧[[#This Row],[店舗・施設名]]="","",ROW(協力店一覧[[#This Row],[№]])-3)</f>
        <v>1485</v>
      </c>
      <c r="B1488" s="34" t="s">
        <v>1106</v>
      </c>
      <c r="C1488" s="34" t="s">
        <v>5005</v>
      </c>
      <c r="D1488" s="34" t="s">
        <v>9</v>
      </c>
      <c r="E1488" s="23" t="s">
        <v>8414</v>
      </c>
      <c r="F1488" s="23" t="s">
        <v>8415</v>
      </c>
      <c r="G1488" s="23" t="s">
        <v>8416</v>
      </c>
      <c r="H1488" s="50" t="s">
        <v>9392</v>
      </c>
      <c r="I1488" s="36" t="s">
        <v>8417</v>
      </c>
      <c r="J1488" s="35">
        <v>45108</v>
      </c>
    </row>
    <row r="1489" spans="1:10" ht="75" x14ac:dyDescent="0.4">
      <c r="A1489" s="46">
        <f>IF(協力店一覧[[#This Row],[店舗・施設名]]="","",ROW(協力店一覧[[#This Row],[№]])-3)</f>
        <v>1486</v>
      </c>
      <c r="B1489" s="34" t="s">
        <v>1106</v>
      </c>
      <c r="C1489" s="34" t="s">
        <v>5005</v>
      </c>
      <c r="D1489" s="34" t="s">
        <v>9</v>
      </c>
      <c r="E1489" s="23" t="s">
        <v>8418</v>
      </c>
      <c r="F1489" s="23" t="s">
        <v>8419</v>
      </c>
      <c r="G1489" s="23" t="s">
        <v>8420</v>
      </c>
      <c r="H1489" s="50" t="s">
        <v>8421</v>
      </c>
      <c r="I1489" s="36" t="s">
        <v>8472</v>
      </c>
      <c r="J1489" s="35">
        <v>44805</v>
      </c>
    </row>
    <row r="1490" spans="1:10" ht="75" x14ac:dyDescent="0.4">
      <c r="A1490" s="46">
        <f>IF(協力店一覧[[#This Row],[店舗・施設名]]="","",ROW(協力店一覧[[#This Row],[№]])-3)</f>
        <v>1487</v>
      </c>
      <c r="B1490" s="34" t="s">
        <v>1106</v>
      </c>
      <c r="C1490" s="34" t="s">
        <v>5005</v>
      </c>
      <c r="D1490" s="34" t="s">
        <v>69</v>
      </c>
      <c r="E1490" s="50" t="s">
        <v>8427</v>
      </c>
      <c r="F1490" s="50" t="s">
        <v>8428</v>
      </c>
      <c r="G1490" s="50" t="s">
        <v>8429</v>
      </c>
      <c r="H1490" s="50" t="s">
        <v>8430</v>
      </c>
      <c r="I1490" s="36" t="s">
        <v>8431</v>
      </c>
      <c r="J1490" s="35">
        <v>44780</v>
      </c>
    </row>
    <row r="1491" spans="1:10" ht="75" x14ac:dyDescent="0.4">
      <c r="A1491" s="46">
        <f>IF(協力店一覧[[#This Row],[店舗・施設名]]="","",ROW(協力店一覧[[#This Row],[№]])-3)</f>
        <v>1488</v>
      </c>
      <c r="B1491" s="34" t="s">
        <v>1106</v>
      </c>
      <c r="C1491" s="34" t="s">
        <v>5005</v>
      </c>
      <c r="D1491" s="34" t="s">
        <v>12</v>
      </c>
      <c r="E1491" s="50" t="s">
        <v>8432</v>
      </c>
      <c r="F1491" s="50" t="s">
        <v>8433</v>
      </c>
      <c r="G1491" s="50" t="s">
        <v>8434</v>
      </c>
      <c r="H1491" s="33" t="s">
        <v>8435</v>
      </c>
      <c r="I1491" s="36" t="s">
        <v>8436</v>
      </c>
      <c r="J1491" s="35">
        <v>44805</v>
      </c>
    </row>
    <row r="1492" spans="1:10" ht="56.25" x14ac:dyDescent="0.4">
      <c r="A1492" s="46">
        <f>IF(協力店一覧[[#This Row],[店舗・施設名]]="","",ROW(協力店一覧[[#This Row],[№]])-3)</f>
        <v>1489</v>
      </c>
      <c r="B1492" s="34" t="s">
        <v>1106</v>
      </c>
      <c r="C1492" s="34" t="s">
        <v>5005</v>
      </c>
      <c r="D1492" s="34" t="s">
        <v>69</v>
      </c>
      <c r="E1492" s="50" t="s">
        <v>8440</v>
      </c>
      <c r="F1492" s="50" t="s">
        <v>8441</v>
      </c>
      <c r="G1492" s="50" t="s">
        <v>8442</v>
      </c>
      <c r="H1492" s="50" t="s">
        <v>8443</v>
      </c>
      <c r="I1492" s="36" t="s">
        <v>8444</v>
      </c>
      <c r="J1492" s="35">
        <v>44805</v>
      </c>
    </row>
    <row r="1493" spans="1:10" ht="150" x14ac:dyDescent="0.4">
      <c r="A1493" s="46">
        <f>IF(協力店一覧[[#This Row],[店舗・施設名]]="","",ROW(協力店一覧[[#This Row],[№]])-3)</f>
        <v>1490</v>
      </c>
      <c r="B1493" s="34" t="s">
        <v>1106</v>
      </c>
      <c r="C1493" s="34" t="s">
        <v>5005</v>
      </c>
      <c r="D1493" s="34" t="s">
        <v>22</v>
      </c>
      <c r="E1493" s="50" t="s">
        <v>8445</v>
      </c>
      <c r="F1493" s="50" t="s">
        <v>8446</v>
      </c>
      <c r="G1493" s="50" t="s">
        <v>8447</v>
      </c>
      <c r="H1493" s="50" t="s">
        <v>8474</v>
      </c>
      <c r="I1493" s="36" t="s">
        <v>8448</v>
      </c>
      <c r="J1493" s="35">
        <v>44817</v>
      </c>
    </row>
    <row r="1494" spans="1:10" ht="93.75" x14ac:dyDescent="0.4">
      <c r="A1494" s="46">
        <f>IF(協力店一覧[[#This Row],[店舗・施設名]]="","",ROW(協力店一覧[[#This Row],[№]])-3)</f>
        <v>1491</v>
      </c>
      <c r="B1494" s="34" t="s">
        <v>1106</v>
      </c>
      <c r="C1494" s="34" t="s">
        <v>5005</v>
      </c>
      <c r="D1494" s="34" t="s">
        <v>22</v>
      </c>
      <c r="E1494" s="23" t="s">
        <v>8485</v>
      </c>
      <c r="F1494" s="23" t="s">
        <v>8486</v>
      </c>
      <c r="G1494" s="23" t="s">
        <v>8487</v>
      </c>
      <c r="H1494" s="50" t="s">
        <v>8488</v>
      </c>
      <c r="I1494" s="36" t="s">
        <v>8489</v>
      </c>
      <c r="J1494" s="35">
        <v>44805</v>
      </c>
    </row>
    <row r="1495" spans="1:10" ht="75" x14ac:dyDescent="0.4">
      <c r="A1495" s="46">
        <f>IF(協力店一覧[[#This Row],[店舗・施設名]]="","",ROW(協力店一覧[[#This Row],[№]])-3)</f>
        <v>1492</v>
      </c>
      <c r="B1495" s="34" t="s">
        <v>1106</v>
      </c>
      <c r="C1495" s="34" t="s">
        <v>5005</v>
      </c>
      <c r="D1495" s="34" t="s">
        <v>9</v>
      </c>
      <c r="E1495" s="50" t="s">
        <v>8490</v>
      </c>
      <c r="F1495" s="50" t="s">
        <v>8491</v>
      </c>
      <c r="G1495" s="50" t="s">
        <v>8492</v>
      </c>
      <c r="H1495" s="50" t="s">
        <v>8493</v>
      </c>
      <c r="I1495" s="36" t="s">
        <v>8494</v>
      </c>
      <c r="J1495" s="35">
        <v>44805</v>
      </c>
    </row>
    <row r="1496" spans="1:10" ht="93.75" x14ac:dyDescent="0.4">
      <c r="A1496" s="46">
        <f>IF(協力店一覧[[#This Row],[店舗・施設名]]="","",ROW(協力店一覧[[#This Row],[№]])-3)</f>
        <v>1493</v>
      </c>
      <c r="B1496" s="34" t="s">
        <v>1106</v>
      </c>
      <c r="C1496" s="34" t="s">
        <v>5005</v>
      </c>
      <c r="D1496" s="34" t="s">
        <v>22</v>
      </c>
      <c r="E1496" s="23" t="s">
        <v>8495</v>
      </c>
      <c r="F1496" s="23" t="s">
        <v>8496</v>
      </c>
      <c r="G1496" s="23" t="s">
        <v>8497</v>
      </c>
      <c r="H1496" s="50" t="s">
        <v>8498</v>
      </c>
      <c r="I1496" s="45" t="s">
        <v>8499</v>
      </c>
      <c r="J1496" s="35">
        <v>44803</v>
      </c>
    </row>
    <row r="1497" spans="1:10" ht="37.5" x14ac:dyDescent="0.4">
      <c r="A1497" s="46">
        <f>IF(協力店一覧[[#This Row],[店舗・施設名]]="","",ROW(協力店一覧[[#This Row],[№]])-3)</f>
        <v>1494</v>
      </c>
      <c r="B1497" s="34" t="s">
        <v>1106</v>
      </c>
      <c r="C1497" s="34" t="s">
        <v>5005</v>
      </c>
      <c r="D1497" s="34" t="s">
        <v>22</v>
      </c>
      <c r="E1497" s="50" t="s">
        <v>8500</v>
      </c>
      <c r="F1497" s="50" t="s">
        <v>8501</v>
      </c>
      <c r="G1497" s="50" t="s">
        <v>8502</v>
      </c>
      <c r="H1497" s="50" t="s">
        <v>9688</v>
      </c>
      <c r="I1497" s="45" t="s">
        <v>8503</v>
      </c>
      <c r="J1497" s="35">
        <v>44806</v>
      </c>
    </row>
    <row r="1498" spans="1:10" ht="93.75" x14ac:dyDescent="0.4">
      <c r="A1498" s="46">
        <f>IF(協力店一覧[[#This Row],[店舗・施設名]]="","",ROW(協力店一覧[[#This Row],[№]])-3)</f>
        <v>1495</v>
      </c>
      <c r="B1498" s="34" t="s">
        <v>1106</v>
      </c>
      <c r="C1498" s="34" t="s">
        <v>5005</v>
      </c>
      <c r="D1498" s="34" t="s">
        <v>9</v>
      </c>
      <c r="E1498" s="50" t="s">
        <v>8504</v>
      </c>
      <c r="F1498" s="50" t="s">
        <v>8505</v>
      </c>
      <c r="G1498" s="50" t="s">
        <v>8506</v>
      </c>
      <c r="H1498" s="50" t="s">
        <v>8507</v>
      </c>
      <c r="I1498" s="45" t="s">
        <v>8508</v>
      </c>
      <c r="J1498" s="35">
        <v>44806</v>
      </c>
    </row>
    <row r="1499" spans="1:10" ht="56.25" x14ac:dyDescent="0.4">
      <c r="A1499" s="46">
        <f>IF(協力店一覧[[#This Row],[店舗・施設名]]="","",ROW(協力店一覧[[#This Row],[№]])-3)</f>
        <v>1496</v>
      </c>
      <c r="B1499" s="34" t="s">
        <v>1106</v>
      </c>
      <c r="C1499" s="34" t="s">
        <v>5005</v>
      </c>
      <c r="D1499" s="34" t="s">
        <v>14</v>
      </c>
      <c r="E1499" s="50" t="s">
        <v>8512</v>
      </c>
      <c r="F1499" s="50" t="s">
        <v>8513</v>
      </c>
      <c r="G1499" s="50" t="s">
        <v>8514</v>
      </c>
      <c r="H1499" s="50" t="s">
        <v>8515</v>
      </c>
      <c r="I1499" s="45" t="s">
        <v>8535</v>
      </c>
      <c r="J1499" s="35">
        <v>44813</v>
      </c>
    </row>
    <row r="1500" spans="1:10" ht="131.25" x14ac:dyDescent="0.4">
      <c r="A1500" s="46">
        <f>IF(協力店一覧[[#This Row],[店舗・施設名]]="","",ROW(協力店一覧[[#This Row],[№]])-3)</f>
        <v>1497</v>
      </c>
      <c r="B1500" s="34" t="s">
        <v>1106</v>
      </c>
      <c r="C1500" s="34" t="s">
        <v>5005</v>
      </c>
      <c r="D1500" s="34" t="s">
        <v>9</v>
      </c>
      <c r="E1500" s="50" t="s">
        <v>8546</v>
      </c>
      <c r="F1500" s="50" t="s">
        <v>8547</v>
      </c>
      <c r="G1500" s="50" t="s">
        <v>8548</v>
      </c>
      <c r="H1500" s="50" t="s">
        <v>8589</v>
      </c>
      <c r="I1500" s="45" t="s">
        <v>8549</v>
      </c>
      <c r="J1500" s="35">
        <v>44866</v>
      </c>
    </row>
    <row r="1501" spans="1:10" ht="75" x14ac:dyDescent="0.4">
      <c r="A1501" s="46">
        <f>IF(協力店一覧[[#This Row],[店舗・施設名]]="","",ROW(協力店一覧[[#This Row],[№]])-3)</f>
        <v>1498</v>
      </c>
      <c r="B1501" s="34" t="s">
        <v>1106</v>
      </c>
      <c r="C1501" s="34" t="s">
        <v>5005</v>
      </c>
      <c r="D1501" s="34" t="s">
        <v>12</v>
      </c>
      <c r="E1501" s="23" t="s">
        <v>8676</v>
      </c>
      <c r="F1501" s="23" t="s">
        <v>8677</v>
      </c>
      <c r="G1501" s="23" t="s">
        <v>8678</v>
      </c>
      <c r="H1501" s="50" t="s">
        <v>8593</v>
      </c>
      <c r="I1501" s="45" t="s">
        <v>8594</v>
      </c>
      <c r="J1501" s="35">
        <v>44866</v>
      </c>
    </row>
    <row r="1502" spans="1:10" ht="75" x14ac:dyDescent="0.4">
      <c r="A1502" s="46">
        <f>IF(協力店一覧[[#This Row],[店舗・施設名]]="","",ROW(協力店一覧[[#This Row],[№]])-3)</f>
        <v>1499</v>
      </c>
      <c r="B1502" s="34" t="s">
        <v>1106</v>
      </c>
      <c r="C1502" s="34" t="s">
        <v>5005</v>
      </c>
      <c r="D1502" s="34" t="s">
        <v>12</v>
      </c>
      <c r="E1502" s="50" t="s">
        <v>8679</v>
      </c>
      <c r="F1502" s="50" t="s">
        <v>8680</v>
      </c>
      <c r="G1502" s="50" t="s">
        <v>8681</v>
      </c>
      <c r="H1502" s="50" t="s">
        <v>8593</v>
      </c>
      <c r="I1502" s="36" t="s">
        <v>8594</v>
      </c>
      <c r="J1502" s="35">
        <v>44866</v>
      </c>
    </row>
    <row r="1503" spans="1:10" ht="75" x14ac:dyDescent="0.4">
      <c r="A1503" s="46">
        <f>IF(協力店一覧[[#This Row],[店舗・施設名]]="","",ROW(協力店一覧[[#This Row],[№]])-3)</f>
        <v>1500</v>
      </c>
      <c r="B1503" s="34" t="s">
        <v>1106</v>
      </c>
      <c r="C1503" s="34" t="s">
        <v>5005</v>
      </c>
      <c r="D1503" s="34" t="s">
        <v>12</v>
      </c>
      <c r="E1503" s="23" t="s">
        <v>8682</v>
      </c>
      <c r="F1503" s="23" t="s">
        <v>8683</v>
      </c>
      <c r="G1503" s="23" t="s">
        <v>8684</v>
      </c>
      <c r="H1503" s="50" t="s">
        <v>8593</v>
      </c>
      <c r="I1503" s="36" t="s">
        <v>8594</v>
      </c>
      <c r="J1503" s="35">
        <v>44866</v>
      </c>
    </row>
    <row r="1504" spans="1:10" ht="56.25" x14ac:dyDescent="0.4">
      <c r="A1504" s="46">
        <f>IF(協力店一覧[[#This Row],[店舗・施設名]]="","",ROW(協力店一覧[[#This Row],[№]])-3)</f>
        <v>1501</v>
      </c>
      <c r="B1504" s="34" t="s">
        <v>1106</v>
      </c>
      <c r="C1504" s="34" t="s">
        <v>5005</v>
      </c>
      <c r="D1504" s="34" t="s">
        <v>69</v>
      </c>
      <c r="E1504" s="23" t="s">
        <v>8563</v>
      </c>
      <c r="F1504" s="23" t="s">
        <v>8564</v>
      </c>
      <c r="G1504" s="23" t="s">
        <v>8565</v>
      </c>
      <c r="H1504" s="50" t="s">
        <v>8566</v>
      </c>
      <c r="I1504" s="36" t="s">
        <v>8567</v>
      </c>
      <c r="J1504" s="35">
        <v>44816</v>
      </c>
    </row>
    <row r="1505" spans="1:10" ht="56.25" x14ac:dyDescent="0.4">
      <c r="A1505" s="46">
        <f>IF(協力店一覧[[#This Row],[店舗・施設名]]="","",ROW(協力店一覧[[#This Row],[№]])-3)</f>
        <v>1502</v>
      </c>
      <c r="B1505" s="34" t="s">
        <v>1106</v>
      </c>
      <c r="C1505" s="34" t="s">
        <v>5005</v>
      </c>
      <c r="D1505" s="34" t="s">
        <v>9</v>
      </c>
      <c r="E1505" s="23" t="s">
        <v>8568</v>
      </c>
      <c r="F1505" s="23" t="s">
        <v>8569</v>
      </c>
      <c r="G1505" s="23" t="s">
        <v>8570</v>
      </c>
      <c r="H1505" s="50" t="s">
        <v>8571</v>
      </c>
      <c r="I1505" s="36" t="s">
        <v>8572</v>
      </c>
      <c r="J1505" s="35">
        <v>44835</v>
      </c>
    </row>
    <row r="1506" spans="1:10" ht="75" x14ac:dyDescent="0.4">
      <c r="A1506" s="46">
        <f>IF(協力店一覧[[#This Row],[店舗・施設名]]="","",ROW(協力店一覧[[#This Row],[№]])-3)</f>
        <v>1503</v>
      </c>
      <c r="B1506" s="34" t="s">
        <v>1106</v>
      </c>
      <c r="C1506" s="34" t="s">
        <v>5005</v>
      </c>
      <c r="D1506" s="34" t="s">
        <v>9</v>
      </c>
      <c r="E1506" s="50" t="s">
        <v>9408</v>
      </c>
      <c r="F1506" s="50" t="s">
        <v>7732</v>
      </c>
      <c r="G1506" s="50" t="s">
        <v>8573</v>
      </c>
      <c r="H1506" s="50" t="s">
        <v>9689</v>
      </c>
      <c r="I1506" s="36" t="s">
        <v>8574</v>
      </c>
      <c r="J1506" s="35">
        <v>44835</v>
      </c>
    </row>
    <row r="1507" spans="1:10" ht="37.5" x14ac:dyDescent="0.4">
      <c r="A1507" s="46">
        <f>IF(協力店一覧[[#This Row],[店舗・施設名]]="","",ROW(協力店一覧[[#This Row],[№]])-3)</f>
        <v>1504</v>
      </c>
      <c r="B1507" s="34" t="s">
        <v>1106</v>
      </c>
      <c r="C1507" s="34" t="s">
        <v>5005</v>
      </c>
      <c r="D1507" s="34" t="s">
        <v>9</v>
      </c>
      <c r="E1507" s="50" t="s">
        <v>8575</v>
      </c>
      <c r="F1507" s="50" t="s">
        <v>8576</v>
      </c>
      <c r="G1507" s="50" t="s">
        <v>8577</v>
      </c>
      <c r="H1507" s="50" t="s">
        <v>8578</v>
      </c>
      <c r="I1507" s="36" t="s">
        <v>8579</v>
      </c>
      <c r="J1507" s="35">
        <v>44835</v>
      </c>
    </row>
    <row r="1508" spans="1:10" ht="56.25" x14ac:dyDescent="0.4">
      <c r="A1508" s="46">
        <f>IF(協力店一覧[[#This Row],[店舗・施設名]]="","",ROW(協力店一覧[[#This Row],[№]])-3)</f>
        <v>1505</v>
      </c>
      <c r="B1508" s="34" t="s">
        <v>1106</v>
      </c>
      <c r="C1508" s="34" t="s">
        <v>5005</v>
      </c>
      <c r="D1508" s="34" t="s">
        <v>69</v>
      </c>
      <c r="E1508" s="23" t="s">
        <v>8745</v>
      </c>
      <c r="F1508" s="23" t="s">
        <v>8746</v>
      </c>
      <c r="G1508" s="23" t="s">
        <v>8747</v>
      </c>
      <c r="H1508" s="50" t="s">
        <v>8748</v>
      </c>
      <c r="I1508" s="36" t="s">
        <v>9503</v>
      </c>
      <c r="J1508" s="35">
        <v>44805</v>
      </c>
    </row>
    <row r="1509" spans="1:10" ht="56.25" x14ac:dyDescent="0.4">
      <c r="A1509" s="46">
        <f>IF(協力店一覧[[#This Row],[店舗・施設名]]="","",ROW(協力店一覧[[#This Row],[№]])-3)</f>
        <v>1506</v>
      </c>
      <c r="B1509" s="34" t="s">
        <v>1106</v>
      </c>
      <c r="C1509" s="34" t="s">
        <v>5005</v>
      </c>
      <c r="D1509" s="34" t="s">
        <v>12</v>
      </c>
      <c r="E1509" s="50" t="s">
        <v>8753</v>
      </c>
      <c r="F1509" s="50" t="s">
        <v>8754</v>
      </c>
      <c r="G1509" s="50" t="s">
        <v>8755</v>
      </c>
      <c r="H1509" s="50" t="s">
        <v>8756</v>
      </c>
      <c r="I1509" s="36" t="s">
        <v>8757</v>
      </c>
      <c r="J1509" s="35">
        <v>44833</v>
      </c>
    </row>
    <row r="1510" spans="1:10" ht="131.25" x14ac:dyDescent="0.4">
      <c r="A1510" s="46">
        <f>IF(協力店一覧[[#This Row],[店舗・施設名]]="","",ROW(協力店一覧[[#This Row],[№]])-3)</f>
        <v>1507</v>
      </c>
      <c r="B1510" s="34" t="s">
        <v>1106</v>
      </c>
      <c r="C1510" s="34" t="s">
        <v>5005</v>
      </c>
      <c r="D1510" s="34" t="s">
        <v>12</v>
      </c>
      <c r="E1510" s="23" t="s">
        <v>8758</v>
      </c>
      <c r="F1510" s="23" t="s">
        <v>8759</v>
      </c>
      <c r="G1510" s="23" t="s">
        <v>8760</v>
      </c>
      <c r="H1510" s="50" t="s">
        <v>9434</v>
      </c>
      <c r="I1510" s="36" t="s">
        <v>8761</v>
      </c>
      <c r="J1510" s="35">
        <v>44866</v>
      </c>
    </row>
    <row r="1511" spans="1:10" ht="168.75" x14ac:dyDescent="0.4">
      <c r="A1511" s="46">
        <f>IF(協力店一覧[[#This Row],[店舗・施設名]]="","",ROW(協力店一覧[[#This Row],[№]])-3)</f>
        <v>1508</v>
      </c>
      <c r="B1511" s="34" t="s">
        <v>1106</v>
      </c>
      <c r="C1511" s="34" t="s">
        <v>5005</v>
      </c>
      <c r="D1511" s="34" t="s">
        <v>14</v>
      </c>
      <c r="E1511" s="50" t="s">
        <v>8762</v>
      </c>
      <c r="F1511" s="50" t="s">
        <v>8763</v>
      </c>
      <c r="G1511" s="50" t="s">
        <v>8764</v>
      </c>
      <c r="H1511" s="50" t="s">
        <v>8765</v>
      </c>
      <c r="I1511" s="36" t="s">
        <v>8766</v>
      </c>
      <c r="J1511" s="35">
        <v>44749</v>
      </c>
    </row>
    <row r="1512" spans="1:10" ht="37.5" x14ac:dyDescent="0.4">
      <c r="A1512" s="46">
        <f>IF(協力店一覧[[#This Row],[店舗・施設名]]="","",ROW(協力店一覧[[#This Row],[№]])-3)</f>
        <v>1509</v>
      </c>
      <c r="B1512" s="34" t="s">
        <v>1106</v>
      </c>
      <c r="C1512" s="34" t="s">
        <v>5005</v>
      </c>
      <c r="D1512" s="34" t="s">
        <v>69</v>
      </c>
      <c r="E1512" s="23" t="s">
        <v>8767</v>
      </c>
      <c r="F1512" s="23" t="s">
        <v>8768</v>
      </c>
      <c r="G1512" s="23" t="s">
        <v>8769</v>
      </c>
      <c r="H1512" s="50" t="s">
        <v>8770</v>
      </c>
      <c r="I1512" s="36" t="s">
        <v>8771</v>
      </c>
      <c r="J1512" s="35">
        <v>44862</v>
      </c>
    </row>
    <row r="1513" spans="1:10" ht="112.5" x14ac:dyDescent="0.4">
      <c r="A1513" s="46">
        <f>IF(協力店一覧[[#This Row],[店舗・施設名]]="","",ROW(協力店一覧[[#This Row],[№]])-3)</f>
        <v>1510</v>
      </c>
      <c r="B1513" s="34" t="s">
        <v>1106</v>
      </c>
      <c r="C1513" s="34" t="s">
        <v>5005</v>
      </c>
      <c r="D1513" s="34" t="s">
        <v>69</v>
      </c>
      <c r="E1513" s="50" t="s">
        <v>8772</v>
      </c>
      <c r="F1513" s="50" t="s">
        <v>8773</v>
      </c>
      <c r="G1513" s="50" t="s">
        <v>8774</v>
      </c>
      <c r="H1513" s="50" t="s">
        <v>9435</v>
      </c>
      <c r="I1513" s="36" t="s">
        <v>8775</v>
      </c>
      <c r="J1513" s="35">
        <v>44868</v>
      </c>
    </row>
    <row r="1514" spans="1:10" ht="56.25" x14ac:dyDescent="0.4">
      <c r="A1514" s="46">
        <f>IF(協力店一覧[[#This Row],[店舗・施設名]]="","",ROW(協力店一覧[[#This Row],[№]])-3)</f>
        <v>1511</v>
      </c>
      <c r="B1514" s="34" t="s">
        <v>1106</v>
      </c>
      <c r="C1514" s="34" t="s">
        <v>5005</v>
      </c>
      <c r="D1514" s="34" t="s">
        <v>69</v>
      </c>
      <c r="E1514" s="50" t="s">
        <v>8776</v>
      </c>
      <c r="F1514" s="50" t="s">
        <v>8777</v>
      </c>
      <c r="G1514" s="50" t="s">
        <v>8778</v>
      </c>
      <c r="H1514" s="50" t="s">
        <v>8779</v>
      </c>
      <c r="I1514" s="36" t="s">
        <v>8780</v>
      </c>
      <c r="J1514" s="35">
        <v>44849</v>
      </c>
    </row>
    <row r="1515" spans="1:10" ht="93.75" x14ac:dyDescent="0.4">
      <c r="A1515" s="46">
        <f>IF(協力店一覧[[#This Row],[店舗・施設名]]="","",ROW(協力店一覧[[#This Row],[№]])-3)</f>
        <v>1512</v>
      </c>
      <c r="B1515" s="34" t="s">
        <v>1106</v>
      </c>
      <c r="C1515" s="34" t="s">
        <v>5005</v>
      </c>
      <c r="D1515" s="34" t="s">
        <v>22</v>
      </c>
      <c r="E1515" s="50" t="s">
        <v>8781</v>
      </c>
      <c r="F1515" s="50" t="s">
        <v>8782</v>
      </c>
      <c r="G1515" s="50" t="s">
        <v>8783</v>
      </c>
      <c r="H1515" s="50" t="s">
        <v>8784</v>
      </c>
      <c r="I1515" s="36" t="s">
        <v>8785</v>
      </c>
      <c r="J1515" s="35">
        <v>44866</v>
      </c>
    </row>
    <row r="1516" spans="1:10" ht="56.25" x14ac:dyDescent="0.4">
      <c r="A1516" s="46">
        <f>IF(協力店一覧[[#This Row],[店舗・施設名]]="","",ROW(協力店一覧[[#This Row],[№]])-3)</f>
        <v>1513</v>
      </c>
      <c r="B1516" s="34" t="s">
        <v>1106</v>
      </c>
      <c r="C1516" s="34" t="s">
        <v>5005</v>
      </c>
      <c r="D1516" s="34" t="s">
        <v>12</v>
      </c>
      <c r="E1516" s="23" t="s">
        <v>8786</v>
      </c>
      <c r="F1516" s="23" t="s">
        <v>8787</v>
      </c>
      <c r="G1516" s="23" t="s">
        <v>8788</v>
      </c>
      <c r="H1516" s="50" t="s">
        <v>9690</v>
      </c>
      <c r="I1516" s="36" t="s">
        <v>8789</v>
      </c>
      <c r="J1516" s="35">
        <v>44866</v>
      </c>
    </row>
    <row r="1517" spans="1:10" ht="150" x14ac:dyDescent="0.4">
      <c r="A1517" s="46">
        <f>IF(協力店一覧[[#This Row],[店舗・施設名]]="","",ROW(協力店一覧[[#This Row],[№]])-3)</f>
        <v>1514</v>
      </c>
      <c r="B1517" s="34" t="s">
        <v>1106</v>
      </c>
      <c r="C1517" s="34" t="s">
        <v>5005</v>
      </c>
      <c r="D1517" s="34" t="s">
        <v>9</v>
      </c>
      <c r="E1517" s="50" t="s">
        <v>8790</v>
      </c>
      <c r="F1517" s="50" t="s">
        <v>8791</v>
      </c>
      <c r="G1517" s="50" t="s">
        <v>8792</v>
      </c>
      <c r="H1517" s="50" t="s">
        <v>8793</v>
      </c>
      <c r="I1517" s="36" t="s">
        <v>8816</v>
      </c>
      <c r="J1517" s="35">
        <v>44854</v>
      </c>
    </row>
    <row r="1518" spans="1:10" ht="187.5" x14ac:dyDescent="0.4">
      <c r="A1518" s="46">
        <f>IF(協力店一覧[[#This Row],[店舗・施設名]]="","",ROW(協力店一覧[[#This Row],[№]])-3)</f>
        <v>1515</v>
      </c>
      <c r="B1518" s="34" t="s">
        <v>1106</v>
      </c>
      <c r="C1518" s="34" t="s">
        <v>5005</v>
      </c>
      <c r="D1518" s="34" t="s">
        <v>22</v>
      </c>
      <c r="E1518" s="50" t="s">
        <v>8794</v>
      </c>
      <c r="F1518" s="50" t="s">
        <v>8795</v>
      </c>
      <c r="G1518" s="50" t="s">
        <v>8796</v>
      </c>
      <c r="H1518" s="50" t="s">
        <v>9414</v>
      </c>
      <c r="I1518" s="36" t="s">
        <v>9484</v>
      </c>
      <c r="J1518" s="35">
        <v>44866</v>
      </c>
    </row>
    <row r="1519" spans="1:10" ht="56.25" x14ac:dyDescent="0.4">
      <c r="A1519" s="46">
        <f>IF(協力店一覧[[#This Row],[店舗・施設名]]="","",ROW(協力店一覧[[#This Row],[№]])-3)</f>
        <v>1516</v>
      </c>
      <c r="B1519" s="34" t="s">
        <v>1106</v>
      </c>
      <c r="C1519" s="34" t="s">
        <v>5005</v>
      </c>
      <c r="D1519" s="34" t="s">
        <v>14</v>
      </c>
      <c r="E1519" s="50" t="s">
        <v>8830</v>
      </c>
      <c r="F1519" s="50" t="s">
        <v>8419</v>
      </c>
      <c r="G1519" s="50" t="s">
        <v>8831</v>
      </c>
      <c r="H1519" s="50" t="s">
        <v>8832</v>
      </c>
      <c r="I1519" s="36" t="s">
        <v>8833</v>
      </c>
      <c r="J1519" s="35">
        <v>44866</v>
      </c>
    </row>
    <row r="1520" spans="1:10" ht="56.25" x14ac:dyDescent="0.4">
      <c r="A1520" s="46">
        <f>IF(協力店一覧[[#This Row],[店舗・施設名]]="","",ROW(協力店一覧[[#This Row],[№]])-3)</f>
        <v>1517</v>
      </c>
      <c r="B1520" s="34" t="s">
        <v>1106</v>
      </c>
      <c r="C1520" s="34" t="s">
        <v>5005</v>
      </c>
      <c r="D1520" s="34" t="s">
        <v>22</v>
      </c>
      <c r="E1520" s="50" t="s">
        <v>8842</v>
      </c>
      <c r="F1520" s="50" t="s">
        <v>8843</v>
      </c>
      <c r="G1520" s="50" t="s">
        <v>8844</v>
      </c>
      <c r="H1520" s="50" t="s">
        <v>8845</v>
      </c>
      <c r="I1520" s="36" t="s">
        <v>9866</v>
      </c>
      <c r="J1520" s="35">
        <v>44866</v>
      </c>
    </row>
    <row r="1521" spans="1:10" ht="37.5" x14ac:dyDescent="0.4">
      <c r="A1521" s="46">
        <f>IF(協力店一覧[[#This Row],[店舗・施設名]]="","",ROW(協力店一覧[[#This Row],[№]])-3)</f>
        <v>1518</v>
      </c>
      <c r="B1521" s="34" t="s">
        <v>1106</v>
      </c>
      <c r="C1521" s="34" t="s">
        <v>5005</v>
      </c>
      <c r="D1521" s="34" t="s">
        <v>9</v>
      </c>
      <c r="E1521" s="50" t="s">
        <v>8848</v>
      </c>
      <c r="F1521" s="50" t="s">
        <v>8849</v>
      </c>
      <c r="G1521" s="50" t="s">
        <v>8850</v>
      </c>
      <c r="H1521" s="50" t="s">
        <v>8851</v>
      </c>
      <c r="I1521" s="36" t="s">
        <v>9241</v>
      </c>
      <c r="J1521" s="35">
        <v>44866</v>
      </c>
    </row>
    <row r="1522" spans="1:10" ht="37.5" x14ac:dyDescent="0.4">
      <c r="A1522" s="46">
        <f>IF(協力店一覧[[#This Row],[店舗・施設名]]="","",ROW(協力店一覧[[#This Row],[№]])-3)</f>
        <v>1519</v>
      </c>
      <c r="B1522" s="34" t="s">
        <v>1106</v>
      </c>
      <c r="C1522" s="34" t="s">
        <v>5005</v>
      </c>
      <c r="D1522" s="34" t="s">
        <v>9</v>
      </c>
      <c r="E1522" s="50" t="s">
        <v>8852</v>
      </c>
      <c r="F1522" s="50" t="s">
        <v>8853</v>
      </c>
      <c r="G1522" s="50" t="s">
        <v>8854</v>
      </c>
      <c r="H1522" s="50" t="s">
        <v>8855</v>
      </c>
      <c r="I1522" s="36" t="s">
        <v>8856</v>
      </c>
      <c r="J1522" s="35">
        <v>44877</v>
      </c>
    </row>
    <row r="1523" spans="1:10" ht="56.25" x14ac:dyDescent="0.4">
      <c r="A1523" s="46">
        <f>IF(協力店一覧[[#This Row],[店舗・施設名]]="","",ROW(協力店一覧[[#This Row],[№]])-3)</f>
        <v>1520</v>
      </c>
      <c r="B1523" s="34" t="s">
        <v>1106</v>
      </c>
      <c r="C1523" s="34" t="s">
        <v>5005</v>
      </c>
      <c r="D1523" s="34" t="s">
        <v>14</v>
      </c>
      <c r="E1523" s="50" t="s">
        <v>8887</v>
      </c>
      <c r="F1523" s="50" t="s">
        <v>8888</v>
      </c>
      <c r="G1523" s="50" t="s">
        <v>8889</v>
      </c>
      <c r="H1523" s="50" t="s">
        <v>9465</v>
      </c>
      <c r="I1523" s="36" t="s">
        <v>8890</v>
      </c>
      <c r="J1523" s="35">
        <v>44883</v>
      </c>
    </row>
    <row r="1524" spans="1:10" ht="75" x14ac:dyDescent="0.4">
      <c r="A1524" s="46">
        <f>IF(協力店一覧[[#This Row],[店舗・施設名]]="","",ROW(協力店一覧[[#This Row],[№]])-3)</f>
        <v>1521</v>
      </c>
      <c r="B1524" s="34" t="s">
        <v>1106</v>
      </c>
      <c r="C1524" s="34" t="s">
        <v>5005</v>
      </c>
      <c r="D1524" s="34" t="s">
        <v>12</v>
      </c>
      <c r="E1524" s="50" t="s">
        <v>8931</v>
      </c>
      <c r="F1524" s="50" t="s">
        <v>8932</v>
      </c>
      <c r="G1524" s="50" t="s">
        <v>8933</v>
      </c>
      <c r="H1524" s="50" t="s">
        <v>8934</v>
      </c>
      <c r="I1524" s="36" t="s">
        <v>8935</v>
      </c>
      <c r="J1524" s="35">
        <v>44908</v>
      </c>
    </row>
    <row r="1525" spans="1:10" ht="93.75" x14ac:dyDescent="0.4">
      <c r="A1525" s="46">
        <f>IF(協力店一覧[[#This Row],[店舗・施設名]]="","",ROW(協力店一覧[[#This Row],[№]])-3)</f>
        <v>1522</v>
      </c>
      <c r="B1525" s="34" t="s">
        <v>1106</v>
      </c>
      <c r="C1525" s="34" t="s">
        <v>5005</v>
      </c>
      <c r="D1525" s="34" t="s">
        <v>69</v>
      </c>
      <c r="E1525" s="50" t="s">
        <v>8957</v>
      </c>
      <c r="F1525" s="50" t="s">
        <v>8958</v>
      </c>
      <c r="G1525" s="50" t="s">
        <v>8959</v>
      </c>
      <c r="H1525" s="50" t="s">
        <v>8960</v>
      </c>
      <c r="I1525" s="36" t="s">
        <v>8961</v>
      </c>
      <c r="J1525" s="35">
        <v>44918</v>
      </c>
    </row>
    <row r="1526" spans="1:10" ht="56.25" x14ac:dyDescent="0.4">
      <c r="A1526" s="46">
        <f>IF(協力店一覧[[#This Row],[店舗・施設名]]="","",ROW(協力店一覧[[#This Row],[№]])-3)</f>
        <v>1523</v>
      </c>
      <c r="B1526" s="34" t="s">
        <v>1106</v>
      </c>
      <c r="C1526" s="34" t="s">
        <v>5005</v>
      </c>
      <c r="D1526" s="34" t="s">
        <v>12</v>
      </c>
      <c r="E1526" s="50" t="s">
        <v>8962</v>
      </c>
      <c r="F1526" s="50" t="s">
        <v>8978</v>
      </c>
      <c r="G1526" s="50" t="s">
        <v>8963</v>
      </c>
      <c r="H1526" s="50" t="s">
        <v>8964</v>
      </c>
      <c r="I1526" s="36" t="s">
        <v>8965</v>
      </c>
      <c r="J1526" s="35">
        <v>44918</v>
      </c>
    </row>
    <row r="1527" spans="1:10" ht="56.25" x14ac:dyDescent="0.4">
      <c r="A1527" s="46">
        <f>IF(協力店一覧[[#This Row],[店舗・施設名]]="","",ROW(協力店一覧[[#This Row],[№]])-3)</f>
        <v>1524</v>
      </c>
      <c r="B1527" s="34" t="s">
        <v>1106</v>
      </c>
      <c r="C1527" s="34" t="s">
        <v>5005</v>
      </c>
      <c r="D1527" s="34" t="s">
        <v>9</v>
      </c>
      <c r="E1527" s="50" t="s">
        <v>8966</v>
      </c>
      <c r="F1527" s="50" t="s">
        <v>8967</v>
      </c>
      <c r="G1527" s="50" t="s">
        <v>9394</v>
      </c>
      <c r="H1527" s="50" t="s">
        <v>8968</v>
      </c>
      <c r="I1527" s="36" t="s">
        <v>8969</v>
      </c>
      <c r="J1527" s="35">
        <v>44927</v>
      </c>
    </row>
    <row r="1528" spans="1:10" ht="112.5" x14ac:dyDescent="0.4">
      <c r="A1528" s="46">
        <f>IF(協力店一覧[[#This Row],[店舗・施設名]]="","",ROW(協力店一覧[[#This Row],[№]])-3)</f>
        <v>1525</v>
      </c>
      <c r="B1528" s="34" t="s">
        <v>1106</v>
      </c>
      <c r="C1528" s="34" t="s">
        <v>5005</v>
      </c>
      <c r="D1528" s="34" t="s">
        <v>69</v>
      </c>
      <c r="E1528" s="50" t="s">
        <v>8991</v>
      </c>
      <c r="F1528" s="50" t="s">
        <v>8992</v>
      </c>
      <c r="G1528" s="50" t="s">
        <v>8993</v>
      </c>
      <c r="H1528" s="50" t="s">
        <v>8994</v>
      </c>
      <c r="I1528" s="36" t="s">
        <v>8995</v>
      </c>
      <c r="J1528" s="35">
        <v>44958</v>
      </c>
    </row>
    <row r="1529" spans="1:10" ht="112.5" x14ac:dyDescent="0.4">
      <c r="A1529" s="46">
        <f>IF(協力店一覧[[#This Row],[店舗・施設名]]="","",ROW(協力店一覧[[#This Row],[№]])-3)</f>
        <v>1526</v>
      </c>
      <c r="B1529" s="34" t="s">
        <v>1106</v>
      </c>
      <c r="C1529" s="34" t="s">
        <v>5005</v>
      </c>
      <c r="D1529" s="34" t="s">
        <v>9</v>
      </c>
      <c r="E1529" s="50" t="s">
        <v>8996</v>
      </c>
      <c r="F1529" s="50" t="s">
        <v>10041</v>
      </c>
      <c r="G1529" s="50" t="s">
        <v>8997</v>
      </c>
      <c r="H1529" s="50" t="s">
        <v>8998</v>
      </c>
      <c r="I1529" s="36" t="s">
        <v>10044</v>
      </c>
      <c r="J1529" s="35">
        <v>45176</v>
      </c>
    </row>
    <row r="1530" spans="1:10" ht="37.5" x14ac:dyDescent="0.4">
      <c r="A1530" s="46">
        <f>IF(協力店一覧[[#This Row],[店舗・施設名]]="","",ROW(協力店一覧[[#This Row],[№]])-3)</f>
        <v>1527</v>
      </c>
      <c r="B1530" s="34" t="s">
        <v>1106</v>
      </c>
      <c r="C1530" s="34" t="s">
        <v>5005</v>
      </c>
      <c r="D1530" s="34" t="s">
        <v>9</v>
      </c>
      <c r="E1530" s="50" t="s">
        <v>9002</v>
      </c>
      <c r="F1530" s="50" t="s">
        <v>9003</v>
      </c>
      <c r="G1530" s="50" t="s">
        <v>9004</v>
      </c>
      <c r="H1530" s="50" t="s">
        <v>9466</v>
      </c>
      <c r="I1530" s="36" t="s">
        <v>9005</v>
      </c>
      <c r="J1530" s="35">
        <v>44958</v>
      </c>
    </row>
    <row r="1531" spans="1:10" ht="56.25" x14ac:dyDescent="0.4">
      <c r="A1531" s="46">
        <f>IF(協力店一覧[[#This Row],[店舗・施設名]]="","",ROW(協力店一覧[[#This Row],[№]])-3)</f>
        <v>1528</v>
      </c>
      <c r="B1531" s="34" t="s">
        <v>1106</v>
      </c>
      <c r="C1531" s="34" t="s">
        <v>5005</v>
      </c>
      <c r="D1531" s="34" t="s">
        <v>9</v>
      </c>
      <c r="E1531" s="50" t="s">
        <v>9029</v>
      </c>
      <c r="F1531" s="50" t="s">
        <v>9030</v>
      </c>
      <c r="G1531" s="50" t="s">
        <v>9031</v>
      </c>
      <c r="H1531" s="50" t="s">
        <v>9032</v>
      </c>
      <c r="I1531" s="36" t="s">
        <v>9033</v>
      </c>
      <c r="J1531" s="35">
        <v>44981</v>
      </c>
    </row>
    <row r="1532" spans="1:10" ht="75" x14ac:dyDescent="0.4">
      <c r="A1532" s="46">
        <f>IF(協力店一覧[[#This Row],[店舗・施設名]]="","",ROW(協力店一覧[[#This Row],[№]])-3)</f>
        <v>1529</v>
      </c>
      <c r="B1532" s="34" t="s">
        <v>1106</v>
      </c>
      <c r="C1532" s="34" t="s">
        <v>5005</v>
      </c>
      <c r="D1532" s="34" t="s">
        <v>9</v>
      </c>
      <c r="E1532" s="50" t="s">
        <v>9034</v>
      </c>
      <c r="F1532" s="50" t="s">
        <v>9035</v>
      </c>
      <c r="G1532" s="50" t="s">
        <v>9036</v>
      </c>
      <c r="H1532" s="50" t="s">
        <v>9037</v>
      </c>
      <c r="I1532" s="36" t="s">
        <v>9050</v>
      </c>
      <c r="J1532" s="35">
        <v>44958</v>
      </c>
    </row>
    <row r="1533" spans="1:10" ht="93.75" x14ac:dyDescent="0.4">
      <c r="A1533" s="46">
        <f>IF(協力店一覧[[#This Row],[店舗・施設名]]="","",ROW(協力店一覧[[#This Row],[№]])-3)</f>
        <v>1530</v>
      </c>
      <c r="B1533" s="34" t="s">
        <v>1106</v>
      </c>
      <c r="C1533" s="34" t="s">
        <v>5005</v>
      </c>
      <c r="D1533" s="34" t="s">
        <v>14</v>
      </c>
      <c r="E1533" s="50" t="s">
        <v>9043</v>
      </c>
      <c r="F1533" s="50" t="s">
        <v>9044</v>
      </c>
      <c r="G1533" s="50" t="s">
        <v>9045</v>
      </c>
      <c r="H1533" s="50" t="s">
        <v>9046</v>
      </c>
      <c r="I1533" s="36" t="s">
        <v>9047</v>
      </c>
      <c r="J1533" s="35">
        <v>45000</v>
      </c>
    </row>
    <row r="1534" spans="1:10" ht="56.25" x14ac:dyDescent="0.4">
      <c r="A1534" s="46">
        <f>IF(協力店一覧[[#This Row],[店舗・施設名]]="","",ROW(協力店一覧[[#This Row],[№]])-3)</f>
        <v>1531</v>
      </c>
      <c r="B1534" s="34" t="s">
        <v>1106</v>
      </c>
      <c r="C1534" s="34" t="s">
        <v>5005</v>
      </c>
      <c r="D1534" s="34" t="s">
        <v>22</v>
      </c>
      <c r="E1534" s="50" t="s">
        <v>9062</v>
      </c>
      <c r="F1534" s="50" t="s">
        <v>9063</v>
      </c>
      <c r="G1534" s="50" t="s">
        <v>9064</v>
      </c>
      <c r="H1534" s="50" t="s">
        <v>9065</v>
      </c>
      <c r="I1534" s="36" t="s">
        <v>9103</v>
      </c>
      <c r="J1534" s="35">
        <v>45017</v>
      </c>
    </row>
    <row r="1535" spans="1:10" ht="37.5" x14ac:dyDescent="0.4">
      <c r="A1535" s="46">
        <f>IF(協力店一覧[[#This Row],[店舗・施設名]]="","",ROW(協力店一覧[[#This Row],[№]])-3)</f>
        <v>1532</v>
      </c>
      <c r="B1535" s="34" t="s">
        <v>1106</v>
      </c>
      <c r="C1535" s="34" t="s">
        <v>5005</v>
      </c>
      <c r="D1535" s="34" t="s">
        <v>9</v>
      </c>
      <c r="E1535" s="50" t="s">
        <v>9066</v>
      </c>
      <c r="F1535" s="50" t="s">
        <v>9067</v>
      </c>
      <c r="G1535" s="50" t="s">
        <v>9068</v>
      </c>
      <c r="H1535" s="50" t="s">
        <v>9467</v>
      </c>
      <c r="I1535" s="36" t="s">
        <v>9069</v>
      </c>
      <c r="J1535" s="35">
        <v>44986</v>
      </c>
    </row>
    <row r="1536" spans="1:10" ht="75" x14ac:dyDescent="0.4">
      <c r="A1536" s="46">
        <f>IF(協力店一覧[[#This Row],[店舗・施設名]]="","",ROW(協力店一覧[[#This Row],[№]])-3)</f>
        <v>1533</v>
      </c>
      <c r="B1536" s="34" t="s">
        <v>1106</v>
      </c>
      <c r="C1536" s="34" t="s">
        <v>5005</v>
      </c>
      <c r="D1536" s="34" t="s">
        <v>9</v>
      </c>
      <c r="E1536" s="50" t="s">
        <v>9074</v>
      </c>
      <c r="F1536" s="50" t="s">
        <v>9075</v>
      </c>
      <c r="G1536" s="50" t="s">
        <v>9076</v>
      </c>
      <c r="H1536" s="50" t="s">
        <v>9077</v>
      </c>
      <c r="I1536" s="36" t="s">
        <v>9078</v>
      </c>
      <c r="J1536" s="35">
        <v>45017</v>
      </c>
    </row>
    <row r="1537" spans="1:10" ht="56.25" x14ac:dyDescent="0.4">
      <c r="A1537" s="46">
        <f>IF(協力店一覧[[#This Row],[店舗・施設名]]="","",ROW(協力店一覧[[#This Row],[№]])-3)</f>
        <v>1534</v>
      </c>
      <c r="B1537" s="34" t="s">
        <v>1106</v>
      </c>
      <c r="C1537" s="34" t="s">
        <v>5005</v>
      </c>
      <c r="D1537" s="34" t="s">
        <v>9</v>
      </c>
      <c r="E1537" s="50" t="s">
        <v>9079</v>
      </c>
      <c r="F1537" s="50" t="s">
        <v>9080</v>
      </c>
      <c r="G1537" s="50" t="s">
        <v>9081</v>
      </c>
      <c r="H1537" s="50" t="s">
        <v>9082</v>
      </c>
      <c r="I1537" s="36" t="s">
        <v>9083</v>
      </c>
      <c r="J1537" s="35">
        <v>44987</v>
      </c>
    </row>
    <row r="1538" spans="1:10" ht="93.75" x14ac:dyDescent="0.4">
      <c r="A1538" s="46">
        <f>IF(協力店一覧[[#This Row],[店舗・施設名]]="","",ROW(協力店一覧[[#This Row],[№]])-3)</f>
        <v>1535</v>
      </c>
      <c r="B1538" s="34" t="s">
        <v>1106</v>
      </c>
      <c r="C1538" s="34" t="s">
        <v>5005</v>
      </c>
      <c r="D1538" s="34" t="s">
        <v>69</v>
      </c>
      <c r="E1538" s="50" t="s">
        <v>9084</v>
      </c>
      <c r="F1538" s="50" t="s">
        <v>9085</v>
      </c>
      <c r="G1538" s="50" t="s">
        <v>9086</v>
      </c>
      <c r="H1538" s="50" t="s">
        <v>9087</v>
      </c>
      <c r="I1538" s="36" t="s">
        <v>9242</v>
      </c>
      <c r="J1538" s="35">
        <v>44986</v>
      </c>
    </row>
    <row r="1539" spans="1:10" ht="75" x14ac:dyDescent="0.4">
      <c r="A1539" s="46">
        <f>IF(協力店一覧[[#This Row],[店舗・施設名]]="","",ROW(協力店一覧[[#This Row],[№]])-3)</f>
        <v>1536</v>
      </c>
      <c r="B1539" s="34" t="s">
        <v>1106</v>
      </c>
      <c r="C1539" s="34" t="s">
        <v>5005</v>
      </c>
      <c r="D1539" s="34" t="s">
        <v>9</v>
      </c>
      <c r="E1539" s="50" t="s">
        <v>9177</v>
      </c>
      <c r="F1539" s="50" t="s">
        <v>9178</v>
      </c>
      <c r="G1539" s="50" t="s">
        <v>9179</v>
      </c>
      <c r="H1539" s="50" t="s">
        <v>9180</v>
      </c>
      <c r="I1539" s="53" t="s">
        <v>9187</v>
      </c>
      <c r="J1539" s="35">
        <v>45047</v>
      </c>
    </row>
    <row r="1540" spans="1:10" ht="37.5" x14ac:dyDescent="0.4">
      <c r="A1540" s="46">
        <f>IF(協力店一覧[[#This Row],[店舗・施設名]]="","",ROW(協力店一覧[[#This Row],[№]])-3)</f>
        <v>1537</v>
      </c>
      <c r="B1540" s="34" t="s">
        <v>1106</v>
      </c>
      <c r="C1540" s="34" t="s">
        <v>5005</v>
      </c>
      <c r="D1540" s="34" t="s">
        <v>9</v>
      </c>
      <c r="E1540" s="50" t="s">
        <v>9302</v>
      </c>
      <c r="F1540" s="50" t="s">
        <v>9303</v>
      </c>
      <c r="G1540" s="50" t="s">
        <v>9304</v>
      </c>
      <c r="H1540" s="50" t="s">
        <v>9305</v>
      </c>
      <c r="I1540" s="36" t="s">
        <v>9306</v>
      </c>
      <c r="J1540" s="35">
        <v>45108</v>
      </c>
    </row>
    <row r="1541" spans="1:10" ht="75" x14ac:dyDescent="0.4">
      <c r="A1541" s="46">
        <f>IF(協力店一覧[[#This Row],[店舗・施設名]]="","",ROW(協力店一覧[[#This Row],[№]])-3)</f>
        <v>1538</v>
      </c>
      <c r="B1541" s="34" t="s">
        <v>1106</v>
      </c>
      <c r="C1541" s="34" t="s">
        <v>5005</v>
      </c>
      <c r="D1541" s="34" t="s">
        <v>9</v>
      </c>
      <c r="E1541" s="50" t="s">
        <v>9371</v>
      </c>
      <c r="F1541" s="50" t="s">
        <v>9372</v>
      </c>
      <c r="G1541" s="50" t="s">
        <v>9373</v>
      </c>
      <c r="H1541" s="50" t="s">
        <v>9691</v>
      </c>
      <c r="I1541" s="36" t="s">
        <v>9374</v>
      </c>
      <c r="J1541" s="35">
        <v>45108</v>
      </c>
    </row>
    <row r="1542" spans="1:10" ht="75" x14ac:dyDescent="0.4">
      <c r="A1542" s="46">
        <f>IF(協力店一覧[[#This Row],[店舗・施設名]]="","",ROW(協力店一覧[[#This Row],[№]])-3)</f>
        <v>1539</v>
      </c>
      <c r="B1542" s="34" t="s">
        <v>1106</v>
      </c>
      <c r="C1542" s="34" t="s">
        <v>5005</v>
      </c>
      <c r="D1542" s="34" t="s">
        <v>9</v>
      </c>
      <c r="E1542" s="50" t="s">
        <v>9514</v>
      </c>
      <c r="F1542" s="50" t="s">
        <v>2920</v>
      </c>
      <c r="G1542" s="50" t="s">
        <v>9515</v>
      </c>
      <c r="H1542" s="50" t="s">
        <v>9795</v>
      </c>
      <c r="I1542" s="36" t="s">
        <v>9516</v>
      </c>
      <c r="J1542" s="35">
        <v>45139</v>
      </c>
    </row>
    <row r="1543" spans="1:10" ht="56.25" x14ac:dyDescent="0.4">
      <c r="A1543" s="46">
        <f>IF(協力店一覧[[#This Row],[店舗・施設名]]="","",ROW(協力店一覧[[#This Row],[№]])-3)</f>
        <v>1540</v>
      </c>
      <c r="B1543" s="34" t="s">
        <v>1106</v>
      </c>
      <c r="C1543" s="34" t="s">
        <v>5005</v>
      </c>
      <c r="D1543" s="34" t="s">
        <v>22</v>
      </c>
      <c r="E1543" s="50" t="s">
        <v>9962</v>
      </c>
      <c r="F1543" s="10" t="s">
        <v>9994</v>
      </c>
      <c r="G1543" s="50" t="s">
        <v>9963</v>
      </c>
      <c r="H1543" s="50" t="s">
        <v>9964</v>
      </c>
      <c r="I1543" s="36" t="s">
        <v>9965</v>
      </c>
      <c r="J1543" s="35">
        <v>45139</v>
      </c>
    </row>
    <row r="1544" spans="1:10" ht="56.25" x14ac:dyDescent="0.4">
      <c r="A1544" s="46">
        <f>IF(協力店一覧[[#This Row],[店舗・施設名]]="","",ROW(協力店一覧[[#This Row],[№]])-3)</f>
        <v>1541</v>
      </c>
      <c r="B1544" s="34" t="s">
        <v>1106</v>
      </c>
      <c r="C1544" s="34" t="s">
        <v>5005</v>
      </c>
      <c r="D1544" s="34" t="s">
        <v>9</v>
      </c>
      <c r="E1544" s="50" t="s">
        <v>9981</v>
      </c>
      <c r="F1544" s="50" t="s">
        <v>9982</v>
      </c>
      <c r="G1544" s="50" t="s">
        <v>9983</v>
      </c>
      <c r="H1544" s="50" t="s">
        <v>9984</v>
      </c>
      <c r="I1544" s="45" t="s">
        <v>9985</v>
      </c>
      <c r="J1544" s="35">
        <v>45141</v>
      </c>
    </row>
    <row r="1545" spans="1:10" ht="93.75" x14ac:dyDescent="0.4">
      <c r="A1545" s="46">
        <f>IF(協力店一覧[[#This Row],[店舗・施設名]]="","",ROW(協力店一覧[[#This Row],[№]])-3)</f>
        <v>1542</v>
      </c>
      <c r="B1545" s="34" t="s">
        <v>1106</v>
      </c>
      <c r="C1545" s="34" t="s">
        <v>5005</v>
      </c>
      <c r="D1545" s="34" t="s">
        <v>9</v>
      </c>
      <c r="E1545" s="50" t="s">
        <v>10008</v>
      </c>
      <c r="F1545" s="50" t="s">
        <v>10009</v>
      </c>
      <c r="G1545" s="50" t="s">
        <v>10010</v>
      </c>
      <c r="H1545" s="50" t="s">
        <v>10011</v>
      </c>
      <c r="I1545" s="36" t="s">
        <v>10012</v>
      </c>
      <c r="J1545" s="35">
        <v>45047</v>
      </c>
    </row>
    <row r="1546" spans="1:10" ht="56.25" x14ac:dyDescent="0.4">
      <c r="A1546" s="46">
        <f>IF(協力店一覧[[#This Row],[店舗・施設名]]="","",ROW(協力店一覧[[#This Row],[№]])-3)</f>
        <v>1543</v>
      </c>
      <c r="B1546" s="34" t="s">
        <v>1106</v>
      </c>
      <c r="C1546" s="34" t="s">
        <v>5005</v>
      </c>
      <c r="D1546" s="34" t="s">
        <v>9</v>
      </c>
      <c r="E1546" s="50" t="s">
        <v>10022</v>
      </c>
      <c r="F1546" s="50" t="s">
        <v>10023</v>
      </c>
      <c r="G1546" s="50" t="s">
        <v>10024</v>
      </c>
      <c r="H1546" s="50" t="s">
        <v>10025</v>
      </c>
      <c r="I1546" s="36" t="s">
        <v>10026</v>
      </c>
      <c r="J1546" s="35">
        <v>45055</v>
      </c>
    </row>
    <row r="1547" spans="1:10" ht="56.25" x14ac:dyDescent="0.4">
      <c r="A1547" s="46">
        <f>IF(協力店一覧[[#This Row],[店舗・施設名]]="","",ROW(協力店一覧[[#This Row],[№]])-3)</f>
        <v>1544</v>
      </c>
      <c r="B1547" s="34" t="s">
        <v>1106</v>
      </c>
      <c r="C1547" s="34" t="s">
        <v>5005</v>
      </c>
      <c r="D1547" s="34" t="s">
        <v>22</v>
      </c>
      <c r="E1547" s="50" t="s">
        <v>10055</v>
      </c>
      <c r="F1547" s="50" t="s">
        <v>10056</v>
      </c>
      <c r="G1547" s="50" t="s">
        <v>10057</v>
      </c>
      <c r="H1547" s="50" t="s">
        <v>10058</v>
      </c>
      <c r="I1547" s="36" t="s">
        <v>10068</v>
      </c>
      <c r="J1547" s="35">
        <v>45189</v>
      </c>
    </row>
    <row r="1548" spans="1:10" ht="131.25" x14ac:dyDescent="0.4">
      <c r="A1548" s="46">
        <f>IF(協力店一覧[[#This Row],[店舗・施設名]]="","",ROW(協力店一覧[[#This Row],[№]])-3)</f>
        <v>1545</v>
      </c>
      <c r="B1548" s="34" t="s">
        <v>1106</v>
      </c>
      <c r="C1548" s="34" t="s">
        <v>5005</v>
      </c>
      <c r="D1548" s="34" t="s">
        <v>69</v>
      </c>
      <c r="E1548" s="50" t="s">
        <v>10059</v>
      </c>
      <c r="F1548" s="50" t="s">
        <v>10060</v>
      </c>
      <c r="G1548" s="50" t="s">
        <v>10061</v>
      </c>
      <c r="H1548" s="50" t="s">
        <v>10062</v>
      </c>
      <c r="I1548" s="36" t="s">
        <v>10063</v>
      </c>
      <c r="J1548" s="35">
        <v>45200</v>
      </c>
    </row>
    <row r="1549" spans="1:10" ht="56.25" x14ac:dyDescent="0.4">
      <c r="A1549" s="46">
        <f>IF(協力店一覧[[#This Row],[店舗・施設名]]="","",ROW(協力店一覧[[#This Row],[№]])-3)</f>
        <v>1546</v>
      </c>
      <c r="B1549" s="34" t="s">
        <v>1106</v>
      </c>
      <c r="C1549" s="34" t="s">
        <v>5005</v>
      </c>
      <c r="D1549" s="34" t="s">
        <v>9</v>
      </c>
      <c r="E1549" s="50" t="s">
        <v>10094</v>
      </c>
      <c r="F1549" s="50" t="s">
        <v>10095</v>
      </c>
      <c r="G1549" s="50" t="s">
        <v>10096</v>
      </c>
      <c r="H1549" s="50" t="s">
        <v>10097</v>
      </c>
      <c r="I1549" s="36" t="s">
        <v>10098</v>
      </c>
      <c r="J1549" s="35">
        <v>45231</v>
      </c>
    </row>
    <row r="1550" spans="1:10" ht="75" x14ac:dyDescent="0.4">
      <c r="A1550" s="46">
        <f>IF(協力店一覧[[#This Row],[店舗・施設名]]="","",ROW(協力店一覧[[#This Row],[№]])-3)</f>
        <v>1547</v>
      </c>
      <c r="B1550" s="34" t="s">
        <v>1106</v>
      </c>
      <c r="C1550" s="34" t="s">
        <v>5005</v>
      </c>
      <c r="D1550" s="34" t="s">
        <v>9</v>
      </c>
      <c r="E1550" s="50" t="s">
        <v>10124</v>
      </c>
      <c r="F1550" s="50" t="s">
        <v>10125</v>
      </c>
      <c r="G1550" s="50" t="s">
        <v>10126</v>
      </c>
      <c r="H1550" s="50" t="s">
        <v>10194</v>
      </c>
      <c r="I1550" s="36" t="s">
        <v>10127</v>
      </c>
      <c r="J1550" s="35">
        <v>45243</v>
      </c>
    </row>
    <row r="1551" spans="1:10" ht="56.25" x14ac:dyDescent="0.4">
      <c r="A1551" s="46">
        <f>IF(協力店一覧[[#This Row],[店舗・施設名]]="","",ROW(協力店一覧[[#This Row],[№]])-3)</f>
        <v>1548</v>
      </c>
      <c r="B1551" s="34" t="s">
        <v>1106</v>
      </c>
      <c r="C1551" s="34" t="s">
        <v>5005</v>
      </c>
      <c r="D1551" s="34" t="s">
        <v>9</v>
      </c>
      <c r="E1551" s="50" t="s">
        <v>10222</v>
      </c>
      <c r="F1551" s="50" t="s">
        <v>7979</v>
      </c>
      <c r="G1551" s="50" t="s">
        <v>10223</v>
      </c>
      <c r="H1551" s="50" t="s">
        <v>10226</v>
      </c>
      <c r="I1551" s="36" t="s">
        <v>10225</v>
      </c>
      <c r="J1551" s="35">
        <v>45307</v>
      </c>
    </row>
    <row r="1552" spans="1:10" ht="56.25" x14ac:dyDescent="0.4">
      <c r="A1552" s="46">
        <f>IF(協力店一覧[[#This Row],[店舗・施設名]]="","",ROW(協力店一覧[[#This Row],[№]])-3)</f>
        <v>1549</v>
      </c>
      <c r="B1552" s="34" t="s">
        <v>1106</v>
      </c>
      <c r="C1552" s="34" t="s">
        <v>5005</v>
      </c>
      <c r="D1552" s="34" t="s">
        <v>22</v>
      </c>
      <c r="E1552" s="50" t="s">
        <v>10232</v>
      </c>
      <c r="F1552" s="50" t="s">
        <v>10233</v>
      </c>
      <c r="G1552" s="50" t="s">
        <v>10234</v>
      </c>
      <c r="H1552" s="50" t="s">
        <v>10239</v>
      </c>
      <c r="I1552" s="36" t="s">
        <v>10240</v>
      </c>
      <c r="J1552" s="35">
        <v>45352</v>
      </c>
    </row>
    <row r="1553" spans="1:10" ht="75" x14ac:dyDescent="0.4">
      <c r="A1553" s="46">
        <f>IF(協力店一覧[[#This Row],[店舗・施設名]]="","",ROW(協力店一覧[[#This Row],[№]])-3)</f>
        <v>1550</v>
      </c>
      <c r="B1553" s="34" t="s">
        <v>1106</v>
      </c>
      <c r="C1553" s="34" t="s">
        <v>5005</v>
      </c>
      <c r="D1553" s="34" t="s">
        <v>12</v>
      </c>
      <c r="E1553" s="50" t="s">
        <v>10241</v>
      </c>
      <c r="F1553" s="50" t="s">
        <v>10242</v>
      </c>
      <c r="G1553" s="50" t="s">
        <v>10243</v>
      </c>
      <c r="H1553" s="50" t="s">
        <v>10244</v>
      </c>
      <c r="I1553" s="36" t="s">
        <v>10245</v>
      </c>
      <c r="J1553" s="35">
        <v>45352</v>
      </c>
    </row>
    <row r="1554" spans="1:10" ht="37.5" x14ac:dyDescent="0.4">
      <c r="A1554" s="46">
        <f>IF(協力店一覧[[#This Row],[店舗・施設名]]="","",ROW(協力店一覧[[#This Row],[№]])-3)</f>
        <v>1551</v>
      </c>
      <c r="B1554" s="34" t="s">
        <v>1106</v>
      </c>
      <c r="C1554" s="34" t="s">
        <v>5005</v>
      </c>
      <c r="D1554" s="34" t="s">
        <v>9</v>
      </c>
      <c r="E1554" s="50" t="s">
        <v>10246</v>
      </c>
      <c r="F1554" s="50" t="s">
        <v>10247</v>
      </c>
      <c r="G1554" s="50" t="s">
        <v>10248</v>
      </c>
      <c r="H1554" s="50" t="s">
        <v>10249</v>
      </c>
      <c r="I1554" s="36" t="s">
        <v>10250</v>
      </c>
      <c r="J1554" s="35">
        <v>45352</v>
      </c>
    </row>
    <row r="1555" spans="1:10" ht="150" x14ac:dyDescent="0.4">
      <c r="A1555" s="46">
        <f>IF(協力店一覧[[#This Row],[店舗・施設名]]="","",ROW(協力店一覧[[#This Row],[№]])-3)</f>
        <v>1552</v>
      </c>
      <c r="B1555" s="34" t="s">
        <v>1106</v>
      </c>
      <c r="C1555" s="34" t="s">
        <v>5005</v>
      </c>
      <c r="D1555" s="34" t="s">
        <v>9</v>
      </c>
      <c r="E1555" s="50" t="s">
        <v>10252</v>
      </c>
      <c r="F1555" s="50" t="s">
        <v>10253</v>
      </c>
      <c r="G1555" s="50" t="s">
        <v>10254</v>
      </c>
      <c r="H1555" s="50" t="s">
        <v>11</v>
      </c>
      <c r="I1555" s="36" t="s">
        <v>10255</v>
      </c>
      <c r="J1555" s="35">
        <v>45352</v>
      </c>
    </row>
    <row r="1556" spans="1:10" ht="37.5" x14ac:dyDescent="0.4">
      <c r="A1556" s="46">
        <f>IF(協力店一覧[[#This Row],[店舗・施設名]]="","",ROW(協力店一覧[[#This Row],[№]])-3)</f>
        <v>1553</v>
      </c>
      <c r="B1556" s="34" t="s">
        <v>1106</v>
      </c>
      <c r="C1556" s="34" t="s">
        <v>5005</v>
      </c>
      <c r="D1556" s="34" t="s">
        <v>9</v>
      </c>
      <c r="E1556" s="50" t="s">
        <v>10299</v>
      </c>
      <c r="F1556" s="50" t="s">
        <v>10300</v>
      </c>
      <c r="G1556" s="50" t="s">
        <v>10301</v>
      </c>
      <c r="H1556" s="50" t="s">
        <v>10302</v>
      </c>
      <c r="I1556" s="36" t="s">
        <v>10303</v>
      </c>
      <c r="J1556" s="35">
        <v>45327</v>
      </c>
    </row>
    <row r="1557" spans="1:10" ht="56.25" x14ac:dyDescent="0.4">
      <c r="A1557" s="46">
        <f>IF(協力店一覧[[#This Row],[店舗・施設名]]="","",ROW(協力店一覧[[#This Row],[№]])-3)</f>
        <v>1554</v>
      </c>
      <c r="B1557" s="34" t="s">
        <v>1106</v>
      </c>
      <c r="C1557" s="34" t="s">
        <v>5005</v>
      </c>
      <c r="D1557" s="34" t="s">
        <v>9</v>
      </c>
      <c r="E1557" s="50" t="s">
        <v>10326</v>
      </c>
      <c r="F1557" s="50" t="s">
        <v>10327</v>
      </c>
      <c r="G1557" s="50" t="s">
        <v>10328</v>
      </c>
      <c r="H1557" s="50" t="s">
        <v>10329</v>
      </c>
      <c r="I1557" s="36" t="s">
        <v>10330</v>
      </c>
      <c r="J1557" s="35">
        <v>45383</v>
      </c>
    </row>
    <row r="1558" spans="1:10" ht="37.5" x14ac:dyDescent="0.4">
      <c r="A1558" s="46">
        <f>IF(協力店一覧[[#This Row],[店舗・施設名]]="","",ROW(協力店一覧[[#This Row],[№]])-3)</f>
        <v>1555</v>
      </c>
      <c r="B1558" s="34" t="s">
        <v>1106</v>
      </c>
      <c r="C1558" s="34" t="s">
        <v>5005</v>
      </c>
      <c r="D1558" s="34" t="s">
        <v>22</v>
      </c>
      <c r="E1558" s="50" t="s">
        <v>10331</v>
      </c>
      <c r="F1558" s="50" t="s">
        <v>10332</v>
      </c>
      <c r="G1558" s="50" t="s">
        <v>10333</v>
      </c>
      <c r="H1558" s="50" t="s">
        <v>10334</v>
      </c>
      <c r="I1558" s="36" t="s">
        <v>10335</v>
      </c>
      <c r="J1558" s="35">
        <v>45390</v>
      </c>
    </row>
    <row r="1559" spans="1:10" ht="56.25" x14ac:dyDescent="0.4">
      <c r="A1559" s="46">
        <f>IF(協力店一覧[[#This Row],[店舗・施設名]]="","",ROW(協力店一覧[[#This Row],[№]])-3)</f>
        <v>1556</v>
      </c>
      <c r="B1559" s="34" t="s">
        <v>1106</v>
      </c>
      <c r="C1559" s="34" t="s">
        <v>5005</v>
      </c>
      <c r="D1559" s="34" t="s">
        <v>22</v>
      </c>
      <c r="E1559" s="50" t="s">
        <v>10336</v>
      </c>
      <c r="F1559" s="50" t="s">
        <v>10337</v>
      </c>
      <c r="G1559" s="50" t="s">
        <v>10338</v>
      </c>
      <c r="H1559" s="50" t="s">
        <v>10339</v>
      </c>
      <c r="I1559" s="36" t="s">
        <v>10340</v>
      </c>
      <c r="J1559" s="35">
        <v>45390</v>
      </c>
    </row>
    <row r="1560" spans="1:10" ht="56.25" x14ac:dyDescent="0.4">
      <c r="A1560" s="46">
        <f>IF(協力店一覧[[#This Row],[店舗・施設名]]="","",ROW(協力店一覧[[#This Row],[№]])-3)</f>
        <v>1557</v>
      </c>
      <c r="B1560" s="34" t="s">
        <v>1106</v>
      </c>
      <c r="C1560" s="34" t="s">
        <v>5005</v>
      </c>
      <c r="D1560" s="34" t="s">
        <v>69</v>
      </c>
      <c r="E1560" s="50" t="s">
        <v>10366</v>
      </c>
      <c r="F1560" s="50" t="s">
        <v>10367</v>
      </c>
      <c r="G1560" s="50" t="s">
        <v>10368</v>
      </c>
      <c r="H1560" s="50" t="s">
        <v>10369</v>
      </c>
      <c r="I1560" s="36" t="s">
        <v>10370</v>
      </c>
      <c r="J1560" s="35">
        <v>45444</v>
      </c>
    </row>
    <row r="1561" spans="1:10" ht="75" x14ac:dyDescent="0.4">
      <c r="A1561" s="51">
        <f>IF(協力店一覧[[#This Row],[店舗・施設名]]="","",ROW(協力店一覧[[#This Row],[№]])-3)</f>
        <v>1558</v>
      </c>
      <c r="B1561" s="34" t="s">
        <v>1106</v>
      </c>
      <c r="C1561" s="34"/>
      <c r="D1561" s="34" t="s">
        <v>9</v>
      </c>
      <c r="E1561" s="50" t="s">
        <v>1107</v>
      </c>
      <c r="F1561" s="50" t="s">
        <v>1108</v>
      </c>
      <c r="G1561" s="50" t="s">
        <v>6295</v>
      </c>
      <c r="H1561" s="50" t="s">
        <v>419</v>
      </c>
      <c r="I1561" s="36" t="s">
        <v>2719</v>
      </c>
      <c r="J1561" s="35">
        <v>42614</v>
      </c>
    </row>
    <row r="1562" spans="1:10" ht="93.75" x14ac:dyDescent="0.4">
      <c r="A1562" s="51">
        <f>IF(協力店一覧[[#This Row],[店舗・施設名]]="","",ROW(協力店一覧[[#This Row],[№]])-3)</f>
        <v>1559</v>
      </c>
      <c r="B1562" s="34" t="s">
        <v>1106</v>
      </c>
      <c r="C1562" s="34"/>
      <c r="D1562" s="34" t="s">
        <v>9</v>
      </c>
      <c r="E1562" s="23" t="s">
        <v>1109</v>
      </c>
      <c r="F1562" s="23" t="s">
        <v>1110</v>
      </c>
      <c r="G1562" s="23" t="s">
        <v>6296</v>
      </c>
      <c r="H1562" s="50" t="s">
        <v>2351</v>
      </c>
      <c r="I1562" s="36" t="s">
        <v>48</v>
      </c>
      <c r="J1562" s="35">
        <v>42323</v>
      </c>
    </row>
    <row r="1563" spans="1:10" ht="93.75" x14ac:dyDescent="0.4">
      <c r="A1563" s="51">
        <f>IF(協力店一覧[[#This Row],[店舗・施設名]]="","",ROW(協力店一覧[[#This Row],[№]])-3)</f>
        <v>1560</v>
      </c>
      <c r="B1563" s="34" t="s">
        <v>1106</v>
      </c>
      <c r="C1563" s="34"/>
      <c r="D1563" s="34" t="s">
        <v>9</v>
      </c>
      <c r="E1563" s="23" t="s">
        <v>1111</v>
      </c>
      <c r="F1563" s="50" t="s">
        <v>1112</v>
      </c>
      <c r="G1563" s="23" t="s">
        <v>6297</v>
      </c>
      <c r="H1563" s="50" t="s">
        <v>2351</v>
      </c>
      <c r="I1563" s="36" t="s">
        <v>48</v>
      </c>
      <c r="J1563" s="35">
        <v>42323</v>
      </c>
    </row>
    <row r="1564" spans="1:10" ht="150" x14ac:dyDescent="0.4">
      <c r="A1564" s="51">
        <f>IF(協力店一覧[[#This Row],[店舗・施設名]]="","",ROW(協力店一覧[[#This Row],[№]])-3)</f>
        <v>1561</v>
      </c>
      <c r="B1564" s="34" t="s">
        <v>1106</v>
      </c>
      <c r="C1564" s="34"/>
      <c r="D1564" s="34" t="s">
        <v>9</v>
      </c>
      <c r="E1564" s="23" t="s">
        <v>1113</v>
      </c>
      <c r="F1564" s="50" t="s">
        <v>7966</v>
      </c>
      <c r="G1564" s="23" t="s">
        <v>6298</v>
      </c>
      <c r="H1564" s="50" t="s">
        <v>11</v>
      </c>
      <c r="I1564" s="36" t="s">
        <v>10255</v>
      </c>
      <c r="J1564" s="35">
        <v>43497</v>
      </c>
    </row>
    <row r="1565" spans="1:10" ht="150" x14ac:dyDescent="0.4">
      <c r="A1565" s="51">
        <f>IF(協力店一覧[[#This Row],[店舗・施設名]]="","",ROW(協力店一覧[[#This Row],[№]])-3)</f>
        <v>1562</v>
      </c>
      <c r="B1565" s="34" t="s">
        <v>1106</v>
      </c>
      <c r="C1565" s="34"/>
      <c r="D1565" s="34" t="s">
        <v>9</v>
      </c>
      <c r="E1565" s="23" t="s">
        <v>1114</v>
      </c>
      <c r="F1565" s="50" t="s">
        <v>7967</v>
      </c>
      <c r="G1565" s="23" t="s">
        <v>6299</v>
      </c>
      <c r="H1565" s="50" t="s">
        <v>11</v>
      </c>
      <c r="I1565" s="36" t="s">
        <v>10255</v>
      </c>
      <c r="J1565" s="35">
        <v>43497</v>
      </c>
    </row>
    <row r="1566" spans="1:10" ht="150" x14ac:dyDescent="0.4">
      <c r="A1566" s="51">
        <f>IF(協力店一覧[[#This Row],[店舗・施設名]]="","",ROW(協力店一覧[[#This Row],[№]])-3)</f>
        <v>1563</v>
      </c>
      <c r="B1566" s="34" t="s">
        <v>1106</v>
      </c>
      <c r="C1566" s="34"/>
      <c r="D1566" s="34" t="s">
        <v>9</v>
      </c>
      <c r="E1566" s="50" t="s">
        <v>1115</v>
      </c>
      <c r="F1566" s="50" t="s">
        <v>7968</v>
      </c>
      <c r="G1566" s="50" t="s">
        <v>6300</v>
      </c>
      <c r="H1566" s="50" t="s">
        <v>11</v>
      </c>
      <c r="I1566" s="36" t="s">
        <v>10255</v>
      </c>
      <c r="J1566" s="35">
        <v>43497</v>
      </c>
    </row>
    <row r="1567" spans="1:10" ht="150" x14ac:dyDescent="0.4">
      <c r="A1567" s="51">
        <f>IF(協力店一覧[[#This Row],[店舗・施設名]]="","",ROW(協力店一覧[[#This Row],[№]])-3)</f>
        <v>1564</v>
      </c>
      <c r="B1567" s="34" t="s">
        <v>1106</v>
      </c>
      <c r="C1567" s="34"/>
      <c r="D1567" s="34" t="s">
        <v>9</v>
      </c>
      <c r="E1567" s="50" t="s">
        <v>1116</v>
      </c>
      <c r="F1567" s="50" t="s">
        <v>7969</v>
      </c>
      <c r="G1567" s="50" t="s">
        <v>6301</v>
      </c>
      <c r="H1567" s="50" t="s">
        <v>11</v>
      </c>
      <c r="I1567" s="53" t="s">
        <v>10255</v>
      </c>
      <c r="J1567" s="52">
        <v>43497</v>
      </c>
    </row>
    <row r="1568" spans="1:10" ht="150" x14ac:dyDescent="0.4">
      <c r="A1568" s="51">
        <f>IF(協力店一覧[[#This Row],[店舗・施設名]]="","",ROW(協力店一覧[[#This Row],[№]])-3)</f>
        <v>1565</v>
      </c>
      <c r="B1568" s="34" t="s">
        <v>1106</v>
      </c>
      <c r="C1568" s="34"/>
      <c r="D1568" s="34" t="s">
        <v>9</v>
      </c>
      <c r="E1568" s="50" t="s">
        <v>1117</v>
      </c>
      <c r="F1568" s="50" t="s">
        <v>7970</v>
      </c>
      <c r="G1568" s="50" t="s">
        <v>6302</v>
      </c>
      <c r="H1568" s="50" t="s">
        <v>11</v>
      </c>
      <c r="I1568" s="36" t="s">
        <v>10255</v>
      </c>
      <c r="J1568" s="35">
        <v>43497</v>
      </c>
    </row>
    <row r="1569" spans="1:10" ht="150" x14ac:dyDescent="0.4">
      <c r="A1569" s="51">
        <f>IF(協力店一覧[[#This Row],[店舗・施設名]]="","",ROW(協力店一覧[[#This Row],[№]])-3)</f>
        <v>1566</v>
      </c>
      <c r="B1569" s="34" t="s">
        <v>1106</v>
      </c>
      <c r="C1569" s="34"/>
      <c r="D1569" s="34" t="s">
        <v>9</v>
      </c>
      <c r="E1569" s="50" t="s">
        <v>1118</v>
      </c>
      <c r="F1569" s="50" t="s">
        <v>7971</v>
      </c>
      <c r="G1569" s="50" t="s">
        <v>6303</v>
      </c>
      <c r="H1569" s="50" t="s">
        <v>11</v>
      </c>
      <c r="I1569" s="36" t="s">
        <v>10255</v>
      </c>
      <c r="J1569" s="35">
        <v>43497</v>
      </c>
    </row>
    <row r="1570" spans="1:10" ht="150" x14ac:dyDescent="0.4">
      <c r="A1570" s="51">
        <f>IF(協力店一覧[[#This Row],[店舗・施設名]]="","",ROW(協力店一覧[[#This Row],[№]])-3)</f>
        <v>1567</v>
      </c>
      <c r="B1570" s="34" t="s">
        <v>1106</v>
      </c>
      <c r="C1570" s="34"/>
      <c r="D1570" s="34" t="s">
        <v>9</v>
      </c>
      <c r="E1570" s="50" t="s">
        <v>1119</v>
      </c>
      <c r="F1570" s="50" t="s">
        <v>7972</v>
      </c>
      <c r="G1570" s="50" t="s">
        <v>6304</v>
      </c>
      <c r="H1570" s="50" t="s">
        <v>11</v>
      </c>
      <c r="I1570" s="36" t="s">
        <v>10255</v>
      </c>
      <c r="J1570" s="35">
        <v>43497</v>
      </c>
    </row>
    <row r="1571" spans="1:10" ht="150" x14ac:dyDescent="0.4">
      <c r="A1571" s="51">
        <f>IF(協力店一覧[[#This Row],[店舗・施設名]]="","",ROW(協力店一覧[[#This Row],[№]])-3)</f>
        <v>1568</v>
      </c>
      <c r="B1571" s="34" t="s">
        <v>1106</v>
      </c>
      <c r="C1571" s="34"/>
      <c r="D1571" s="34" t="s">
        <v>9</v>
      </c>
      <c r="E1571" s="50" t="s">
        <v>1120</v>
      </c>
      <c r="F1571" s="50" t="s">
        <v>7973</v>
      </c>
      <c r="G1571" s="50" t="s">
        <v>6305</v>
      </c>
      <c r="H1571" s="50" t="s">
        <v>11</v>
      </c>
      <c r="I1571" s="36" t="s">
        <v>10255</v>
      </c>
      <c r="J1571" s="35">
        <v>43497</v>
      </c>
    </row>
    <row r="1572" spans="1:10" ht="150" x14ac:dyDescent="0.4">
      <c r="A1572" s="51">
        <f>IF(協力店一覧[[#This Row],[店舗・施設名]]="","",ROW(協力店一覧[[#This Row],[№]])-3)</f>
        <v>1569</v>
      </c>
      <c r="B1572" s="34" t="s">
        <v>1106</v>
      </c>
      <c r="C1572" s="34"/>
      <c r="D1572" s="34" t="s">
        <v>9</v>
      </c>
      <c r="E1572" s="50" t="s">
        <v>1121</v>
      </c>
      <c r="F1572" s="50" t="s">
        <v>7974</v>
      </c>
      <c r="G1572" s="50" t="s">
        <v>6306</v>
      </c>
      <c r="H1572" s="50" t="s">
        <v>11</v>
      </c>
      <c r="I1572" s="36" t="s">
        <v>10255</v>
      </c>
      <c r="J1572" s="35">
        <v>43497</v>
      </c>
    </row>
    <row r="1573" spans="1:10" ht="150" x14ac:dyDescent="0.4">
      <c r="A1573" s="51">
        <f>IF(協力店一覧[[#This Row],[店舗・施設名]]="","",ROW(協力店一覧[[#This Row],[№]])-3)</f>
        <v>1570</v>
      </c>
      <c r="B1573" s="34" t="s">
        <v>1106</v>
      </c>
      <c r="C1573" s="34"/>
      <c r="D1573" s="34" t="s">
        <v>9</v>
      </c>
      <c r="E1573" s="50" t="s">
        <v>1122</v>
      </c>
      <c r="F1573" s="50" t="s">
        <v>7975</v>
      </c>
      <c r="G1573" s="50" t="s">
        <v>6307</v>
      </c>
      <c r="H1573" s="50" t="s">
        <v>11</v>
      </c>
      <c r="I1573" s="36" t="s">
        <v>10255</v>
      </c>
      <c r="J1573" s="35">
        <v>43497</v>
      </c>
    </row>
    <row r="1574" spans="1:10" ht="150" x14ac:dyDescent="0.4">
      <c r="A1574" s="51">
        <f>IF(協力店一覧[[#This Row],[店舗・施設名]]="","",ROW(協力店一覧[[#This Row],[№]])-3)</f>
        <v>1571</v>
      </c>
      <c r="B1574" s="34" t="s">
        <v>1106</v>
      </c>
      <c r="C1574" s="34"/>
      <c r="D1574" s="34" t="s">
        <v>9</v>
      </c>
      <c r="E1574" s="23" t="s">
        <v>1123</v>
      </c>
      <c r="F1574" s="23" t="s">
        <v>7976</v>
      </c>
      <c r="G1574" s="23" t="s">
        <v>6308</v>
      </c>
      <c r="H1574" s="23" t="s">
        <v>11</v>
      </c>
      <c r="I1574" s="36" t="s">
        <v>10255</v>
      </c>
      <c r="J1574" s="35">
        <v>43497</v>
      </c>
    </row>
    <row r="1575" spans="1:10" ht="37.5" x14ac:dyDescent="0.4">
      <c r="A1575" s="46">
        <f>IF(協力店一覧[[#This Row],[店舗・施設名]]="","",ROW(協力店一覧[[#This Row],[№]])-3)</f>
        <v>1572</v>
      </c>
      <c r="B1575" s="34" t="s">
        <v>3479</v>
      </c>
      <c r="C1575" s="34"/>
      <c r="D1575" s="34" t="s">
        <v>9</v>
      </c>
      <c r="E1575" s="50" t="s">
        <v>2722</v>
      </c>
      <c r="F1575" s="50" t="s">
        <v>7977</v>
      </c>
      <c r="G1575" s="23" t="s">
        <v>6309</v>
      </c>
      <c r="H1575" s="50" t="s">
        <v>2744</v>
      </c>
      <c r="I1575" s="53" t="s">
        <v>2723</v>
      </c>
      <c r="J1575" s="35">
        <v>44021</v>
      </c>
    </row>
    <row r="1576" spans="1:10" ht="75" x14ac:dyDescent="0.4">
      <c r="A1576" s="46">
        <f>IF(協力店一覧[[#This Row],[店舗・施設名]]="","",ROW(協力店一覧[[#This Row],[№]])-3)</f>
        <v>1573</v>
      </c>
      <c r="B1576" s="34" t="s">
        <v>1106</v>
      </c>
      <c r="C1576" s="34"/>
      <c r="D1576" s="34" t="s">
        <v>9</v>
      </c>
      <c r="E1576" s="50" t="s">
        <v>2726</v>
      </c>
      <c r="F1576" s="50" t="s">
        <v>7808</v>
      </c>
      <c r="G1576" s="23" t="s">
        <v>6310</v>
      </c>
      <c r="H1576" s="50" t="s">
        <v>2724</v>
      </c>
      <c r="I1576" s="36" t="s">
        <v>2725</v>
      </c>
      <c r="J1576" s="35">
        <v>44004</v>
      </c>
    </row>
    <row r="1577" spans="1:10" ht="56.25" x14ac:dyDescent="0.4">
      <c r="A1577" s="46">
        <f>IF(協力店一覧[[#This Row],[店舗・施設名]]="","",ROW(協力店一覧[[#This Row],[№]])-3)</f>
        <v>1574</v>
      </c>
      <c r="B1577" s="34" t="s">
        <v>1106</v>
      </c>
      <c r="C1577" s="34"/>
      <c r="D1577" s="34" t="s">
        <v>9</v>
      </c>
      <c r="E1577" s="50" t="s">
        <v>2727</v>
      </c>
      <c r="F1577" s="50" t="s">
        <v>7809</v>
      </c>
      <c r="G1577" s="23" t="s">
        <v>6311</v>
      </c>
      <c r="H1577" s="50" t="s">
        <v>9468</v>
      </c>
      <c r="I1577" s="36" t="s">
        <v>2728</v>
      </c>
      <c r="J1577" s="35">
        <v>44013</v>
      </c>
    </row>
    <row r="1578" spans="1:10" ht="75" x14ac:dyDescent="0.4">
      <c r="A1578" s="46">
        <f>IF(協力店一覧[[#This Row],[店舗・施設名]]="","",ROW(協力店一覧[[#This Row],[№]])-3)</f>
        <v>1575</v>
      </c>
      <c r="B1578" s="34" t="s">
        <v>1106</v>
      </c>
      <c r="C1578" s="34"/>
      <c r="D1578" s="34" t="s">
        <v>9</v>
      </c>
      <c r="E1578" s="50" t="s">
        <v>2734</v>
      </c>
      <c r="F1578" s="50" t="s">
        <v>7810</v>
      </c>
      <c r="G1578" s="50" t="s">
        <v>6312</v>
      </c>
      <c r="H1578" s="50" t="s">
        <v>9692</v>
      </c>
      <c r="I1578" s="36" t="s">
        <v>2733</v>
      </c>
      <c r="J1578" s="35">
        <v>44013</v>
      </c>
    </row>
    <row r="1579" spans="1:10" ht="56.25" x14ac:dyDescent="0.4">
      <c r="A1579" s="46">
        <f>IF(協力店一覧[[#This Row],[店舗・施設名]]="","",ROW(協力店一覧[[#This Row],[№]])-3)</f>
        <v>1576</v>
      </c>
      <c r="B1579" s="34" t="s">
        <v>1106</v>
      </c>
      <c r="C1579" s="34"/>
      <c r="D1579" s="34" t="s">
        <v>9</v>
      </c>
      <c r="E1579" s="50" t="s">
        <v>2735</v>
      </c>
      <c r="F1579" s="23" t="s">
        <v>7811</v>
      </c>
      <c r="G1579" s="23" t="s">
        <v>6313</v>
      </c>
      <c r="H1579" s="50" t="s">
        <v>9693</v>
      </c>
      <c r="I1579" s="36" t="s">
        <v>2741</v>
      </c>
      <c r="J1579" s="35">
        <v>44013</v>
      </c>
    </row>
    <row r="1580" spans="1:10" ht="37.5" x14ac:dyDescent="0.4">
      <c r="A1580" s="46">
        <f>IF(協力店一覧[[#This Row],[店舗・施設名]]="","",ROW(協力店一覧[[#This Row],[№]])-3)</f>
        <v>1577</v>
      </c>
      <c r="B1580" s="34" t="s">
        <v>1106</v>
      </c>
      <c r="C1580" s="34"/>
      <c r="D1580" s="34" t="s">
        <v>9</v>
      </c>
      <c r="E1580" s="23" t="s">
        <v>2736</v>
      </c>
      <c r="F1580" s="50" t="s">
        <v>3480</v>
      </c>
      <c r="G1580" s="50" t="s">
        <v>6314</v>
      </c>
      <c r="H1580" s="50" t="s">
        <v>2738</v>
      </c>
      <c r="I1580" s="36" t="s">
        <v>2742</v>
      </c>
      <c r="J1580" s="35">
        <v>44013</v>
      </c>
    </row>
    <row r="1581" spans="1:10" ht="262.5" x14ac:dyDescent="0.4">
      <c r="A1581" s="46">
        <f>IF(協力店一覧[[#This Row],[店舗・施設名]]="","",ROW(協力店一覧[[#This Row],[№]])-3)</f>
        <v>1578</v>
      </c>
      <c r="B1581" s="34" t="s">
        <v>1106</v>
      </c>
      <c r="C1581" s="34"/>
      <c r="D1581" s="34" t="s">
        <v>12</v>
      </c>
      <c r="E1581" s="50" t="s">
        <v>2407</v>
      </c>
      <c r="F1581" s="50" t="s">
        <v>8000</v>
      </c>
      <c r="G1581" s="50" t="s">
        <v>6315</v>
      </c>
      <c r="H1581" s="50" t="s">
        <v>9790</v>
      </c>
      <c r="I1581" s="36" t="s">
        <v>4527</v>
      </c>
      <c r="J1581" s="35">
        <v>43768</v>
      </c>
    </row>
    <row r="1582" spans="1:10" ht="75" x14ac:dyDescent="0.4">
      <c r="A1582" s="46">
        <f>IF(協力店一覧[[#This Row],[店舗・施設名]]="","",ROW(協力店一覧[[#This Row],[№]])-3)</f>
        <v>1579</v>
      </c>
      <c r="B1582" s="34" t="s">
        <v>1106</v>
      </c>
      <c r="C1582" s="34"/>
      <c r="D1582" s="34" t="s">
        <v>12</v>
      </c>
      <c r="E1582" s="50" t="s">
        <v>2459</v>
      </c>
      <c r="F1582" s="50" t="s">
        <v>2460</v>
      </c>
      <c r="G1582" s="50" t="s">
        <v>6316</v>
      </c>
      <c r="H1582" s="50" t="s">
        <v>2747</v>
      </c>
      <c r="I1582" s="36" t="s">
        <v>2414</v>
      </c>
      <c r="J1582" s="35">
        <v>43834</v>
      </c>
    </row>
    <row r="1583" spans="1:10" ht="75" x14ac:dyDescent="0.4">
      <c r="A1583" s="46">
        <f>IF(協力店一覧[[#This Row],[店舗・施設名]]="","",ROW(協力店一覧[[#This Row],[№]])-3)</f>
        <v>1580</v>
      </c>
      <c r="B1583" s="34" t="s">
        <v>1106</v>
      </c>
      <c r="C1583" s="34"/>
      <c r="D1583" s="34" t="s">
        <v>12</v>
      </c>
      <c r="E1583" s="50" t="s">
        <v>2461</v>
      </c>
      <c r="F1583" s="50" t="s">
        <v>2462</v>
      </c>
      <c r="G1583" s="50" t="s">
        <v>6317</v>
      </c>
      <c r="H1583" s="50" t="s">
        <v>2747</v>
      </c>
      <c r="I1583" s="36" t="s">
        <v>2414</v>
      </c>
      <c r="J1583" s="35">
        <v>43834</v>
      </c>
    </row>
    <row r="1584" spans="1:10" ht="75" x14ac:dyDescent="0.4">
      <c r="A1584" s="46">
        <f>IF(協力店一覧[[#This Row],[店舗・施設名]]="","",ROW(協力店一覧[[#This Row],[№]])-3)</f>
        <v>1581</v>
      </c>
      <c r="B1584" s="34" t="s">
        <v>1106</v>
      </c>
      <c r="C1584" s="34"/>
      <c r="D1584" s="34" t="s">
        <v>12</v>
      </c>
      <c r="E1584" s="50" t="s">
        <v>2465</v>
      </c>
      <c r="F1584" s="50" t="s">
        <v>2466</v>
      </c>
      <c r="G1584" s="50" t="s">
        <v>6318</v>
      </c>
      <c r="H1584" s="50" t="s">
        <v>2747</v>
      </c>
      <c r="I1584" s="36" t="s">
        <v>2414</v>
      </c>
      <c r="J1584" s="35">
        <v>43834</v>
      </c>
    </row>
    <row r="1585" spans="1:10" ht="75" x14ac:dyDescent="0.4">
      <c r="A1585" s="46">
        <f>IF(協力店一覧[[#This Row],[店舗・施設名]]="","",ROW(協力店一覧[[#This Row],[№]])-3)</f>
        <v>1582</v>
      </c>
      <c r="B1585" s="34" t="s">
        <v>1106</v>
      </c>
      <c r="C1585" s="34"/>
      <c r="D1585" s="34" t="s">
        <v>12</v>
      </c>
      <c r="E1585" s="23" t="s">
        <v>2544</v>
      </c>
      <c r="F1585" s="50" t="s">
        <v>2545</v>
      </c>
      <c r="G1585" s="50" t="s">
        <v>6319</v>
      </c>
      <c r="H1585" s="50" t="s">
        <v>2747</v>
      </c>
      <c r="I1585" s="36" t="s">
        <v>2414</v>
      </c>
      <c r="J1585" s="35">
        <v>43834</v>
      </c>
    </row>
    <row r="1586" spans="1:10" ht="75" x14ac:dyDescent="0.4">
      <c r="A1586" s="46">
        <f>IF(協力店一覧[[#This Row],[店舗・施設名]]="","",ROW(協力店一覧[[#This Row],[№]])-3)</f>
        <v>1583</v>
      </c>
      <c r="B1586" s="34" t="s">
        <v>1106</v>
      </c>
      <c r="C1586" s="34"/>
      <c r="D1586" s="34" t="s">
        <v>12</v>
      </c>
      <c r="E1586" s="23" t="s">
        <v>2557</v>
      </c>
      <c r="F1586" s="50" t="s">
        <v>2558</v>
      </c>
      <c r="G1586" s="50" t="s">
        <v>6320</v>
      </c>
      <c r="H1586" s="50" t="s">
        <v>2747</v>
      </c>
      <c r="I1586" s="36" t="s">
        <v>2414</v>
      </c>
      <c r="J1586" s="35">
        <v>43834</v>
      </c>
    </row>
    <row r="1587" spans="1:10" ht="75" x14ac:dyDescent="0.4">
      <c r="A1587" s="46">
        <f>IF(協力店一覧[[#This Row],[店舗・施設名]]="","",ROW(協力店一覧[[#This Row],[№]])-3)</f>
        <v>1584</v>
      </c>
      <c r="B1587" s="34" t="s">
        <v>1106</v>
      </c>
      <c r="C1587" s="34"/>
      <c r="D1587" s="34" t="s">
        <v>12</v>
      </c>
      <c r="E1587" s="23" t="s">
        <v>2574</v>
      </c>
      <c r="F1587" s="50" t="s">
        <v>2575</v>
      </c>
      <c r="G1587" s="50" t="s">
        <v>6321</v>
      </c>
      <c r="H1587" s="23" t="s">
        <v>2747</v>
      </c>
      <c r="I1587" s="36" t="s">
        <v>2414</v>
      </c>
      <c r="J1587" s="35">
        <v>43834</v>
      </c>
    </row>
    <row r="1588" spans="1:10" ht="75" x14ac:dyDescent="0.4">
      <c r="A1588" s="46">
        <f>IF(協力店一覧[[#This Row],[店舗・施設名]]="","",ROW(協力店一覧[[#This Row],[№]])-3)</f>
        <v>1585</v>
      </c>
      <c r="B1588" s="34" t="s">
        <v>1106</v>
      </c>
      <c r="C1588" s="34"/>
      <c r="D1588" s="34" t="s">
        <v>12</v>
      </c>
      <c r="E1588" s="50" t="s">
        <v>2582</v>
      </c>
      <c r="F1588" s="50" t="s">
        <v>2583</v>
      </c>
      <c r="G1588" s="50" t="s">
        <v>6322</v>
      </c>
      <c r="H1588" s="50" t="s">
        <v>2747</v>
      </c>
      <c r="I1588" s="36" t="s">
        <v>2414</v>
      </c>
      <c r="J1588" s="35">
        <v>43834</v>
      </c>
    </row>
    <row r="1589" spans="1:10" ht="75" x14ac:dyDescent="0.4">
      <c r="A1589" s="46">
        <f>IF(協力店一覧[[#This Row],[店舗・施設名]]="","",ROW(協力店一覧[[#This Row],[№]])-3)</f>
        <v>1586</v>
      </c>
      <c r="B1589" s="34" t="s">
        <v>1106</v>
      </c>
      <c r="C1589" s="34"/>
      <c r="D1589" s="34" t="s">
        <v>12</v>
      </c>
      <c r="E1589" s="50" t="s">
        <v>2584</v>
      </c>
      <c r="F1589" s="50" t="s">
        <v>2585</v>
      </c>
      <c r="G1589" s="50" t="s">
        <v>6323</v>
      </c>
      <c r="H1589" s="50" t="s">
        <v>2747</v>
      </c>
      <c r="I1589" s="36" t="s">
        <v>2414</v>
      </c>
      <c r="J1589" s="35">
        <v>43834</v>
      </c>
    </row>
    <row r="1590" spans="1:10" ht="262.5" x14ac:dyDescent="0.4">
      <c r="A1590" s="46">
        <f>IF(協力店一覧[[#This Row],[店舗・施設名]]="","",ROW(協力店一覧[[#This Row],[№]])-3)</f>
        <v>1587</v>
      </c>
      <c r="B1590" s="34" t="s">
        <v>1106</v>
      </c>
      <c r="C1590" s="34"/>
      <c r="D1590" s="34" t="s">
        <v>12</v>
      </c>
      <c r="E1590" s="50" t="s">
        <v>2720</v>
      </c>
      <c r="F1590" s="50" t="s">
        <v>7999</v>
      </c>
      <c r="G1590" s="50" t="s">
        <v>6324</v>
      </c>
      <c r="H1590" s="50" t="s">
        <v>9790</v>
      </c>
      <c r="I1590" s="36" t="s">
        <v>4527</v>
      </c>
      <c r="J1590" s="35">
        <v>44001</v>
      </c>
    </row>
    <row r="1591" spans="1:10" ht="112.5" x14ac:dyDescent="0.4">
      <c r="A1591" s="46">
        <f>IF(協力店一覧[[#This Row],[店舗・施設名]]="","",ROW(協力店一覧[[#This Row],[№]])-3)</f>
        <v>1588</v>
      </c>
      <c r="B1591" s="34" t="s">
        <v>1106</v>
      </c>
      <c r="C1591" s="34"/>
      <c r="D1591" s="34" t="s">
        <v>12</v>
      </c>
      <c r="E1591" s="50" t="s">
        <v>2732</v>
      </c>
      <c r="F1591" s="50" t="s">
        <v>7812</v>
      </c>
      <c r="G1591" s="50" t="s">
        <v>6325</v>
      </c>
      <c r="H1591" s="50" t="s">
        <v>9694</v>
      </c>
      <c r="I1591" s="36" t="s">
        <v>9279</v>
      </c>
      <c r="J1591" s="35">
        <v>44020</v>
      </c>
    </row>
    <row r="1592" spans="1:10" ht="56.25" x14ac:dyDescent="0.4">
      <c r="A1592" s="51">
        <f>IF(協力店一覧[[#This Row],[店舗・施設名]]="","",ROW(協力店一覧[[#This Row],[№]])-3)</f>
        <v>1589</v>
      </c>
      <c r="B1592" s="34" t="s">
        <v>1106</v>
      </c>
      <c r="C1592" s="34"/>
      <c r="D1592" s="34" t="s">
        <v>14</v>
      </c>
      <c r="E1592" s="50" t="s">
        <v>1124</v>
      </c>
      <c r="F1592" s="50" t="s">
        <v>2200</v>
      </c>
      <c r="G1592" s="50" t="s">
        <v>6326</v>
      </c>
      <c r="H1592" s="50" t="s">
        <v>2058</v>
      </c>
      <c r="I1592" s="36" t="s">
        <v>2127</v>
      </c>
      <c r="J1592" s="35">
        <v>42005</v>
      </c>
    </row>
    <row r="1593" spans="1:10" ht="75" x14ac:dyDescent="0.4">
      <c r="A1593" s="51">
        <f>IF(協力店一覧[[#This Row],[店舗・施設名]]="","",ROW(協力店一覧[[#This Row],[№]])-3)</f>
        <v>1590</v>
      </c>
      <c r="B1593" s="34" t="s">
        <v>1106</v>
      </c>
      <c r="C1593" s="34"/>
      <c r="D1593" s="34" t="s">
        <v>69</v>
      </c>
      <c r="E1593" s="50" t="s">
        <v>1125</v>
      </c>
      <c r="F1593" s="50" t="s">
        <v>1126</v>
      </c>
      <c r="G1593" s="50" t="s">
        <v>6327</v>
      </c>
      <c r="H1593" s="50" t="s">
        <v>72</v>
      </c>
      <c r="I1593" s="36" t="s">
        <v>73</v>
      </c>
      <c r="J1593" s="35">
        <v>41974</v>
      </c>
    </row>
    <row r="1594" spans="1:10" ht="75" x14ac:dyDescent="0.4">
      <c r="A1594" s="51">
        <f>IF(協力店一覧[[#This Row],[店舗・施設名]]="","",ROW(協力店一覧[[#This Row],[№]])-3)</f>
        <v>1591</v>
      </c>
      <c r="B1594" s="34" t="s">
        <v>1106</v>
      </c>
      <c r="C1594" s="34"/>
      <c r="D1594" s="34" t="s">
        <v>69</v>
      </c>
      <c r="E1594" s="50" t="s">
        <v>1127</v>
      </c>
      <c r="F1594" s="23" t="s">
        <v>1128</v>
      </c>
      <c r="G1594" s="23" t="s">
        <v>6328</v>
      </c>
      <c r="H1594" s="50" t="s">
        <v>72</v>
      </c>
      <c r="I1594" s="36" t="s">
        <v>73</v>
      </c>
      <c r="J1594" s="35">
        <v>41974</v>
      </c>
    </row>
    <row r="1595" spans="1:10" ht="56.25" x14ac:dyDescent="0.4">
      <c r="A1595" s="46">
        <f>IF(協力店一覧[[#This Row],[店舗・施設名]]="","",ROW(協力店一覧[[#This Row],[№]])-3)</f>
        <v>1592</v>
      </c>
      <c r="B1595" s="34" t="s">
        <v>1106</v>
      </c>
      <c r="C1595" s="34"/>
      <c r="D1595" s="34" t="s">
        <v>69</v>
      </c>
      <c r="E1595" s="23" t="s">
        <v>2731</v>
      </c>
      <c r="F1595" s="50" t="s">
        <v>7813</v>
      </c>
      <c r="G1595" s="50" t="s">
        <v>6329</v>
      </c>
      <c r="H1595" s="33" t="s">
        <v>2729</v>
      </c>
      <c r="I1595" s="36" t="s">
        <v>2730</v>
      </c>
      <c r="J1595" s="35">
        <v>44013</v>
      </c>
    </row>
    <row r="1596" spans="1:10" ht="37.5" x14ac:dyDescent="0.4">
      <c r="A1596" s="46">
        <f>IF(協力店一覧[[#This Row],[店舗・施設名]]="","",ROW(協力店一覧[[#This Row],[№]])-3)</f>
        <v>1593</v>
      </c>
      <c r="B1596" s="34" t="s">
        <v>1106</v>
      </c>
      <c r="C1596" s="34"/>
      <c r="D1596" s="34" t="s">
        <v>69</v>
      </c>
      <c r="E1596" s="50" t="s">
        <v>3478</v>
      </c>
      <c r="F1596" s="50" t="s">
        <v>7814</v>
      </c>
      <c r="G1596" s="23" t="s">
        <v>6330</v>
      </c>
      <c r="H1596" s="50" t="s">
        <v>2739</v>
      </c>
      <c r="I1596" s="36" t="s">
        <v>2743</v>
      </c>
      <c r="J1596" s="35">
        <v>44013</v>
      </c>
    </row>
    <row r="1597" spans="1:10" ht="56.25" x14ac:dyDescent="0.4">
      <c r="A1597" s="46">
        <f>IF(協力店一覧[[#This Row],[店舗・施設名]]="","",ROW(協力店一覧[[#This Row],[№]])-3)</f>
        <v>1594</v>
      </c>
      <c r="B1597" s="34" t="s">
        <v>1106</v>
      </c>
      <c r="C1597" s="34"/>
      <c r="D1597" s="34" t="s">
        <v>9</v>
      </c>
      <c r="E1597" s="50" t="s">
        <v>2763</v>
      </c>
      <c r="F1597" s="50" t="s">
        <v>7978</v>
      </c>
      <c r="G1597" s="23" t="s">
        <v>6331</v>
      </c>
      <c r="H1597" s="50" t="s">
        <v>9936</v>
      </c>
      <c r="I1597" s="36" t="s">
        <v>2764</v>
      </c>
      <c r="J1597" s="35">
        <v>44044</v>
      </c>
    </row>
    <row r="1598" spans="1:10" ht="37.5" x14ac:dyDescent="0.4">
      <c r="A1598" s="46">
        <f>IF(協力店一覧[[#This Row],[店舗・施設名]]="","",ROW(協力店一覧[[#This Row],[№]])-3)</f>
        <v>1595</v>
      </c>
      <c r="B1598" s="34" t="s">
        <v>1106</v>
      </c>
      <c r="C1598" s="34"/>
      <c r="D1598" s="34" t="s">
        <v>22</v>
      </c>
      <c r="E1598" s="23" t="s">
        <v>8461</v>
      </c>
      <c r="F1598" s="50" t="s">
        <v>7815</v>
      </c>
      <c r="G1598" s="23" t="s">
        <v>6332</v>
      </c>
      <c r="H1598" s="50" t="s">
        <v>9695</v>
      </c>
      <c r="I1598" s="36" t="s">
        <v>9867</v>
      </c>
      <c r="J1598" s="35">
        <v>44044</v>
      </c>
    </row>
    <row r="1599" spans="1:10" ht="56.25" x14ac:dyDescent="0.4">
      <c r="A1599" s="46">
        <f>IF(協力店一覧[[#This Row],[店舗・施設名]]="","",ROW(協力店一覧[[#This Row],[№]])-3)</f>
        <v>1596</v>
      </c>
      <c r="B1599" s="34" t="s">
        <v>1106</v>
      </c>
      <c r="C1599" s="34"/>
      <c r="D1599" s="34" t="s">
        <v>22</v>
      </c>
      <c r="E1599" s="23" t="s">
        <v>8469</v>
      </c>
      <c r="F1599" s="50" t="s">
        <v>7815</v>
      </c>
      <c r="G1599" s="23" t="s">
        <v>6333</v>
      </c>
      <c r="H1599" s="50" t="s">
        <v>9469</v>
      </c>
      <c r="I1599" s="36" t="s">
        <v>9496</v>
      </c>
      <c r="J1599" s="35">
        <v>44044</v>
      </c>
    </row>
    <row r="1600" spans="1:10" ht="56.25" x14ac:dyDescent="0.4">
      <c r="A1600" s="46">
        <f>IF(協力店一覧[[#This Row],[店舗・施設名]]="","",ROW(協力店一覧[[#This Row],[№]])-3)</f>
        <v>1597</v>
      </c>
      <c r="B1600" s="34" t="s">
        <v>1106</v>
      </c>
      <c r="C1600" s="34"/>
      <c r="D1600" s="34" t="s">
        <v>69</v>
      </c>
      <c r="E1600" s="23" t="s">
        <v>2765</v>
      </c>
      <c r="F1600" s="50" t="s">
        <v>7998</v>
      </c>
      <c r="G1600" s="50" t="s">
        <v>2766</v>
      </c>
      <c r="H1600" s="50" t="s">
        <v>2767</v>
      </c>
      <c r="I1600" s="36" t="s">
        <v>2768</v>
      </c>
      <c r="J1600" s="35">
        <v>44044</v>
      </c>
    </row>
    <row r="1601" spans="1:10" ht="56.25" x14ac:dyDescent="0.4">
      <c r="A1601" s="46">
        <f>IF(協力店一覧[[#This Row],[店舗・施設名]]="","",ROW(協力店一覧[[#This Row],[№]])-3)</f>
        <v>1598</v>
      </c>
      <c r="B1601" s="34" t="s">
        <v>1106</v>
      </c>
      <c r="C1601" s="34"/>
      <c r="D1601" s="34" t="s">
        <v>12</v>
      </c>
      <c r="E1601" s="50" t="s">
        <v>9409</v>
      </c>
      <c r="F1601" s="50" t="s">
        <v>7816</v>
      </c>
      <c r="G1601" s="50" t="s">
        <v>6334</v>
      </c>
      <c r="H1601" s="50" t="s">
        <v>2769</v>
      </c>
      <c r="I1601" s="36" t="s">
        <v>2770</v>
      </c>
      <c r="J1601" s="35">
        <v>44044</v>
      </c>
    </row>
    <row r="1602" spans="1:10" ht="56.25" x14ac:dyDescent="0.4">
      <c r="A1602" s="46">
        <f>IF(協力店一覧[[#This Row],[店舗・施設名]]="","",ROW(協力店一覧[[#This Row],[№]])-3)</f>
        <v>1599</v>
      </c>
      <c r="B1602" s="34" t="s">
        <v>1106</v>
      </c>
      <c r="C1602" s="34"/>
      <c r="D1602" s="34" t="s">
        <v>9</v>
      </c>
      <c r="E1602" s="50" t="s">
        <v>2771</v>
      </c>
      <c r="F1602" s="50" t="s">
        <v>7817</v>
      </c>
      <c r="G1602" s="50" t="s">
        <v>6335</v>
      </c>
      <c r="H1602" s="50" t="s">
        <v>2772</v>
      </c>
      <c r="I1602" s="36" t="s">
        <v>2773</v>
      </c>
      <c r="J1602" s="35">
        <v>44044</v>
      </c>
    </row>
    <row r="1603" spans="1:10" ht="56.25" x14ac:dyDescent="0.4">
      <c r="A1603" s="46">
        <f>IF(協力店一覧[[#This Row],[店舗・施設名]]="","",ROW(協力店一覧[[#This Row],[№]])-3)</f>
        <v>1600</v>
      </c>
      <c r="B1603" s="34" t="s">
        <v>1106</v>
      </c>
      <c r="C1603" s="34"/>
      <c r="D1603" s="34" t="s">
        <v>9</v>
      </c>
      <c r="E1603" s="50" t="s">
        <v>2789</v>
      </c>
      <c r="F1603" s="50" t="s">
        <v>7979</v>
      </c>
      <c r="G1603" s="50" t="s">
        <v>2825</v>
      </c>
      <c r="H1603" s="50" t="s">
        <v>2828</v>
      </c>
      <c r="I1603" s="36" t="s">
        <v>2860</v>
      </c>
      <c r="J1603" s="35">
        <v>44029</v>
      </c>
    </row>
    <row r="1604" spans="1:10" ht="37.5" x14ac:dyDescent="0.4">
      <c r="A1604" s="46">
        <f>IF(協力店一覧[[#This Row],[店舗・施設名]]="","",ROW(協力店一覧[[#This Row],[№]])-3)</f>
        <v>1601</v>
      </c>
      <c r="B1604" s="34" t="s">
        <v>1106</v>
      </c>
      <c r="C1604" s="34"/>
      <c r="D1604" s="34" t="s">
        <v>12</v>
      </c>
      <c r="E1604" s="50" t="s">
        <v>2790</v>
      </c>
      <c r="F1604" s="50" t="s">
        <v>2815</v>
      </c>
      <c r="G1604" s="50" t="s">
        <v>6336</v>
      </c>
      <c r="H1604" s="50" t="s">
        <v>2829</v>
      </c>
      <c r="I1604" s="36" t="s">
        <v>2861</v>
      </c>
      <c r="J1604" s="35">
        <v>44013</v>
      </c>
    </row>
    <row r="1605" spans="1:10" ht="56.25" x14ac:dyDescent="0.4">
      <c r="A1605" s="46">
        <f>IF(協力店一覧[[#This Row],[店舗・施設名]]="","",ROW(協力店一覧[[#This Row],[№]])-3)</f>
        <v>1602</v>
      </c>
      <c r="B1605" s="34" t="s">
        <v>1106</v>
      </c>
      <c r="C1605" s="34"/>
      <c r="D1605" s="34" t="s">
        <v>69</v>
      </c>
      <c r="E1605" s="50" t="s">
        <v>2791</v>
      </c>
      <c r="F1605" s="50" t="s">
        <v>7818</v>
      </c>
      <c r="G1605" s="50" t="s">
        <v>6337</v>
      </c>
      <c r="H1605" s="50" t="s">
        <v>2830</v>
      </c>
      <c r="I1605" s="36" t="s">
        <v>2862</v>
      </c>
      <c r="J1605" s="35">
        <v>44022</v>
      </c>
    </row>
    <row r="1606" spans="1:10" ht="56.25" x14ac:dyDescent="0.4">
      <c r="A1606" s="46">
        <f>IF(協力店一覧[[#This Row],[店舗・施設名]]="","",ROW(協力店一覧[[#This Row],[№]])-3)</f>
        <v>1603</v>
      </c>
      <c r="B1606" s="34" t="s">
        <v>1106</v>
      </c>
      <c r="C1606" s="34"/>
      <c r="D1606" s="34" t="s">
        <v>9</v>
      </c>
      <c r="E1606" s="50" t="s">
        <v>2792</v>
      </c>
      <c r="F1606" s="23" t="s">
        <v>7980</v>
      </c>
      <c r="G1606" s="23" t="s">
        <v>6338</v>
      </c>
      <c r="H1606" s="50" t="s">
        <v>9696</v>
      </c>
      <c r="I1606" s="36" t="s">
        <v>2863</v>
      </c>
      <c r="J1606" s="35">
        <v>44029</v>
      </c>
    </row>
    <row r="1607" spans="1:10" ht="56.25" x14ac:dyDescent="0.4">
      <c r="A1607" s="46">
        <f>IF(協力店一覧[[#This Row],[店舗・施設名]]="","",ROW(協力店一覧[[#This Row],[№]])-3)</f>
        <v>1604</v>
      </c>
      <c r="B1607" s="34" t="s">
        <v>1106</v>
      </c>
      <c r="C1607" s="34"/>
      <c r="D1607" s="34" t="s">
        <v>69</v>
      </c>
      <c r="E1607" s="23" t="s">
        <v>2793</v>
      </c>
      <c r="F1607" s="50" t="s">
        <v>7997</v>
      </c>
      <c r="G1607" s="50" t="s">
        <v>6339</v>
      </c>
      <c r="H1607" s="50" t="s">
        <v>9697</v>
      </c>
      <c r="I1607" s="36" t="s">
        <v>2864</v>
      </c>
      <c r="J1607" s="35">
        <v>44029</v>
      </c>
    </row>
    <row r="1608" spans="1:10" ht="37.5" x14ac:dyDescent="0.4">
      <c r="A1608" s="46">
        <f>IF(協力店一覧[[#This Row],[店舗・施設名]]="","",ROW(協力店一覧[[#This Row],[№]])-3)</f>
        <v>1605</v>
      </c>
      <c r="B1608" s="34" t="s">
        <v>1106</v>
      </c>
      <c r="C1608" s="34"/>
      <c r="D1608" s="34" t="s">
        <v>69</v>
      </c>
      <c r="E1608" s="50" t="s">
        <v>2794</v>
      </c>
      <c r="F1608" s="50" t="s">
        <v>8256</v>
      </c>
      <c r="G1608" s="50" t="s">
        <v>6340</v>
      </c>
      <c r="H1608" s="50" t="s">
        <v>9697</v>
      </c>
      <c r="I1608" s="36" t="s">
        <v>2865</v>
      </c>
      <c r="J1608" s="35">
        <v>44029</v>
      </c>
    </row>
    <row r="1609" spans="1:10" ht="56.25" x14ac:dyDescent="0.4">
      <c r="A1609" s="46">
        <f>IF(協力店一覧[[#This Row],[店舗・施設名]]="","",ROW(協力店一覧[[#This Row],[№]])-3)</f>
        <v>1606</v>
      </c>
      <c r="B1609" s="34" t="s">
        <v>1106</v>
      </c>
      <c r="C1609" s="34"/>
      <c r="D1609" s="34" t="s">
        <v>12</v>
      </c>
      <c r="E1609" s="50" t="s">
        <v>2796</v>
      </c>
      <c r="F1609" s="50" t="s">
        <v>7996</v>
      </c>
      <c r="G1609" s="23" t="s">
        <v>6341</v>
      </c>
      <c r="H1609" s="50" t="s">
        <v>2857</v>
      </c>
      <c r="I1609" s="36" t="s">
        <v>2866</v>
      </c>
      <c r="J1609" s="35">
        <v>44044</v>
      </c>
    </row>
    <row r="1610" spans="1:10" ht="75" x14ac:dyDescent="0.4">
      <c r="A1610" s="46">
        <f>IF(協力店一覧[[#This Row],[店舗・施設名]]="","",ROW(協力店一覧[[#This Row],[№]])-3)</f>
        <v>1607</v>
      </c>
      <c r="B1610" s="34" t="s">
        <v>1106</v>
      </c>
      <c r="C1610" s="34"/>
      <c r="D1610" s="34" t="s">
        <v>12</v>
      </c>
      <c r="E1610" s="23" t="s">
        <v>2797</v>
      </c>
      <c r="F1610" s="50" t="s">
        <v>7819</v>
      </c>
      <c r="G1610" s="23" t="s">
        <v>6342</v>
      </c>
      <c r="H1610" s="50" t="s">
        <v>2832</v>
      </c>
      <c r="I1610" s="36" t="s">
        <v>2843</v>
      </c>
      <c r="J1610" s="35">
        <v>44013</v>
      </c>
    </row>
    <row r="1611" spans="1:10" ht="75" x14ac:dyDescent="0.4">
      <c r="A1611" s="46">
        <f>IF(協力店一覧[[#This Row],[店舗・施設名]]="","",ROW(協力店一覧[[#This Row],[№]])-3)</f>
        <v>1608</v>
      </c>
      <c r="B1611" s="34" t="s">
        <v>1106</v>
      </c>
      <c r="C1611" s="34"/>
      <c r="D1611" s="34" t="s">
        <v>14</v>
      </c>
      <c r="E1611" s="23" t="s">
        <v>2856</v>
      </c>
      <c r="F1611" s="50" t="s">
        <v>7801</v>
      </c>
      <c r="G1611" s="23" t="s">
        <v>2826</v>
      </c>
      <c r="H1611" s="50" t="s">
        <v>2833</v>
      </c>
      <c r="I1611" s="36" t="s">
        <v>2844</v>
      </c>
      <c r="J1611" s="35">
        <v>44008</v>
      </c>
    </row>
    <row r="1612" spans="1:10" ht="150" x14ac:dyDescent="0.4">
      <c r="A1612" s="46">
        <f>IF(協力店一覧[[#This Row],[店舗・施設名]]="","",ROW(協力店一覧[[#This Row],[№]])-3)</f>
        <v>1609</v>
      </c>
      <c r="B1612" s="34" t="s">
        <v>1106</v>
      </c>
      <c r="C1612" s="34"/>
      <c r="D1612" s="34" t="s">
        <v>22</v>
      </c>
      <c r="E1612" s="23" t="s">
        <v>9999</v>
      </c>
      <c r="F1612" s="50" t="s">
        <v>9998</v>
      </c>
      <c r="G1612" s="23" t="s">
        <v>6343</v>
      </c>
      <c r="H1612" s="50" t="s">
        <v>2834</v>
      </c>
      <c r="I1612" s="36" t="s">
        <v>10000</v>
      </c>
      <c r="J1612" s="35">
        <v>44013</v>
      </c>
    </row>
    <row r="1613" spans="1:10" ht="56.25" x14ac:dyDescent="0.4">
      <c r="A1613" s="46">
        <f>IF(協力店一覧[[#This Row],[店舗・施設名]]="","",ROW(協力店一覧[[#This Row],[№]])-3)</f>
        <v>1610</v>
      </c>
      <c r="B1613" s="34" t="s">
        <v>1106</v>
      </c>
      <c r="C1613" s="34"/>
      <c r="D1613" s="34" t="s">
        <v>69</v>
      </c>
      <c r="E1613" s="50" t="s">
        <v>2798</v>
      </c>
      <c r="F1613" s="50" t="s">
        <v>7800</v>
      </c>
      <c r="G1613" s="50" t="s">
        <v>2827</v>
      </c>
      <c r="H1613" s="50" t="s">
        <v>2835</v>
      </c>
      <c r="I1613" s="36" t="s">
        <v>2845</v>
      </c>
      <c r="J1613" s="35">
        <v>44044</v>
      </c>
    </row>
    <row r="1614" spans="1:10" ht="75" x14ac:dyDescent="0.4">
      <c r="A1614" s="46">
        <f>IF(協力店一覧[[#This Row],[店舗・施設名]]="","",ROW(協力店一覧[[#This Row],[№]])-3)</f>
        <v>1611</v>
      </c>
      <c r="B1614" s="34" t="s">
        <v>1106</v>
      </c>
      <c r="C1614" s="34"/>
      <c r="D1614" s="34" t="s">
        <v>19</v>
      </c>
      <c r="E1614" s="23" t="s">
        <v>2799</v>
      </c>
      <c r="F1614" s="23" t="s">
        <v>2817</v>
      </c>
      <c r="G1614" s="23" t="s">
        <v>6344</v>
      </c>
      <c r="H1614" s="50" t="s">
        <v>2836</v>
      </c>
      <c r="I1614" s="36" t="s">
        <v>2846</v>
      </c>
      <c r="J1614" s="35">
        <v>44008</v>
      </c>
    </row>
    <row r="1615" spans="1:10" ht="37.5" x14ac:dyDescent="0.4">
      <c r="A1615" s="46">
        <f>IF(協力店一覧[[#This Row],[店舗・施設名]]="","",ROW(協力店一覧[[#This Row],[№]])-3)</f>
        <v>1612</v>
      </c>
      <c r="B1615" s="34" t="s">
        <v>1106</v>
      </c>
      <c r="C1615" s="34"/>
      <c r="D1615" s="34" t="s">
        <v>22</v>
      </c>
      <c r="E1615" s="50" t="s">
        <v>2800</v>
      </c>
      <c r="F1615" s="50" t="s">
        <v>2818</v>
      </c>
      <c r="G1615" s="50" t="s">
        <v>6345</v>
      </c>
      <c r="H1615" s="50" t="s">
        <v>2837</v>
      </c>
      <c r="I1615" s="36" t="s">
        <v>2847</v>
      </c>
      <c r="J1615" s="35">
        <v>44013</v>
      </c>
    </row>
    <row r="1616" spans="1:10" ht="56.25" x14ac:dyDescent="0.4">
      <c r="A1616" s="46">
        <f>IF(協力店一覧[[#This Row],[店舗・施設名]]="","",ROW(協力店一覧[[#This Row],[№]])-3)</f>
        <v>1613</v>
      </c>
      <c r="B1616" s="34" t="s">
        <v>1106</v>
      </c>
      <c r="C1616" s="34"/>
      <c r="D1616" s="34" t="s">
        <v>22</v>
      </c>
      <c r="E1616" s="50" t="s">
        <v>2801</v>
      </c>
      <c r="F1616" s="50" t="s">
        <v>2819</v>
      </c>
      <c r="G1616" s="50" t="s">
        <v>6346</v>
      </c>
      <c r="H1616" s="50" t="s">
        <v>9698</v>
      </c>
      <c r="I1616" s="36" t="s">
        <v>3668</v>
      </c>
      <c r="J1616" s="35">
        <v>44026</v>
      </c>
    </row>
    <row r="1617" spans="1:10" ht="37.5" x14ac:dyDescent="0.4">
      <c r="A1617" s="46">
        <f>IF(協力店一覧[[#This Row],[店舗・施設名]]="","",ROW(協力店一覧[[#This Row],[№]])-3)</f>
        <v>1614</v>
      </c>
      <c r="B1617" s="34" t="s">
        <v>1106</v>
      </c>
      <c r="C1617" s="34"/>
      <c r="D1617" s="34" t="s">
        <v>12</v>
      </c>
      <c r="E1617" s="50" t="s">
        <v>2802</v>
      </c>
      <c r="F1617" s="50" t="s">
        <v>3672</v>
      </c>
      <c r="G1617" s="50" t="s">
        <v>6347</v>
      </c>
      <c r="H1617" s="50" t="s">
        <v>9937</v>
      </c>
      <c r="I1617" s="36" t="s">
        <v>2848</v>
      </c>
      <c r="J1617" s="35">
        <v>44022</v>
      </c>
    </row>
    <row r="1618" spans="1:10" ht="37.5" x14ac:dyDescent="0.4">
      <c r="A1618" s="46">
        <f>IF(協力店一覧[[#This Row],[店舗・施設名]]="","",ROW(協力店一覧[[#This Row],[№]])-3)</f>
        <v>1615</v>
      </c>
      <c r="B1618" s="34" t="s">
        <v>1106</v>
      </c>
      <c r="C1618" s="34"/>
      <c r="D1618" s="34" t="s">
        <v>9</v>
      </c>
      <c r="E1618" s="50" t="s">
        <v>2803</v>
      </c>
      <c r="F1618" s="50" t="s">
        <v>7799</v>
      </c>
      <c r="G1618" s="50" t="s">
        <v>6348</v>
      </c>
      <c r="H1618" s="50" t="s">
        <v>2871</v>
      </c>
      <c r="I1618" s="36" t="s">
        <v>2849</v>
      </c>
      <c r="J1618" s="35">
        <v>44013</v>
      </c>
    </row>
    <row r="1619" spans="1:10" ht="37.5" x14ac:dyDescent="0.4">
      <c r="A1619" s="46">
        <f>IF(協力店一覧[[#This Row],[店舗・施設名]]="","",ROW(協力店一覧[[#This Row],[№]])-3)</f>
        <v>1616</v>
      </c>
      <c r="B1619" s="34" t="s">
        <v>1106</v>
      </c>
      <c r="C1619" s="34"/>
      <c r="D1619" s="34" t="s">
        <v>9</v>
      </c>
      <c r="E1619" s="50" t="s">
        <v>2804</v>
      </c>
      <c r="F1619" s="50" t="s">
        <v>2820</v>
      </c>
      <c r="G1619" s="50" t="s">
        <v>6349</v>
      </c>
      <c r="H1619" s="50" t="s">
        <v>2838</v>
      </c>
      <c r="I1619" s="36" t="s">
        <v>2850</v>
      </c>
      <c r="J1619" s="35">
        <v>44032</v>
      </c>
    </row>
    <row r="1620" spans="1:10" ht="131.25" x14ac:dyDescent="0.4">
      <c r="A1620" s="46">
        <f>IF(協力店一覧[[#This Row],[店舗・施設名]]="","",ROW(協力店一覧[[#This Row],[№]])-3)</f>
        <v>1617</v>
      </c>
      <c r="B1620" s="34" t="s">
        <v>1106</v>
      </c>
      <c r="C1620" s="34"/>
      <c r="D1620" s="34" t="s">
        <v>9</v>
      </c>
      <c r="E1620" s="50" t="s">
        <v>2805</v>
      </c>
      <c r="F1620" s="50" t="s">
        <v>7798</v>
      </c>
      <c r="G1620" s="50" t="s">
        <v>6350</v>
      </c>
      <c r="H1620" s="50" t="s">
        <v>9699</v>
      </c>
      <c r="I1620" s="36" t="s">
        <v>9497</v>
      </c>
      <c r="J1620" s="35">
        <v>44026</v>
      </c>
    </row>
    <row r="1621" spans="1:10" ht="37.5" x14ac:dyDescent="0.4">
      <c r="A1621" s="46">
        <f>IF(協力店一覧[[#This Row],[店舗・施設名]]="","",ROW(協力店一覧[[#This Row],[№]])-3)</f>
        <v>1618</v>
      </c>
      <c r="B1621" s="34" t="s">
        <v>1106</v>
      </c>
      <c r="C1621" s="34"/>
      <c r="D1621" s="34" t="s">
        <v>22</v>
      </c>
      <c r="E1621" s="50" t="s">
        <v>2806</v>
      </c>
      <c r="F1621" s="50" t="s">
        <v>2821</v>
      </c>
      <c r="G1621" s="23" t="s">
        <v>6351</v>
      </c>
      <c r="H1621" s="50" t="s">
        <v>2839</v>
      </c>
      <c r="I1621" s="36" t="s">
        <v>2851</v>
      </c>
      <c r="J1621" s="35">
        <v>44044</v>
      </c>
    </row>
    <row r="1622" spans="1:10" ht="37.5" x14ac:dyDescent="0.4">
      <c r="A1622" s="46">
        <f>IF(協力店一覧[[#This Row],[店舗・施設名]]="","",ROW(協力店一覧[[#This Row],[№]])-3)</f>
        <v>1619</v>
      </c>
      <c r="B1622" s="34" t="s">
        <v>1106</v>
      </c>
      <c r="C1622" s="34"/>
      <c r="D1622" s="34" t="s">
        <v>12</v>
      </c>
      <c r="E1622" s="50" t="s">
        <v>2808</v>
      </c>
      <c r="F1622" s="50" t="s">
        <v>7797</v>
      </c>
      <c r="G1622" s="23" t="s">
        <v>6352</v>
      </c>
      <c r="H1622" s="50" t="s">
        <v>9700</v>
      </c>
      <c r="I1622" s="36" t="s">
        <v>9868</v>
      </c>
      <c r="J1622" s="35">
        <v>44027</v>
      </c>
    </row>
    <row r="1623" spans="1:10" ht="37.5" x14ac:dyDescent="0.4">
      <c r="A1623" s="46">
        <f>IF(協力店一覧[[#This Row],[店舗・施設名]]="","",ROW(協力店一覧[[#This Row],[№]])-3)</f>
        <v>1620</v>
      </c>
      <c r="B1623" s="34" t="s">
        <v>1106</v>
      </c>
      <c r="C1623" s="34"/>
      <c r="D1623" s="34" t="s">
        <v>12</v>
      </c>
      <c r="E1623" s="50" t="s">
        <v>2809</v>
      </c>
      <c r="F1623" s="50" t="s">
        <v>8257</v>
      </c>
      <c r="G1623" s="23" t="s">
        <v>6353</v>
      </c>
      <c r="H1623" s="50" t="s">
        <v>9700</v>
      </c>
      <c r="I1623" s="36" t="s">
        <v>9868</v>
      </c>
      <c r="J1623" s="35">
        <v>44027</v>
      </c>
    </row>
    <row r="1624" spans="1:10" ht="75" x14ac:dyDescent="0.4">
      <c r="A1624" s="46">
        <f>IF(協力店一覧[[#This Row],[店舗・施設名]]="","",ROW(協力店一覧[[#This Row],[№]])-3)</f>
        <v>1621</v>
      </c>
      <c r="B1624" s="34" t="s">
        <v>1106</v>
      </c>
      <c r="C1624" s="34"/>
      <c r="D1624" s="34" t="s">
        <v>9</v>
      </c>
      <c r="E1624" s="50" t="s">
        <v>2873</v>
      </c>
      <c r="F1624" s="50" t="s">
        <v>7796</v>
      </c>
      <c r="G1624" s="23" t="s">
        <v>6354</v>
      </c>
      <c r="H1624" s="50" t="s">
        <v>9422</v>
      </c>
      <c r="I1624" s="36" t="s">
        <v>2853</v>
      </c>
      <c r="J1624" s="35">
        <v>44022</v>
      </c>
    </row>
    <row r="1625" spans="1:10" ht="37.5" x14ac:dyDescent="0.4">
      <c r="A1625" s="46">
        <f>IF(協力店一覧[[#This Row],[店舗・施設名]]="","",ROW(協力店一覧[[#This Row],[№]])-3)</f>
        <v>1622</v>
      </c>
      <c r="B1625" s="34" t="s">
        <v>1106</v>
      </c>
      <c r="C1625" s="34"/>
      <c r="D1625" s="34" t="s">
        <v>9</v>
      </c>
      <c r="E1625" s="23" t="s">
        <v>2811</v>
      </c>
      <c r="F1625" s="50" t="s">
        <v>2823</v>
      </c>
      <c r="G1625" s="50" t="s">
        <v>6355</v>
      </c>
      <c r="H1625" s="50" t="s">
        <v>2841</v>
      </c>
      <c r="I1625" s="36" t="s">
        <v>2867</v>
      </c>
      <c r="J1625" s="35">
        <v>44044</v>
      </c>
    </row>
    <row r="1626" spans="1:10" ht="37.5" x14ac:dyDescent="0.4">
      <c r="A1626" s="46">
        <f>IF(協力店一覧[[#This Row],[店舗・施設名]]="","",ROW(協力店一覧[[#This Row],[№]])-3)</f>
        <v>1623</v>
      </c>
      <c r="B1626" s="34" t="s">
        <v>1106</v>
      </c>
      <c r="C1626" s="34"/>
      <c r="D1626" s="34" t="s">
        <v>9</v>
      </c>
      <c r="E1626" s="23" t="s">
        <v>2812</v>
      </c>
      <c r="F1626" s="50" t="s">
        <v>7795</v>
      </c>
      <c r="G1626" s="50" t="s">
        <v>6356</v>
      </c>
      <c r="H1626" s="50" t="s">
        <v>9701</v>
      </c>
      <c r="I1626" s="36" t="s">
        <v>2868</v>
      </c>
      <c r="J1626" s="35">
        <v>44028</v>
      </c>
    </row>
    <row r="1627" spans="1:10" ht="93.75" x14ac:dyDescent="0.4">
      <c r="A1627" s="46">
        <f>IF(協力店一覧[[#This Row],[店舗・施設名]]="","",ROW(協力店一覧[[#This Row],[№]])-3)</f>
        <v>1624</v>
      </c>
      <c r="B1627" s="34" t="s">
        <v>1106</v>
      </c>
      <c r="C1627" s="34"/>
      <c r="D1627" s="34" t="s">
        <v>22</v>
      </c>
      <c r="E1627" s="23" t="s">
        <v>2813</v>
      </c>
      <c r="F1627" s="50" t="s">
        <v>2824</v>
      </c>
      <c r="G1627" s="50" t="s">
        <v>6357</v>
      </c>
      <c r="H1627" s="50" t="s">
        <v>3003</v>
      </c>
      <c r="I1627" s="36" t="s">
        <v>9280</v>
      </c>
      <c r="J1627" s="35">
        <v>44022</v>
      </c>
    </row>
    <row r="1628" spans="1:10" ht="93.75" x14ac:dyDescent="0.4">
      <c r="A1628" s="46">
        <f>IF(協力店一覧[[#This Row],[店舗・施設名]]="","",ROW(協力店一覧[[#This Row],[№]])-3)</f>
        <v>1625</v>
      </c>
      <c r="B1628" s="34" t="s">
        <v>1106</v>
      </c>
      <c r="C1628" s="34"/>
      <c r="D1628" s="34" t="s">
        <v>12</v>
      </c>
      <c r="E1628" s="50" t="s">
        <v>2874</v>
      </c>
      <c r="F1628" s="23" t="s">
        <v>7794</v>
      </c>
      <c r="G1628" s="23" t="s">
        <v>6358</v>
      </c>
      <c r="H1628" s="50" t="s">
        <v>9576</v>
      </c>
      <c r="I1628" s="36" t="s">
        <v>9869</v>
      </c>
      <c r="J1628" s="35">
        <v>44025</v>
      </c>
    </row>
    <row r="1629" spans="1:10" ht="93.75" x14ac:dyDescent="0.4">
      <c r="A1629" s="46">
        <f>IF(協力店一覧[[#This Row],[店舗・施設名]]="","",ROW(協力店一覧[[#This Row],[№]])-3)</f>
        <v>1626</v>
      </c>
      <c r="B1629" s="34" t="s">
        <v>1106</v>
      </c>
      <c r="C1629" s="34"/>
      <c r="D1629" s="34" t="s">
        <v>14</v>
      </c>
      <c r="E1629" s="23" t="s">
        <v>2876</v>
      </c>
      <c r="F1629" s="23" t="s">
        <v>7793</v>
      </c>
      <c r="G1629" s="23" t="s">
        <v>6359</v>
      </c>
      <c r="H1629" s="23" t="s">
        <v>9702</v>
      </c>
      <c r="I1629" s="36" t="s">
        <v>9870</v>
      </c>
      <c r="J1629" s="35">
        <v>44044</v>
      </c>
    </row>
    <row r="1630" spans="1:10" ht="93.75" x14ac:dyDescent="0.4">
      <c r="A1630" s="46">
        <f>IF(協力店一覧[[#This Row],[店舗・施設名]]="","",ROW(協力店一覧[[#This Row],[№]])-3)</f>
        <v>1627</v>
      </c>
      <c r="B1630" s="34" t="s">
        <v>1106</v>
      </c>
      <c r="C1630" s="34"/>
      <c r="D1630" s="34" t="s">
        <v>9</v>
      </c>
      <c r="E1630" s="50" t="s">
        <v>2896</v>
      </c>
      <c r="F1630" s="50" t="s">
        <v>7792</v>
      </c>
      <c r="G1630" s="50" t="s">
        <v>6360</v>
      </c>
      <c r="H1630" s="50" t="s">
        <v>9703</v>
      </c>
      <c r="I1630" s="36" t="s">
        <v>9871</v>
      </c>
      <c r="J1630" s="35">
        <v>44043</v>
      </c>
    </row>
    <row r="1631" spans="1:10" ht="37.5" x14ac:dyDescent="0.4">
      <c r="A1631" s="46">
        <f>IF(協力店一覧[[#This Row],[店舗・施設名]]="","",ROW(協力店一覧[[#This Row],[№]])-3)</f>
        <v>1628</v>
      </c>
      <c r="B1631" s="34" t="s">
        <v>1106</v>
      </c>
      <c r="C1631" s="34"/>
      <c r="D1631" s="34" t="s">
        <v>9</v>
      </c>
      <c r="E1631" s="50" t="s">
        <v>2899</v>
      </c>
      <c r="F1631" s="50" t="s">
        <v>7791</v>
      </c>
      <c r="G1631" s="50" t="s">
        <v>6361</v>
      </c>
      <c r="H1631" s="50" t="s">
        <v>2925</v>
      </c>
      <c r="I1631" s="36" t="s">
        <v>2944</v>
      </c>
      <c r="J1631" s="35">
        <v>44044</v>
      </c>
    </row>
    <row r="1632" spans="1:10" ht="56.25" x14ac:dyDescent="0.4">
      <c r="A1632" s="46">
        <f>IF(協力店一覧[[#This Row],[店舗・施設名]]="","",ROW(協力店一覧[[#This Row],[№]])-3)</f>
        <v>1629</v>
      </c>
      <c r="B1632" s="34" t="s">
        <v>1106</v>
      </c>
      <c r="C1632" s="34"/>
      <c r="D1632" s="34" t="s">
        <v>69</v>
      </c>
      <c r="E1632" s="50" t="s">
        <v>2901</v>
      </c>
      <c r="F1632" s="50" t="s">
        <v>7790</v>
      </c>
      <c r="G1632" s="50" t="s">
        <v>6362</v>
      </c>
      <c r="H1632" s="50" t="s">
        <v>2968</v>
      </c>
      <c r="I1632" s="36" t="s">
        <v>9485</v>
      </c>
      <c r="J1632" s="35">
        <v>44019</v>
      </c>
    </row>
    <row r="1633" spans="1:10" ht="37.5" x14ac:dyDescent="0.4">
      <c r="A1633" s="46">
        <f>IF(協力店一覧[[#This Row],[店舗・施設名]]="","",ROW(協力店一覧[[#This Row],[№]])-3)</f>
        <v>1630</v>
      </c>
      <c r="B1633" s="34" t="s">
        <v>1106</v>
      </c>
      <c r="C1633" s="34"/>
      <c r="D1633" s="34" t="s">
        <v>9</v>
      </c>
      <c r="E1633" s="50" t="s">
        <v>2902</v>
      </c>
      <c r="F1633" s="50" t="s">
        <v>7789</v>
      </c>
      <c r="G1633" s="50" t="s">
        <v>6363</v>
      </c>
      <c r="H1633" s="50" t="s">
        <v>2927</v>
      </c>
      <c r="I1633" s="36" t="s">
        <v>2946</v>
      </c>
      <c r="J1633" s="35">
        <v>44020</v>
      </c>
    </row>
    <row r="1634" spans="1:10" ht="56.25" x14ac:dyDescent="0.4">
      <c r="A1634" s="46">
        <f>IF(協力店一覧[[#This Row],[店舗・施設名]]="","",ROW(協力店一覧[[#This Row],[№]])-3)</f>
        <v>1631</v>
      </c>
      <c r="B1634" s="34" t="s">
        <v>1106</v>
      </c>
      <c r="C1634" s="34"/>
      <c r="D1634" s="34" t="s">
        <v>9</v>
      </c>
      <c r="E1634" s="50" t="s">
        <v>2903</v>
      </c>
      <c r="F1634" s="50" t="s">
        <v>7820</v>
      </c>
      <c r="G1634" s="50" t="s">
        <v>6364</v>
      </c>
      <c r="H1634" s="50" t="s">
        <v>2969</v>
      </c>
      <c r="I1634" s="36" t="s">
        <v>2947</v>
      </c>
      <c r="J1634" s="35">
        <v>44044</v>
      </c>
    </row>
    <row r="1635" spans="1:10" ht="75" x14ac:dyDescent="0.4">
      <c r="A1635" s="46">
        <f>IF(協力店一覧[[#This Row],[店舗・施設名]]="","",ROW(協力店一覧[[#This Row],[№]])-3)</f>
        <v>1632</v>
      </c>
      <c r="B1635" s="34" t="s">
        <v>1106</v>
      </c>
      <c r="C1635" s="34"/>
      <c r="D1635" s="34" t="s">
        <v>9</v>
      </c>
      <c r="E1635" s="50" t="s">
        <v>2905</v>
      </c>
      <c r="F1635" s="50" t="s">
        <v>2919</v>
      </c>
      <c r="G1635" s="50" t="s">
        <v>6365</v>
      </c>
      <c r="H1635" s="50" t="s">
        <v>2929</v>
      </c>
      <c r="I1635" s="36" t="s">
        <v>2949</v>
      </c>
      <c r="J1635" s="35">
        <v>44044</v>
      </c>
    </row>
    <row r="1636" spans="1:10" ht="37.5" x14ac:dyDescent="0.4">
      <c r="A1636" s="46">
        <f>IF(協力店一覧[[#This Row],[店舗・施設名]]="","",ROW(協力店一覧[[#This Row],[№]])-3)</f>
        <v>1633</v>
      </c>
      <c r="B1636" s="34" t="s">
        <v>1106</v>
      </c>
      <c r="C1636" s="34"/>
      <c r="D1636" s="34" t="s">
        <v>69</v>
      </c>
      <c r="E1636" s="50" t="s">
        <v>2906</v>
      </c>
      <c r="F1636" s="50" t="s">
        <v>7788</v>
      </c>
      <c r="G1636" s="23" t="s">
        <v>6337</v>
      </c>
      <c r="H1636" s="50" t="s">
        <v>2930</v>
      </c>
      <c r="I1636" s="36" t="s">
        <v>2950</v>
      </c>
      <c r="J1636" s="35">
        <v>44044</v>
      </c>
    </row>
    <row r="1637" spans="1:10" ht="37.5" x14ac:dyDescent="0.4">
      <c r="A1637" s="46">
        <f>IF(協力店一覧[[#This Row],[店舗・施設名]]="","",ROW(協力店一覧[[#This Row],[№]])-3)</f>
        <v>1634</v>
      </c>
      <c r="B1637" s="34" t="s">
        <v>1106</v>
      </c>
      <c r="C1637" s="34"/>
      <c r="D1637" s="34" t="s">
        <v>9</v>
      </c>
      <c r="E1637" s="50" t="s">
        <v>2907</v>
      </c>
      <c r="F1637" s="50" t="s">
        <v>2920</v>
      </c>
      <c r="G1637" s="23" t="s">
        <v>6366</v>
      </c>
      <c r="H1637" s="50" t="s">
        <v>2931</v>
      </c>
      <c r="I1637" s="36" t="s">
        <v>2951</v>
      </c>
      <c r="J1637" s="35">
        <v>44032</v>
      </c>
    </row>
    <row r="1638" spans="1:10" ht="56.25" x14ac:dyDescent="0.4">
      <c r="A1638" s="46">
        <f>IF(協力店一覧[[#This Row],[店舗・施設名]]="","",ROW(協力店一覧[[#This Row],[№]])-3)</f>
        <v>1635</v>
      </c>
      <c r="B1638" s="34" t="s">
        <v>1106</v>
      </c>
      <c r="C1638" s="34"/>
      <c r="D1638" s="34" t="s">
        <v>9</v>
      </c>
      <c r="E1638" s="50" t="s">
        <v>2908</v>
      </c>
      <c r="F1638" s="50" t="s">
        <v>2921</v>
      </c>
      <c r="G1638" s="23" t="s">
        <v>6367</v>
      </c>
      <c r="H1638" s="50" t="s">
        <v>2932</v>
      </c>
      <c r="I1638" s="36" t="s">
        <v>2952</v>
      </c>
      <c r="J1638" s="35">
        <v>44022</v>
      </c>
    </row>
    <row r="1639" spans="1:10" ht="37.5" x14ac:dyDescent="0.4">
      <c r="A1639" s="46">
        <f>IF(協力店一覧[[#This Row],[店舗・施設名]]="","",ROW(協力店一覧[[#This Row],[№]])-3)</f>
        <v>1636</v>
      </c>
      <c r="B1639" s="34" t="s">
        <v>1106</v>
      </c>
      <c r="C1639" s="34"/>
      <c r="D1639" s="34" t="s">
        <v>69</v>
      </c>
      <c r="E1639" s="50" t="s">
        <v>2909</v>
      </c>
      <c r="F1639" s="50" t="s">
        <v>7787</v>
      </c>
      <c r="G1639" s="23" t="s">
        <v>6368</v>
      </c>
      <c r="H1639" s="50" t="s">
        <v>2933</v>
      </c>
      <c r="I1639" s="36" t="s">
        <v>2953</v>
      </c>
      <c r="J1639" s="35">
        <v>44044</v>
      </c>
    </row>
    <row r="1640" spans="1:10" ht="56.25" x14ac:dyDescent="0.4">
      <c r="A1640" s="46">
        <f>IF(協力店一覧[[#This Row],[店舗・施設名]]="","",ROW(協力店一覧[[#This Row],[№]])-3)</f>
        <v>1637</v>
      </c>
      <c r="B1640" s="34" t="s">
        <v>1106</v>
      </c>
      <c r="C1640" s="34"/>
      <c r="D1640" s="34" t="s">
        <v>69</v>
      </c>
      <c r="E1640" s="50" t="s">
        <v>2910</v>
      </c>
      <c r="F1640" s="50" t="s">
        <v>7786</v>
      </c>
      <c r="G1640" s="50" t="s">
        <v>2964</v>
      </c>
      <c r="H1640" s="23" t="s">
        <v>2934</v>
      </c>
      <c r="I1640" s="36" t="s">
        <v>2971</v>
      </c>
      <c r="J1640" s="35">
        <v>44033</v>
      </c>
    </row>
    <row r="1641" spans="1:10" ht="93.75" x14ac:dyDescent="0.4">
      <c r="A1641" s="46">
        <f>IF(協力店一覧[[#This Row],[店舗・施設名]]="","",ROW(協力店一覧[[#This Row],[№]])-3)</f>
        <v>1638</v>
      </c>
      <c r="B1641" s="34" t="s">
        <v>1106</v>
      </c>
      <c r="C1641" s="34"/>
      <c r="D1641" s="34" t="s">
        <v>69</v>
      </c>
      <c r="E1641" s="23" t="s">
        <v>2912</v>
      </c>
      <c r="F1641" s="23" t="s">
        <v>7785</v>
      </c>
      <c r="G1641" s="23" t="s">
        <v>6369</v>
      </c>
      <c r="H1641" s="50" t="s">
        <v>9704</v>
      </c>
      <c r="I1641" s="36" t="s">
        <v>2955</v>
      </c>
      <c r="J1641" s="35">
        <v>44041</v>
      </c>
    </row>
    <row r="1642" spans="1:10" ht="37.5" x14ac:dyDescent="0.4">
      <c r="A1642" s="46">
        <f>IF(協力店一覧[[#This Row],[店舗・施設名]]="","",ROW(協力店一覧[[#This Row],[№]])-3)</f>
        <v>1639</v>
      </c>
      <c r="B1642" s="34" t="s">
        <v>1106</v>
      </c>
      <c r="C1642" s="34"/>
      <c r="D1642" s="34" t="s">
        <v>12</v>
      </c>
      <c r="E1642" s="23" t="s">
        <v>2963</v>
      </c>
      <c r="F1642" s="50" t="s">
        <v>7784</v>
      </c>
      <c r="G1642" s="50" t="s">
        <v>6370</v>
      </c>
      <c r="H1642" s="50" t="s">
        <v>2935</v>
      </c>
      <c r="I1642" s="36" t="s">
        <v>2956</v>
      </c>
      <c r="J1642" s="35">
        <v>44044</v>
      </c>
    </row>
    <row r="1643" spans="1:10" ht="93.75" x14ac:dyDescent="0.4">
      <c r="A1643" s="46">
        <f>IF(協力店一覧[[#This Row],[店舗・施設名]]="","",ROW(協力店一覧[[#This Row],[№]])-3)</f>
        <v>1640</v>
      </c>
      <c r="B1643" s="34" t="s">
        <v>1106</v>
      </c>
      <c r="C1643" s="34"/>
      <c r="D1643" s="34" t="s">
        <v>9</v>
      </c>
      <c r="E1643" s="50" t="s">
        <v>9410</v>
      </c>
      <c r="F1643" s="50" t="s">
        <v>8258</v>
      </c>
      <c r="G1643" s="50" t="s">
        <v>2965</v>
      </c>
      <c r="H1643" s="50" t="s">
        <v>2936</v>
      </c>
      <c r="I1643" s="36" t="s">
        <v>2957</v>
      </c>
      <c r="J1643" s="35">
        <v>44044</v>
      </c>
    </row>
    <row r="1644" spans="1:10" ht="56.25" x14ac:dyDescent="0.4">
      <c r="A1644" s="46">
        <f>IF(協力店一覧[[#This Row],[店舗・施設名]]="","",ROW(協力店一覧[[#This Row],[№]])-3)</f>
        <v>1641</v>
      </c>
      <c r="B1644" s="34" t="s">
        <v>1106</v>
      </c>
      <c r="C1644" s="34"/>
      <c r="D1644" s="34" t="s">
        <v>9</v>
      </c>
      <c r="E1644" s="50" t="s">
        <v>2913</v>
      </c>
      <c r="F1644" s="50" t="s">
        <v>7783</v>
      </c>
      <c r="G1644" s="50" t="s">
        <v>6371</v>
      </c>
      <c r="H1644" s="50" t="s">
        <v>2937</v>
      </c>
      <c r="I1644" s="36" t="s">
        <v>2958</v>
      </c>
      <c r="J1644" s="35">
        <v>44044</v>
      </c>
    </row>
    <row r="1645" spans="1:10" ht="37.5" x14ac:dyDescent="0.4">
      <c r="A1645" s="46">
        <f>IF(協力店一覧[[#This Row],[店舗・施設名]]="","",ROW(協力店一覧[[#This Row],[№]])-3)</f>
        <v>1642</v>
      </c>
      <c r="B1645" s="34" t="s">
        <v>1106</v>
      </c>
      <c r="C1645" s="34"/>
      <c r="D1645" s="34" t="s">
        <v>9</v>
      </c>
      <c r="E1645" s="50" t="s">
        <v>2915</v>
      </c>
      <c r="F1645" s="50" t="s">
        <v>7782</v>
      </c>
      <c r="G1645" s="50" t="s">
        <v>6372</v>
      </c>
      <c r="H1645" s="50" t="s">
        <v>2940</v>
      </c>
      <c r="I1645" s="36" t="s">
        <v>2961</v>
      </c>
      <c r="J1645" s="35">
        <v>44048</v>
      </c>
    </row>
    <row r="1646" spans="1:10" ht="75" x14ac:dyDescent="0.4">
      <c r="A1646" s="46">
        <f>IF(協力店一覧[[#This Row],[店舗・施設名]]="","",ROW(協力店一覧[[#This Row],[№]])-3)</f>
        <v>1643</v>
      </c>
      <c r="B1646" s="34" t="s">
        <v>1106</v>
      </c>
      <c r="C1646" s="34"/>
      <c r="D1646" s="34" t="s">
        <v>69</v>
      </c>
      <c r="E1646" s="50" t="s">
        <v>2916</v>
      </c>
      <c r="F1646" s="50" t="s">
        <v>7781</v>
      </c>
      <c r="G1646" s="50" t="s">
        <v>6373</v>
      </c>
      <c r="H1646" s="50" t="s">
        <v>2962</v>
      </c>
      <c r="I1646" s="36" t="s">
        <v>9872</v>
      </c>
      <c r="J1646" s="35">
        <v>44051</v>
      </c>
    </row>
    <row r="1647" spans="1:10" ht="37.5" x14ac:dyDescent="0.4">
      <c r="A1647" s="46">
        <f>IF(協力店一覧[[#This Row],[店舗・施設名]]="","",ROW(協力店一覧[[#This Row],[№]])-3)</f>
        <v>1644</v>
      </c>
      <c r="B1647" s="34" t="s">
        <v>1106</v>
      </c>
      <c r="C1647" s="34"/>
      <c r="D1647" s="34" t="s">
        <v>12</v>
      </c>
      <c r="E1647" s="50" t="s">
        <v>2917</v>
      </c>
      <c r="F1647" s="50" t="s">
        <v>7780</v>
      </c>
      <c r="G1647" s="50" t="s">
        <v>6374</v>
      </c>
      <c r="H1647" s="50" t="s">
        <v>2941</v>
      </c>
      <c r="I1647" s="36" t="s">
        <v>2967</v>
      </c>
      <c r="J1647" s="35">
        <v>44044</v>
      </c>
    </row>
    <row r="1648" spans="1:10" ht="93.75" x14ac:dyDescent="0.4">
      <c r="A1648" s="46">
        <f>IF(協力店一覧[[#This Row],[店舗・施設名]]="","",ROW(協力店一覧[[#This Row],[№]])-3)</f>
        <v>1645</v>
      </c>
      <c r="B1648" s="34" t="s">
        <v>1106</v>
      </c>
      <c r="C1648" s="34"/>
      <c r="D1648" s="34" t="s">
        <v>9</v>
      </c>
      <c r="E1648" s="23" t="s">
        <v>4594</v>
      </c>
      <c r="F1648" s="50" t="s">
        <v>2974</v>
      </c>
      <c r="G1648" s="50" t="s">
        <v>6375</v>
      </c>
      <c r="H1648" s="50" t="s">
        <v>4595</v>
      </c>
      <c r="I1648" s="36" t="s">
        <v>9498</v>
      </c>
      <c r="J1648" s="35">
        <v>44075</v>
      </c>
    </row>
    <row r="1649" spans="1:10" ht="37.5" x14ac:dyDescent="0.4">
      <c r="A1649" s="46">
        <f>IF(協力店一覧[[#This Row],[店舗・施設名]]="","",ROW(協力店一覧[[#This Row],[№]])-3)</f>
        <v>1646</v>
      </c>
      <c r="B1649" s="34" t="s">
        <v>1106</v>
      </c>
      <c r="C1649" s="34"/>
      <c r="D1649" s="34" t="s">
        <v>12</v>
      </c>
      <c r="E1649" s="23" t="s">
        <v>8470</v>
      </c>
      <c r="F1649" s="50" t="s">
        <v>3481</v>
      </c>
      <c r="G1649" s="50" t="s">
        <v>6376</v>
      </c>
      <c r="H1649" s="50" t="s">
        <v>2991</v>
      </c>
      <c r="I1649" s="36" t="s">
        <v>2995</v>
      </c>
      <c r="J1649" s="35">
        <v>44044</v>
      </c>
    </row>
    <row r="1650" spans="1:10" ht="56.25" x14ac:dyDescent="0.4">
      <c r="A1650" s="46">
        <f>IF(協力店一覧[[#This Row],[店舗・施設名]]="","",ROW(協力店一覧[[#This Row],[№]])-3)</f>
        <v>1647</v>
      </c>
      <c r="B1650" s="34" t="s">
        <v>1106</v>
      </c>
      <c r="C1650" s="34"/>
      <c r="D1650" s="34" t="s">
        <v>9</v>
      </c>
      <c r="E1650" s="23" t="s">
        <v>9411</v>
      </c>
      <c r="F1650" s="50" t="s">
        <v>7779</v>
      </c>
      <c r="G1650" s="50" t="s">
        <v>6377</v>
      </c>
      <c r="H1650" s="50" t="s">
        <v>2993</v>
      </c>
      <c r="I1650" s="36" t="s">
        <v>9873</v>
      </c>
      <c r="J1650" s="35">
        <v>44044</v>
      </c>
    </row>
    <row r="1651" spans="1:10" ht="75" x14ac:dyDescent="0.4">
      <c r="A1651" s="46">
        <f>IF(協力店一覧[[#This Row],[店舗・施設名]]="","",ROW(協力店一覧[[#This Row],[№]])-3)</f>
        <v>1648</v>
      </c>
      <c r="B1651" s="34" t="s">
        <v>1106</v>
      </c>
      <c r="C1651" s="34"/>
      <c r="D1651" s="34" t="s">
        <v>22</v>
      </c>
      <c r="E1651" s="23" t="s">
        <v>2984</v>
      </c>
      <c r="F1651" s="50" t="s">
        <v>7778</v>
      </c>
      <c r="G1651" s="50" t="s">
        <v>6378</v>
      </c>
      <c r="H1651" s="50" t="s">
        <v>9705</v>
      </c>
      <c r="I1651" s="36" t="s">
        <v>2997</v>
      </c>
      <c r="J1651" s="35">
        <v>44044</v>
      </c>
    </row>
    <row r="1652" spans="1:10" ht="37.5" x14ac:dyDescent="0.4">
      <c r="A1652" s="46">
        <f>IF(協力店一覧[[#This Row],[店舗・施設名]]="","",ROW(協力店一覧[[#This Row],[№]])-3)</f>
        <v>1649</v>
      </c>
      <c r="B1652" s="34" t="s">
        <v>1106</v>
      </c>
      <c r="C1652" s="34"/>
      <c r="D1652" s="34" t="s">
        <v>9</v>
      </c>
      <c r="E1652" s="50" t="s">
        <v>2985</v>
      </c>
      <c r="F1652" s="50" t="s">
        <v>3482</v>
      </c>
      <c r="G1652" s="50" t="s">
        <v>6379</v>
      </c>
      <c r="H1652" s="50" t="s">
        <v>2994</v>
      </c>
      <c r="I1652" s="36" t="s">
        <v>2998</v>
      </c>
      <c r="J1652" s="35">
        <v>44044</v>
      </c>
    </row>
    <row r="1653" spans="1:10" ht="37.5" x14ac:dyDescent="0.4">
      <c r="A1653" s="46">
        <f>IF(協力店一覧[[#This Row],[店舗・施設名]]="","",ROW(協力店一覧[[#This Row],[№]])-3)</f>
        <v>1650</v>
      </c>
      <c r="B1653" s="34" t="s">
        <v>1106</v>
      </c>
      <c r="C1653" s="34"/>
      <c r="D1653" s="34" t="s">
        <v>9</v>
      </c>
      <c r="E1653" s="50" t="s">
        <v>2986</v>
      </c>
      <c r="F1653" s="23" t="s">
        <v>7777</v>
      </c>
      <c r="G1653" s="23" t="s">
        <v>6380</v>
      </c>
      <c r="H1653" s="50" t="s">
        <v>9706</v>
      </c>
      <c r="I1653" s="36" t="s">
        <v>2999</v>
      </c>
      <c r="J1653" s="35">
        <v>44044</v>
      </c>
    </row>
    <row r="1654" spans="1:10" ht="37.5" x14ac:dyDescent="0.4">
      <c r="A1654" s="46">
        <f>IF(協力店一覧[[#This Row],[店舗・施設名]]="","",ROW(協力店一覧[[#This Row],[№]])-3)</f>
        <v>1651</v>
      </c>
      <c r="B1654" s="34" t="s">
        <v>1106</v>
      </c>
      <c r="C1654" s="34"/>
      <c r="D1654" s="34" t="s">
        <v>9</v>
      </c>
      <c r="E1654" s="23" t="s">
        <v>2987</v>
      </c>
      <c r="F1654" s="50" t="s">
        <v>7776</v>
      </c>
      <c r="G1654" s="50" t="s">
        <v>6381</v>
      </c>
      <c r="H1654" s="50" t="s">
        <v>9706</v>
      </c>
      <c r="I1654" s="36" t="s">
        <v>2999</v>
      </c>
      <c r="J1654" s="35">
        <v>44044</v>
      </c>
    </row>
    <row r="1655" spans="1:10" ht="56.25" x14ac:dyDescent="0.4">
      <c r="A1655" s="46">
        <f>IF(協力店一覧[[#This Row],[店舗・施設名]]="","",ROW(協力店一覧[[#This Row],[№]])-3)</f>
        <v>1652</v>
      </c>
      <c r="B1655" s="34" t="s">
        <v>1106</v>
      </c>
      <c r="C1655" s="34"/>
      <c r="D1655" s="34" t="s">
        <v>9</v>
      </c>
      <c r="E1655" s="50" t="s">
        <v>2989</v>
      </c>
      <c r="F1655" s="50" t="s">
        <v>7775</v>
      </c>
      <c r="G1655" s="50" t="s">
        <v>6382</v>
      </c>
      <c r="H1655" s="50" t="s">
        <v>3004</v>
      </c>
      <c r="I1655" s="36" t="s">
        <v>3000</v>
      </c>
      <c r="J1655" s="35">
        <v>44054</v>
      </c>
    </row>
    <row r="1656" spans="1:10" ht="56.25" x14ac:dyDescent="0.4">
      <c r="A1656" s="46">
        <f>IF(協力店一覧[[#This Row],[店舗・施設名]]="","",ROW(協力店一覧[[#This Row],[№]])-3)</f>
        <v>1653</v>
      </c>
      <c r="B1656" s="34" t="s">
        <v>1106</v>
      </c>
      <c r="C1656" s="34"/>
      <c r="D1656" s="34" t="s">
        <v>22</v>
      </c>
      <c r="E1656" s="50" t="s">
        <v>2990</v>
      </c>
      <c r="F1656" s="50" t="s">
        <v>7774</v>
      </c>
      <c r="G1656" s="50" t="s">
        <v>6383</v>
      </c>
      <c r="H1656" s="50" t="s">
        <v>9707</v>
      </c>
      <c r="I1656" s="36" t="s">
        <v>3001</v>
      </c>
      <c r="J1656" s="35">
        <v>44044</v>
      </c>
    </row>
    <row r="1657" spans="1:10" ht="56.25" x14ac:dyDescent="0.4">
      <c r="A1657" s="46">
        <f>IF(協力店一覧[[#This Row],[店舗・施設名]]="","",ROW(協力店一覧[[#This Row],[№]])-3)</f>
        <v>1654</v>
      </c>
      <c r="B1657" s="34" t="s">
        <v>1106</v>
      </c>
      <c r="C1657" s="34"/>
      <c r="D1657" s="34" t="s">
        <v>69</v>
      </c>
      <c r="E1657" s="50" t="s">
        <v>3014</v>
      </c>
      <c r="F1657" s="50" t="s">
        <v>3016</v>
      </c>
      <c r="G1657" s="50" t="s">
        <v>6384</v>
      </c>
      <c r="H1657" s="50" t="s">
        <v>3021</v>
      </c>
      <c r="I1657" s="36" t="s">
        <v>3029</v>
      </c>
      <c r="J1657" s="35">
        <v>44044</v>
      </c>
    </row>
    <row r="1658" spans="1:10" ht="37.5" x14ac:dyDescent="0.4">
      <c r="A1658" s="46">
        <f>IF(協力店一覧[[#This Row],[店舗・施設名]]="","",ROW(協力店一覧[[#This Row],[№]])-3)</f>
        <v>1655</v>
      </c>
      <c r="B1658" s="34" t="s">
        <v>1106</v>
      </c>
      <c r="C1658" s="34"/>
      <c r="D1658" s="34" t="s">
        <v>9</v>
      </c>
      <c r="E1658" s="50" t="s">
        <v>3006</v>
      </c>
      <c r="F1658" s="50" t="s">
        <v>3017</v>
      </c>
      <c r="G1658" s="50" t="s">
        <v>6385</v>
      </c>
      <c r="H1658" s="50" t="s">
        <v>3022</v>
      </c>
      <c r="I1658" s="36" t="s">
        <v>3030</v>
      </c>
      <c r="J1658" s="35">
        <v>44075</v>
      </c>
    </row>
    <row r="1659" spans="1:10" ht="262.5" x14ac:dyDescent="0.4">
      <c r="A1659" s="46">
        <f>IF(協力店一覧[[#This Row],[店舗・施設名]]="","",ROW(協力店一覧[[#This Row],[№]])-3)</f>
        <v>1656</v>
      </c>
      <c r="B1659" s="34" t="s">
        <v>1106</v>
      </c>
      <c r="C1659" s="34"/>
      <c r="D1659" s="34" t="s">
        <v>12</v>
      </c>
      <c r="E1659" s="50" t="s">
        <v>3036</v>
      </c>
      <c r="F1659" s="50" t="s">
        <v>8259</v>
      </c>
      <c r="G1659" s="23" t="s">
        <v>6386</v>
      </c>
      <c r="H1659" s="50" t="s">
        <v>9791</v>
      </c>
      <c r="I1659" s="36" t="s">
        <v>4527</v>
      </c>
      <c r="J1659" s="35">
        <v>44078</v>
      </c>
    </row>
    <row r="1660" spans="1:10" ht="56.25" x14ac:dyDescent="0.4">
      <c r="A1660" s="46">
        <f>IF(協力店一覧[[#This Row],[店舗・施設名]]="","",ROW(協力店一覧[[#This Row],[№]])-3)</f>
        <v>1657</v>
      </c>
      <c r="B1660" s="34" t="s">
        <v>1106</v>
      </c>
      <c r="C1660" s="34"/>
      <c r="D1660" s="34" t="s">
        <v>9</v>
      </c>
      <c r="E1660" s="50" t="s">
        <v>3054</v>
      </c>
      <c r="F1660" s="50" t="s">
        <v>3045</v>
      </c>
      <c r="G1660" s="23" t="s">
        <v>6387</v>
      </c>
      <c r="H1660" s="50" t="s">
        <v>9708</v>
      </c>
      <c r="I1660" s="36" t="s">
        <v>3059</v>
      </c>
      <c r="J1660" s="35">
        <v>44060</v>
      </c>
    </row>
    <row r="1661" spans="1:10" ht="75" x14ac:dyDescent="0.4">
      <c r="A1661" s="46">
        <f>IF(協力店一覧[[#This Row],[店舗・施設名]]="","",ROW(協力店一覧[[#This Row],[№]])-3)</f>
        <v>1658</v>
      </c>
      <c r="B1661" s="34" t="s">
        <v>1106</v>
      </c>
      <c r="C1661" s="34"/>
      <c r="D1661" s="34" t="s">
        <v>9</v>
      </c>
      <c r="E1661" s="23" t="s">
        <v>3038</v>
      </c>
      <c r="F1661" s="23" t="s">
        <v>8260</v>
      </c>
      <c r="G1661" s="23" t="s">
        <v>6388</v>
      </c>
      <c r="H1661" s="50" t="s">
        <v>9709</v>
      </c>
      <c r="I1661" s="36" t="s">
        <v>9874</v>
      </c>
      <c r="J1661" s="35">
        <v>44053</v>
      </c>
    </row>
    <row r="1662" spans="1:10" ht="37.5" x14ac:dyDescent="0.4">
      <c r="A1662" s="46">
        <f>IF(協力店一覧[[#This Row],[店舗・施設名]]="","",ROW(協力店一覧[[#This Row],[№]])-3)</f>
        <v>1659</v>
      </c>
      <c r="B1662" s="34" t="s">
        <v>1106</v>
      </c>
      <c r="C1662" s="34"/>
      <c r="D1662" s="34" t="s">
        <v>9</v>
      </c>
      <c r="E1662" s="50" t="s">
        <v>3068</v>
      </c>
      <c r="F1662" s="50" t="s">
        <v>3046</v>
      </c>
      <c r="G1662" s="50" t="s">
        <v>6389</v>
      </c>
      <c r="H1662" s="50" t="s">
        <v>3069</v>
      </c>
      <c r="I1662" s="36" t="s">
        <v>3060</v>
      </c>
      <c r="J1662" s="35">
        <v>44089</v>
      </c>
    </row>
    <row r="1663" spans="1:10" ht="131.25" x14ac:dyDescent="0.4">
      <c r="A1663" s="46">
        <f>IF(協力店一覧[[#This Row],[店舗・施設名]]="","",ROW(協力店一覧[[#This Row],[№]])-3)</f>
        <v>1660</v>
      </c>
      <c r="B1663" s="34" t="s">
        <v>1106</v>
      </c>
      <c r="C1663" s="34"/>
      <c r="D1663" s="34" t="s">
        <v>69</v>
      </c>
      <c r="E1663" s="50" t="s">
        <v>3042</v>
      </c>
      <c r="F1663" s="50" t="s">
        <v>3050</v>
      </c>
      <c r="G1663" s="50" t="s">
        <v>6390</v>
      </c>
      <c r="H1663" s="23" t="s">
        <v>9710</v>
      </c>
      <c r="I1663" s="45" t="s">
        <v>3064</v>
      </c>
      <c r="J1663" s="35">
        <v>44089</v>
      </c>
    </row>
    <row r="1664" spans="1:10" ht="93.75" x14ac:dyDescent="0.4">
      <c r="A1664" s="46">
        <f>IF(協力店一覧[[#This Row],[店舗・施設名]]="","",ROW(協力店一覧[[#This Row],[№]])-3)</f>
        <v>1661</v>
      </c>
      <c r="B1664" s="34" t="s">
        <v>1106</v>
      </c>
      <c r="C1664" s="34"/>
      <c r="D1664" s="34" t="s">
        <v>9</v>
      </c>
      <c r="E1664" s="50" t="s">
        <v>3055</v>
      </c>
      <c r="F1664" s="50" t="s">
        <v>3051</v>
      </c>
      <c r="G1664" s="50" t="s">
        <v>6391</v>
      </c>
      <c r="H1664" s="50" t="s">
        <v>9938</v>
      </c>
      <c r="I1664" s="36" t="s">
        <v>3065</v>
      </c>
      <c r="J1664" s="35">
        <v>44060</v>
      </c>
    </row>
    <row r="1665" spans="1:10" ht="75" x14ac:dyDescent="0.4">
      <c r="A1665" s="46">
        <f>IF(協力店一覧[[#This Row],[店舗・施設名]]="","",ROW(協力店一覧[[#This Row],[№]])-3)</f>
        <v>1662</v>
      </c>
      <c r="B1665" s="34" t="s">
        <v>1106</v>
      </c>
      <c r="C1665" s="34"/>
      <c r="D1665" s="34" t="s">
        <v>12</v>
      </c>
      <c r="E1665" s="50" t="s">
        <v>3073</v>
      </c>
      <c r="F1665" s="50" t="s">
        <v>7772</v>
      </c>
      <c r="G1665" s="50" t="s">
        <v>3082</v>
      </c>
      <c r="H1665" s="50" t="s">
        <v>3094</v>
      </c>
      <c r="I1665" s="53" t="s">
        <v>3101</v>
      </c>
      <c r="J1665" s="35">
        <v>44089</v>
      </c>
    </row>
    <row r="1666" spans="1:10" ht="75" x14ac:dyDescent="0.4">
      <c r="A1666" s="46">
        <f>IF(協力店一覧[[#This Row],[店舗・施設名]]="","",ROW(協力店一覧[[#This Row],[№]])-3)</f>
        <v>1663</v>
      </c>
      <c r="B1666" s="34" t="s">
        <v>1106</v>
      </c>
      <c r="C1666" s="34"/>
      <c r="D1666" s="34" t="s">
        <v>69</v>
      </c>
      <c r="E1666" s="50" t="s">
        <v>3074</v>
      </c>
      <c r="F1666" s="23" t="s">
        <v>7773</v>
      </c>
      <c r="G1666" s="23" t="s">
        <v>3083</v>
      </c>
      <c r="H1666" s="50" t="s">
        <v>3095</v>
      </c>
      <c r="I1666" s="45" t="s">
        <v>9281</v>
      </c>
      <c r="J1666" s="35">
        <v>44089</v>
      </c>
    </row>
    <row r="1667" spans="1:10" ht="56.25" x14ac:dyDescent="0.4">
      <c r="A1667" s="46">
        <f>IF(協力店一覧[[#This Row],[店舗・施設名]]="","",ROW(協力店一覧[[#This Row],[№]])-3)</f>
        <v>1664</v>
      </c>
      <c r="B1667" s="34" t="s">
        <v>1106</v>
      </c>
      <c r="C1667" s="34"/>
      <c r="D1667" s="34" t="s">
        <v>22</v>
      </c>
      <c r="E1667" s="23" t="s">
        <v>8462</v>
      </c>
      <c r="F1667" s="50" t="s">
        <v>3086</v>
      </c>
      <c r="G1667" s="50" t="s">
        <v>6392</v>
      </c>
      <c r="H1667" s="50" t="s">
        <v>3096</v>
      </c>
      <c r="I1667" s="36" t="s">
        <v>3103</v>
      </c>
      <c r="J1667" s="35">
        <v>44089</v>
      </c>
    </row>
    <row r="1668" spans="1:10" ht="37.5" x14ac:dyDescent="0.4">
      <c r="A1668" s="46">
        <f>IF(協力店一覧[[#This Row],[店舗・施設名]]="","",ROW(協力店一覧[[#This Row],[№]])-3)</f>
        <v>1665</v>
      </c>
      <c r="B1668" s="34" t="s">
        <v>1106</v>
      </c>
      <c r="C1668" s="34"/>
      <c r="D1668" s="34" t="s">
        <v>22</v>
      </c>
      <c r="E1668" s="50" t="s">
        <v>8463</v>
      </c>
      <c r="F1668" s="50" t="s">
        <v>3087</v>
      </c>
      <c r="G1668" s="50" t="s">
        <v>6393</v>
      </c>
      <c r="H1668" s="50" t="s">
        <v>3096</v>
      </c>
      <c r="I1668" s="36" t="s">
        <v>9909</v>
      </c>
      <c r="J1668" s="35">
        <v>44089</v>
      </c>
    </row>
    <row r="1669" spans="1:10" ht="75" x14ac:dyDescent="0.4">
      <c r="A1669" s="46">
        <f>IF(協力店一覧[[#This Row],[店舗・施設名]]="","",ROW(協力店一覧[[#This Row],[№]])-3)</f>
        <v>1666</v>
      </c>
      <c r="B1669" s="34" t="s">
        <v>1106</v>
      </c>
      <c r="C1669" s="34"/>
      <c r="D1669" s="34" t="s">
        <v>14</v>
      </c>
      <c r="E1669" s="50" t="s">
        <v>3076</v>
      </c>
      <c r="F1669" s="50" t="s">
        <v>3088</v>
      </c>
      <c r="G1669" s="50" t="s">
        <v>3089</v>
      </c>
      <c r="H1669" s="50" t="s">
        <v>3140</v>
      </c>
      <c r="I1669" s="36" t="s">
        <v>3104</v>
      </c>
      <c r="J1669" s="35">
        <v>44013</v>
      </c>
    </row>
    <row r="1670" spans="1:10" ht="93.75" x14ac:dyDescent="0.4">
      <c r="A1670" s="46">
        <f>IF(協力店一覧[[#This Row],[店舗・施設名]]="","",ROW(協力店一覧[[#This Row],[№]])-3)</f>
        <v>1667</v>
      </c>
      <c r="B1670" s="34" t="s">
        <v>1106</v>
      </c>
      <c r="C1670" s="34"/>
      <c r="D1670" s="34" t="s">
        <v>69</v>
      </c>
      <c r="E1670" s="50" t="s">
        <v>3077</v>
      </c>
      <c r="F1670" s="50" t="s">
        <v>7771</v>
      </c>
      <c r="G1670" s="50" t="s">
        <v>6394</v>
      </c>
      <c r="H1670" s="50" t="s">
        <v>3097</v>
      </c>
      <c r="I1670" s="53" t="s">
        <v>3105</v>
      </c>
      <c r="J1670" s="35">
        <v>44050</v>
      </c>
    </row>
    <row r="1671" spans="1:10" ht="56.25" x14ac:dyDescent="0.4">
      <c r="A1671" s="46">
        <f>IF(協力店一覧[[#This Row],[店舗・施設名]]="","",ROW(協力店一覧[[#This Row],[№]])-3)</f>
        <v>1668</v>
      </c>
      <c r="B1671" s="34" t="s">
        <v>1106</v>
      </c>
      <c r="C1671" s="34"/>
      <c r="D1671" s="34" t="s">
        <v>69</v>
      </c>
      <c r="E1671" s="50" t="s">
        <v>3080</v>
      </c>
      <c r="F1671" s="50" t="s">
        <v>3091</v>
      </c>
      <c r="G1671" s="50" t="s">
        <v>6395</v>
      </c>
      <c r="H1671" s="50" t="s">
        <v>3386</v>
      </c>
      <c r="I1671" s="36" t="s">
        <v>3107</v>
      </c>
      <c r="J1671" s="35">
        <v>44060</v>
      </c>
    </row>
    <row r="1672" spans="1:10" ht="93.75" x14ac:dyDescent="0.4">
      <c r="A1672" s="46">
        <f>IF(協力店一覧[[#This Row],[店舗・施設名]]="","",ROW(協力店一覧[[#This Row],[№]])-3)</f>
        <v>1669</v>
      </c>
      <c r="B1672" s="34" t="s">
        <v>1106</v>
      </c>
      <c r="C1672" s="34"/>
      <c r="D1672" s="34" t="s">
        <v>14</v>
      </c>
      <c r="E1672" s="50" t="s">
        <v>3109</v>
      </c>
      <c r="F1672" s="50" t="s">
        <v>3117</v>
      </c>
      <c r="G1672" s="50" t="s">
        <v>6396</v>
      </c>
      <c r="H1672" s="50" t="s">
        <v>3127</v>
      </c>
      <c r="I1672" s="53" t="s">
        <v>9875</v>
      </c>
      <c r="J1672" s="35">
        <v>44081</v>
      </c>
    </row>
    <row r="1673" spans="1:10" ht="75" x14ac:dyDescent="0.4">
      <c r="A1673" s="46">
        <f>IF(協力店一覧[[#This Row],[店舗・施設名]]="","",ROW(協力店一覧[[#This Row],[№]])-3)</f>
        <v>1670</v>
      </c>
      <c r="B1673" s="34" t="s">
        <v>1106</v>
      </c>
      <c r="C1673" s="34"/>
      <c r="D1673" s="34" t="s">
        <v>22</v>
      </c>
      <c r="E1673" s="50" t="s">
        <v>3110</v>
      </c>
      <c r="F1673" s="50" t="s">
        <v>3118</v>
      </c>
      <c r="G1673" s="50" t="s">
        <v>3119</v>
      </c>
      <c r="H1673" s="50" t="s">
        <v>3128</v>
      </c>
      <c r="I1673" s="36" t="s">
        <v>3135</v>
      </c>
      <c r="J1673" s="35">
        <v>44063</v>
      </c>
    </row>
    <row r="1674" spans="1:10" ht="56.25" x14ac:dyDescent="0.4">
      <c r="A1674" s="46">
        <f>IF(協力店一覧[[#This Row],[店舗・施設名]]="","",ROW(協力店一覧[[#This Row],[№]])-3)</f>
        <v>1671</v>
      </c>
      <c r="B1674" s="34" t="s">
        <v>1106</v>
      </c>
      <c r="C1674" s="34"/>
      <c r="D1674" s="34" t="s">
        <v>9</v>
      </c>
      <c r="E1674" s="23" t="s">
        <v>3111</v>
      </c>
      <c r="F1674" s="23" t="s">
        <v>3120</v>
      </c>
      <c r="G1674" s="23" t="s">
        <v>3121</v>
      </c>
      <c r="H1674" s="50" t="s">
        <v>3129</v>
      </c>
      <c r="I1674" s="36" t="s">
        <v>3136</v>
      </c>
      <c r="J1674" s="35">
        <v>44067</v>
      </c>
    </row>
    <row r="1675" spans="1:10" ht="37.5" x14ac:dyDescent="0.4">
      <c r="A1675" s="46">
        <f>IF(協力店一覧[[#This Row],[店舗・施設名]]="","",ROW(協力店一覧[[#This Row],[№]])-3)</f>
        <v>1672</v>
      </c>
      <c r="B1675" s="34" t="s">
        <v>1106</v>
      </c>
      <c r="C1675" s="43"/>
      <c r="D1675" s="34" t="s">
        <v>9</v>
      </c>
      <c r="E1675" s="23" t="s">
        <v>3113</v>
      </c>
      <c r="F1675" s="50" t="s">
        <v>3123</v>
      </c>
      <c r="G1675" s="50" t="s">
        <v>6397</v>
      </c>
      <c r="H1675" s="50" t="s">
        <v>3131</v>
      </c>
      <c r="I1675" s="36" t="s">
        <v>62</v>
      </c>
      <c r="J1675" s="35">
        <v>44051</v>
      </c>
    </row>
    <row r="1676" spans="1:10" ht="37.5" x14ac:dyDescent="0.4">
      <c r="A1676" s="46">
        <f>IF(協力店一覧[[#This Row],[店舗・施設名]]="","",ROW(協力店一覧[[#This Row],[№]])-3)</f>
        <v>1673</v>
      </c>
      <c r="B1676" s="43" t="s">
        <v>1106</v>
      </c>
      <c r="C1676" s="43"/>
      <c r="D1676" s="43" t="s">
        <v>12</v>
      </c>
      <c r="E1676" s="23" t="s">
        <v>3114</v>
      </c>
      <c r="F1676" s="50" t="s">
        <v>3124</v>
      </c>
      <c r="G1676" s="50" t="s">
        <v>6398</v>
      </c>
      <c r="H1676" s="23" t="s">
        <v>3132</v>
      </c>
      <c r="I1676" s="45" t="s">
        <v>3138</v>
      </c>
      <c r="J1676" s="44">
        <v>44062</v>
      </c>
    </row>
    <row r="1677" spans="1:10" ht="75" x14ac:dyDescent="0.4">
      <c r="A1677" s="46">
        <f>IF(協力店一覧[[#This Row],[店舗・施設名]]="","",ROW(協力店一覧[[#This Row],[№]])-3)</f>
        <v>1674</v>
      </c>
      <c r="B1677" s="43" t="s">
        <v>1106</v>
      </c>
      <c r="C1677" s="43"/>
      <c r="D1677" s="43" t="s">
        <v>9</v>
      </c>
      <c r="E1677" s="23" t="s">
        <v>3115</v>
      </c>
      <c r="F1677" s="50" t="s">
        <v>3125</v>
      </c>
      <c r="G1677" s="50" t="s">
        <v>6399</v>
      </c>
      <c r="H1677" s="50" t="s">
        <v>3133</v>
      </c>
      <c r="I1677" s="45" t="s">
        <v>3139</v>
      </c>
      <c r="J1677" s="44">
        <v>44089</v>
      </c>
    </row>
    <row r="1678" spans="1:10" ht="56.25" x14ac:dyDescent="0.4">
      <c r="A1678" s="46">
        <f>IF(協力店一覧[[#This Row],[店舗・施設名]]="","",ROW(協力店一覧[[#This Row],[№]])-3)</f>
        <v>1675</v>
      </c>
      <c r="B1678" s="43" t="s">
        <v>1106</v>
      </c>
      <c r="C1678" s="43"/>
      <c r="D1678" s="43" t="s">
        <v>69</v>
      </c>
      <c r="E1678" s="23" t="s">
        <v>3144</v>
      </c>
      <c r="F1678" s="50" t="s">
        <v>3145</v>
      </c>
      <c r="G1678" s="50" t="s">
        <v>3146</v>
      </c>
      <c r="H1678" s="50" t="s">
        <v>3147</v>
      </c>
      <c r="I1678" s="45" t="s">
        <v>3148</v>
      </c>
      <c r="J1678" s="44">
        <v>44105</v>
      </c>
    </row>
    <row r="1679" spans="1:10" ht="56.25" x14ac:dyDescent="0.4">
      <c r="A1679" s="46">
        <f>IF(協力店一覧[[#This Row],[店舗・施設名]]="","",ROW(協力店一覧[[#This Row],[№]])-3)</f>
        <v>1676</v>
      </c>
      <c r="B1679" s="43" t="s">
        <v>1106</v>
      </c>
      <c r="C1679" s="43"/>
      <c r="D1679" s="43" t="s">
        <v>69</v>
      </c>
      <c r="E1679" s="50" t="s">
        <v>3152</v>
      </c>
      <c r="F1679" s="50" t="s">
        <v>3153</v>
      </c>
      <c r="G1679" s="50" t="s">
        <v>6400</v>
      </c>
      <c r="H1679" s="50" t="s">
        <v>3154</v>
      </c>
      <c r="I1679" s="45" t="s">
        <v>3155</v>
      </c>
      <c r="J1679" s="44">
        <v>44105</v>
      </c>
    </row>
    <row r="1680" spans="1:10" ht="37.5" x14ac:dyDescent="0.4">
      <c r="A1680" s="46">
        <f>IF(協力店一覧[[#This Row],[店舗・施設名]]="","",ROW(協力店一覧[[#This Row],[№]])-3)</f>
        <v>1677</v>
      </c>
      <c r="B1680" s="43" t="s">
        <v>1106</v>
      </c>
      <c r="C1680" s="43"/>
      <c r="D1680" s="43" t="s">
        <v>22</v>
      </c>
      <c r="E1680" s="50" t="s">
        <v>3161</v>
      </c>
      <c r="F1680" s="50" t="s">
        <v>7770</v>
      </c>
      <c r="G1680" s="50" t="s">
        <v>6401</v>
      </c>
      <c r="H1680" s="50" t="s">
        <v>9711</v>
      </c>
      <c r="I1680" s="53" t="s">
        <v>3173</v>
      </c>
      <c r="J1680" s="44">
        <v>44044</v>
      </c>
    </row>
    <row r="1681" spans="1:10" ht="56.25" x14ac:dyDescent="0.4">
      <c r="A1681" s="46">
        <f>IF(協力店一覧[[#This Row],[店舗・施設名]]="","",ROW(協力店一覧[[#This Row],[№]])-3)</f>
        <v>1678</v>
      </c>
      <c r="B1681" s="43" t="s">
        <v>1106</v>
      </c>
      <c r="C1681" s="43"/>
      <c r="D1681" s="43" t="s">
        <v>9</v>
      </c>
      <c r="E1681" s="50" t="s">
        <v>3162</v>
      </c>
      <c r="F1681" s="50" t="s">
        <v>7769</v>
      </c>
      <c r="G1681" s="50" t="s">
        <v>6402</v>
      </c>
      <c r="H1681" s="50" t="s">
        <v>3171</v>
      </c>
      <c r="I1681" s="45" t="s">
        <v>3174</v>
      </c>
      <c r="J1681" s="44">
        <v>44089</v>
      </c>
    </row>
    <row r="1682" spans="1:10" ht="56.25" x14ac:dyDescent="0.4">
      <c r="A1682" s="46">
        <f>IF(協力店一覧[[#This Row],[店舗・施設名]]="","",ROW(協力店一覧[[#This Row],[№]])-3)</f>
        <v>1679</v>
      </c>
      <c r="B1682" s="43" t="s">
        <v>1106</v>
      </c>
      <c r="C1682" s="43"/>
      <c r="D1682" s="43" t="s">
        <v>22</v>
      </c>
      <c r="E1682" s="50" t="s">
        <v>3163</v>
      </c>
      <c r="F1682" s="50" t="s">
        <v>7768</v>
      </c>
      <c r="G1682" s="50" t="s">
        <v>6403</v>
      </c>
      <c r="H1682" s="42" t="s">
        <v>9712</v>
      </c>
      <c r="I1682" s="45" t="s">
        <v>3175</v>
      </c>
      <c r="J1682" s="44">
        <v>44105</v>
      </c>
    </row>
    <row r="1683" spans="1:10" ht="56.25" x14ac:dyDescent="0.4">
      <c r="A1683" s="46">
        <f>IF(協力店一覧[[#This Row],[店舗・施設名]]="","",ROW(協力店一覧[[#This Row],[№]])-3)</f>
        <v>1680</v>
      </c>
      <c r="B1683" s="43" t="s">
        <v>1106</v>
      </c>
      <c r="C1683" s="43"/>
      <c r="D1683" s="43" t="s">
        <v>22</v>
      </c>
      <c r="E1683" s="50" t="s">
        <v>3168</v>
      </c>
      <c r="F1683" s="50" t="s">
        <v>7767</v>
      </c>
      <c r="G1683" s="50" t="s">
        <v>6404</v>
      </c>
      <c r="H1683" s="50" t="s">
        <v>9713</v>
      </c>
      <c r="I1683" s="45" t="s">
        <v>3180</v>
      </c>
      <c r="J1683" s="44">
        <v>44075</v>
      </c>
    </row>
    <row r="1684" spans="1:10" ht="93.75" x14ac:dyDescent="0.4">
      <c r="A1684" s="46">
        <f>IF(協力店一覧[[#This Row],[店舗・施設名]]="","",ROW(協力店一覧[[#This Row],[№]])-3)</f>
        <v>1681</v>
      </c>
      <c r="B1684" s="43" t="s">
        <v>1106</v>
      </c>
      <c r="C1684" s="43"/>
      <c r="D1684" s="43" t="s">
        <v>22</v>
      </c>
      <c r="E1684" s="50" t="s">
        <v>3170</v>
      </c>
      <c r="F1684" s="50" t="s">
        <v>7766</v>
      </c>
      <c r="G1684" s="50" t="s">
        <v>6405</v>
      </c>
      <c r="H1684" s="50" t="s">
        <v>3183</v>
      </c>
      <c r="I1684" s="45" t="s">
        <v>3182</v>
      </c>
      <c r="J1684" s="44">
        <v>44105</v>
      </c>
    </row>
    <row r="1685" spans="1:10" ht="112.5" x14ac:dyDescent="0.4">
      <c r="A1685" s="46">
        <f>IF(協力店一覧[[#This Row],[店舗・施設名]]="","",ROW(協力店一覧[[#This Row],[№]])-3)</f>
        <v>1682</v>
      </c>
      <c r="B1685" s="43" t="s">
        <v>1106</v>
      </c>
      <c r="C1685" s="43"/>
      <c r="D1685" s="43" t="s">
        <v>12</v>
      </c>
      <c r="E1685" s="23" t="s">
        <v>3193</v>
      </c>
      <c r="F1685" s="50" t="s">
        <v>3201</v>
      </c>
      <c r="G1685" s="23" t="s">
        <v>6406</v>
      </c>
      <c r="H1685" s="50" t="s">
        <v>3208</v>
      </c>
      <c r="I1685" s="45" t="s">
        <v>3209</v>
      </c>
      <c r="J1685" s="44">
        <v>44086</v>
      </c>
    </row>
    <row r="1686" spans="1:10" ht="112.5" x14ac:dyDescent="0.4">
      <c r="A1686" s="46">
        <f>IF(協力店一覧[[#This Row],[店舗・施設名]]="","",ROW(協力店一覧[[#This Row],[№]])-3)</f>
        <v>1683</v>
      </c>
      <c r="B1686" s="43" t="s">
        <v>1106</v>
      </c>
      <c r="C1686" s="43"/>
      <c r="D1686" s="43" t="s">
        <v>12</v>
      </c>
      <c r="E1686" s="23" t="s">
        <v>3194</v>
      </c>
      <c r="F1686" s="23" t="s">
        <v>3201</v>
      </c>
      <c r="G1686" s="23" t="s">
        <v>6407</v>
      </c>
      <c r="H1686" s="23" t="s">
        <v>3208</v>
      </c>
      <c r="I1686" s="45" t="s">
        <v>3209</v>
      </c>
      <c r="J1686" s="44">
        <v>44086</v>
      </c>
    </row>
    <row r="1687" spans="1:10" ht="56.25" x14ac:dyDescent="0.4">
      <c r="A1687" s="46">
        <f>IF(協力店一覧[[#This Row],[店舗・施設名]]="","",ROW(協力店一覧[[#This Row],[№]])-3)</f>
        <v>1684</v>
      </c>
      <c r="B1687" s="43" t="s">
        <v>1106</v>
      </c>
      <c r="C1687" s="43"/>
      <c r="D1687" s="43" t="s">
        <v>69</v>
      </c>
      <c r="E1687" s="23" t="s">
        <v>3219</v>
      </c>
      <c r="F1687" s="50" t="s">
        <v>7765</v>
      </c>
      <c r="G1687" s="23" t="s">
        <v>6408</v>
      </c>
      <c r="H1687" s="50" t="s">
        <v>9714</v>
      </c>
      <c r="I1687" s="53" t="s">
        <v>3232</v>
      </c>
      <c r="J1687" s="44">
        <v>44053</v>
      </c>
    </row>
    <row r="1688" spans="1:10" ht="37.5" x14ac:dyDescent="0.4">
      <c r="A1688" s="46">
        <f>IF(協力店一覧[[#This Row],[店舗・施設名]]="","",ROW(協力店一覧[[#This Row],[№]])-3)</f>
        <v>1685</v>
      </c>
      <c r="B1688" s="43" t="s">
        <v>1106</v>
      </c>
      <c r="C1688" s="43"/>
      <c r="D1688" s="43" t="s">
        <v>22</v>
      </c>
      <c r="E1688" s="50" t="s">
        <v>3220</v>
      </c>
      <c r="F1688" s="50" t="s">
        <v>7764</v>
      </c>
      <c r="G1688" s="23" t="s">
        <v>6409</v>
      </c>
      <c r="H1688" s="50" t="s">
        <v>9715</v>
      </c>
      <c r="I1688" s="45" t="s">
        <v>3233</v>
      </c>
      <c r="J1688" s="44">
        <v>44089</v>
      </c>
    </row>
    <row r="1689" spans="1:10" ht="37.5" x14ac:dyDescent="0.4">
      <c r="A1689" s="46">
        <f>IF(協力店一覧[[#This Row],[店舗・施設名]]="","",ROW(協力店一覧[[#This Row],[№]])-3)</f>
        <v>1686</v>
      </c>
      <c r="B1689" s="43" t="s">
        <v>1106</v>
      </c>
      <c r="C1689" s="43"/>
      <c r="D1689" s="43" t="s">
        <v>22</v>
      </c>
      <c r="E1689" s="50" t="s">
        <v>3221</v>
      </c>
      <c r="F1689" s="23" t="s">
        <v>7763</v>
      </c>
      <c r="G1689" s="23" t="s">
        <v>6410</v>
      </c>
      <c r="H1689" s="50" t="s">
        <v>9716</v>
      </c>
      <c r="I1689" s="45" t="s">
        <v>3234</v>
      </c>
      <c r="J1689" s="44">
        <v>44105</v>
      </c>
    </row>
    <row r="1690" spans="1:10" ht="37.5" x14ac:dyDescent="0.4">
      <c r="A1690" s="46">
        <f>IF(協力店一覧[[#This Row],[店舗・施設名]]="","",ROW(協力店一覧[[#This Row],[№]])-3)</f>
        <v>1687</v>
      </c>
      <c r="B1690" s="43" t="s">
        <v>1106</v>
      </c>
      <c r="C1690" s="43"/>
      <c r="D1690" s="43" t="s">
        <v>9</v>
      </c>
      <c r="E1690" s="23" t="s">
        <v>3225</v>
      </c>
      <c r="F1690" s="23" t="s">
        <v>7762</v>
      </c>
      <c r="G1690" s="23" t="s">
        <v>6411</v>
      </c>
      <c r="H1690" s="23" t="s">
        <v>9717</v>
      </c>
      <c r="I1690" s="53" t="s">
        <v>3236</v>
      </c>
      <c r="J1690" s="44">
        <v>44105</v>
      </c>
    </row>
    <row r="1691" spans="1:10" ht="75" x14ac:dyDescent="0.4">
      <c r="A1691" s="46">
        <f>IF(協力店一覧[[#This Row],[店舗・施設名]]="","",ROW(協力店一覧[[#This Row],[№]])-3)</f>
        <v>1688</v>
      </c>
      <c r="B1691" s="43" t="s">
        <v>1106</v>
      </c>
      <c r="C1691" s="43"/>
      <c r="D1691" s="43" t="s">
        <v>9</v>
      </c>
      <c r="E1691" s="23" t="s">
        <v>3227</v>
      </c>
      <c r="F1691" s="50" t="s">
        <v>7761</v>
      </c>
      <c r="G1691" s="50" t="s">
        <v>6412</v>
      </c>
      <c r="H1691" s="50" t="s">
        <v>3231</v>
      </c>
      <c r="I1691" s="45" t="s">
        <v>3238</v>
      </c>
      <c r="J1691" s="44">
        <v>44089</v>
      </c>
    </row>
    <row r="1692" spans="1:10" ht="37.5" x14ac:dyDescent="0.4">
      <c r="A1692" s="46">
        <f>IF(協力店一覧[[#This Row],[店舗・施設名]]="","",ROW(協力店一覧[[#This Row],[№]])-3)</f>
        <v>1689</v>
      </c>
      <c r="B1692" s="43" t="s">
        <v>1106</v>
      </c>
      <c r="C1692" s="43"/>
      <c r="D1692" s="43" t="s">
        <v>22</v>
      </c>
      <c r="E1692" s="50" t="s">
        <v>3228</v>
      </c>
      <c r="F1692" s="50" t="s">
        <v>7760</v>
      </c>
      <c r="G1692" s="50" t="s">
        <v>6413</v>
      </c>
      <c r="H1692" s="23" t="s">
        <v>9718</v>
      </c>
      <c r="I1692" s="45" t="s">
        <v>3239</v>
      </c>
      <c r="J1692" s="44">
        <v>44105</v>
      </c>
    </row>
    <row r="1693" spans="1:10" ht="37.5" x14ac:dyDescent="0.4">
      <c r="A1693" s="46">
        <f>IF(協力店一覧[[#This Row],[店舗・施設名]]="","",ROW(協力店一覧[[#This Row],[№]])-3)</f>
        <v>1690</v>
      </c>
      <c r="B1693" s="43" t="s">
        <v>1106</v>
      </c>
      <c r="C1693" s="43"/>
      <c r="D1693" s="43" t="s">
        <v>22</v>
      </c>
      <c r="E1693" s="50" t="s">
        <v>3272</v>
      </c>
      <c r="F1693" s="50" t="s">
        <v>7759</v>
      </c>
      <c r="G1693" s="50" t="s">
        <v>6414</v>
      </c>
      <c r="H1693" s="50" t="s">
        <v>3273</v>
      </c>
      <c r="I1693" s="45" t="s">
        <v>3274</v>
      </c>
      <c r="J1693" s="44">
        <v>44136</v>
      </c>
    </row>
    <row r="1694" spans="1:10" ht="112.5" x14ac:dyDescent="0.4">
      <c r="A1694" s="46">
        <f>IF(協力店一覧[[#This Row],[店舗・施設名]]="","",ROW(協力店一覧[[#This Row],[№]])-3)</f>
        <v>1691</v>
      </c>
      <c r="B1694" s="43" t="s">
        <v>1106</v>
      </c>
      <c r="C1694" s="43"/>
      <c r="D1694" s="43" t="s">
        <v>22</v>
      </c>
      <c r="E1694" s="50" t="s">
        <v>3313</v>
      </c>
      <c r="F1694" s="50" t="s">
        <v>7758</v>
      </c>
      <c r="G1694" s="50" t="s">
        <v>3319</v>
      </c>
      <c r="H1694" s="50" t="s">
        <v>3322</v>
      </c>
      <c r="I1694" s="45" t="s">
        <v>3328</v>
      </c>
      <c r="J1694" s="44">
        <v>44119</v>
      </c>
    </row>
    <row r="1695" spans="1:10" ht="56.25" x14ac:dyDescent="0.4">
      <c r="A1695" s="46">
        <f>IF(協力店一覧[[#This Row],[店舗・施設名]]="","",ROW(協力店一覧[[#This Row],[№]])-3)</f>
        <v>1692</v>
      </c>
      <c r="B1695" s="43" t="s">
        <v>1106</v>
      </c>
      <c r="C1695" s="43"/>
      <c r="D1695" s="43" t="s">
        <v>69</v>
      </c>
      <c r="E1695" s="50" t="s">
        <v>3316</v>
      </c>
      <c r="F1695" s="50" t="s">
        <v>7757</v>
      </c>
      <c r="G1695" s="50" t="s">
        <v>6415</v>
      </c>
      <c r="H1695" s="23" t="s">
        <v>3324</v>
      </c>
      <c r="I1695" s="45" t="s">
        <v>3334</v>
      </c>
      <c r="J1695" s="52">
        <v>44099</v>
      </c>
    </row>
    <row r="1696" spans="1:10" ht="75" x14ac:dyDescent="0.4">
      <c r="A1696" s="46">
        <f>IF(協力店一覧[[#This Row],[店舗・施設名]]="","",ROW(協力店一覧[[#This Row],[№]])-3)</f>
        <v>1693</v>
      </c>
      <c r="B1696" s="43" t="s">
        <v>1106</v>
      </c>
      <c r="C1696" s="43"/>
      <c r="D1696" s="43" t="s">
        <v>9</v>
      </c>
      <c r="E1696" s="50" t="s">
        <v>3317</v>
      </c>
      <c r="F1696" s="50" t="s">
        <v>3483</v>
      </c>
      <c r="G1696" s="23" t="s">
        <v>6416</v>
      </c>
      <c r="H1696" s="50" t="s">
        <v>3333</v>
      </c>
      <c r="I1696" s="45" t="s">
        <v>3331</v>
      </c>
      <c r="J1696" s="44">
        <v>44105</v>
      </c>
    </row>
    <row r="1697" spans="1:10" ht="37.5" x14ac:dyDescent="0.4">
      <c r="A1697" s="46">
        <f>IF(協力店一覧[[#This Row],[店舗・施設名]]="","",ROW(協力店一覧[[#This Row],[№]])-3)</f>
        <v>1694</v>
      </c>
      <c r="B1697" s="43" t="s">
        <v>1106</v>
      </c>
      <c r="C1697" s="43"/>
      <c r="D1697" s="43" t="s">
        <v>69</v>
      </c>
      <c r="E1697" s="50" t="s">
        <v>3347</v>
      </c>
      <c r="F1697" s="50" t="s">
        <v>7756</v>
      </c>
      <c r="G1697" s="23" t="s">
        <v>6417</v>
      </c>
      <c r="H1697" s="50" t="s">
        <v>3366</v>
      </c>
      <c r="I1697" s="45" t="s">
        <v>3373</v>
      </c>
      <c r="J1697" s="44">
        <v>44105</v>
      </c>
    </row>
    <row r="1698" spans="1:10" ht="56.25" x14ac:dyDescent="0.4">
      <c r="A1698" s="46">
        <f>IF(協力店一覧[[#This Row],[店舗・施設名]]="","",ROW(協力店一覧[[#This Row],[№]])-3)</f>
        <v>1695</v>
      </c>
      <c r="B1698" s="43" t="s">
        <v>1106</v>
      </c>
      <c r="C1698" s="43"/>
      <c r="D1698" s="43" t="s">
        <v>9</v>
      </c>
      <c r="E1698" s="50" t="s">
        <v>3353</v>
      </c>
      <c r="F1698" s="50" t="s">
        <v>7755</v>
      </c>
      <c r="G1698" s="23" t="s">
        <v>6418</v>
      </c>
      <c r="H1698" s="50" t="s">
        <v>9930</v>
      </c>
      <c r="I1698" s="53" t="s">
        <v>3374</v>
      </c>
      <c r="J1698" s="44">
        <v>44150</v>
      </c>
    </row>
    <row r="1699" spans="1:10" ht="56.25" x14ac:dyDescent="0.4">
      <c r="A1699" s="46">
        <f>IF(協力店一覧[[#This Row],[店舗・施設名]]="","",ROW(協力店一覧[[#This Row],[№]])-3)</f>
        <v>1696</v>
      </c>
      <c r="B1699" s="43" t="s">
        <v>1106</v>
      </c>
      <c r="C1699" s="43"/>
      <c r="D1699" s="43" t="s">
        <v>9</v>
      </c>
      <c r="E1699" s="50" t="s">
        <v>3354</v>
      </c>
      <c r="F1699" s="50" t="s">
        <v>7754</v>
      </c>
      <c r="G1699" s="23" t="s">
        <v>6419</v>
      </c>
      <c r="H1699" s="50" t="s">
        <v>9930</v>
      </c>
      <c r="I1699" s="45" t="s">
        <v>3374</v>
      </c>
      <c r="J1699" s="44">
        <v>44150</v>
      </c>
    </row>
    <row r="1700" spans="1:10" ht="56.25" x14ac:dyDescent="0.4">
      <c r="A1700" s="46">
        <f>IF(協力店一覧[[#This Row],[店舗・施設名]]="","",ROW(協力店一覧[[#This Row],[№]])-3)</f>
        <v>1697</v>
      </c>
      <c r="B1700" s="43" t="s">
        <v>1106</v>
      </c>
      <c r="C1700" s="43"/>
      <c r="D1700" s="43" t="s">
        <v>9</v>
      </c>
      <c r="E1700" s="50" t="s">
        <v>3348</v>
      </c>
      <c r="F1700" s="50" t="s">
        <v>7753</v>
      </c>
      <c r="G1700" s="50" t="s">
        <v>6420</v>
      </c>
      <c r="H1700" s="50" t="s">
        <v>9719</v>
      </c>
      <c r="I1700" s="45" t="s">
        <v>3375</v>
      </c>
      <c r="J1700" s="44">
        <v>44150</v>
      </c>
    </row>
    <row r="1701" spans="1:10" ht="93.75" x14ac:dyDescent="0.4">
      <c r="A1701" s="46">
        <f>IF(協力店一覧[[#This Row],[店舗・施設名]]="","",ROW(協力店一覧[[#This Row],[№]])-3)</f>
        <v>1698</v>
      </c>
      <c r="B1701" s="43" t="s">
        <v>1106</v>
      </c>
      <c r="C1701" s="43"/>
      <c r="D1701" s="43" t="s">
        <v>9</v>
      </c>
      <c r="E1701" s="23" t="s">
        <v>3356</v>
      </c>
      <c r="F1701" s="23" t="s">
        <v>7752</v>
      </c>
      <c r="G1701" s="23" t="s">
        <v>6421</v>
      </c>
      <c r="H1701" s="23" t="s">
        <v>3367</v>
      </c>
      <c r="I1701" s="45" t="s">
        <v>3376</v>
      </c>
      <c r="J1701" s="44">
        <v>44136</v>
      </c>
    </row>
    <row r="1702" spans="1:10" ht="131.25" x14ac:dyDescent="0.4">
      <c r="A1702" s="46">
        <f>IF(協力店一覧[[#This Row],[店舗・施設名]]="","",ROW(協力店一覧[[#This Row],[№]])-3)</f>
        <v>1699</v>
      </c>
      <c r="B1702" s="43" t="s">
        <v>1106</v>
      </c>
      <c r="C1702" s="43"/>
      <c r="D1702" s="43" t="s">
        <v>22</v>
      </c>
      <c r="E1702" s="50" t="s">
        <v>3357</v>
      </c>
      <c r="F1702" s="50" t="s">
        <v>7751</v>
      </c>
      <c r="G1702" s="50" t="s">
        <v>6422</v>
      </c>
      <c r="H1702" s="50" t="s">
        <v>3368</v>
      </c>
      <c r="I1702" s="45" t="s">
        <v>3377</v>
      </c>
      <c r="J1702" s="44">
        <v>44145</v>
      </c>
    </row>
    <row r="1703" spans="1:10" ht="37.5" x14ac:dyDescent="0.4">
      <c r="A1703" s="46">
        <f>IF(協力店一覧[[#This Row],[店舗・施設名]]="","",ROW(協力店一覧[[#This Row],[№]])-3)</f>
        <v>1700</v>
      </c>
      <c r="B1703" s="43" t="s">
        <v>1106</v>
      </c>
      <c r="C1703" s="43"/>
      <c r="D1703" s="43" t="s">
        <v>22</v>
      </c>
      <c r="E1703" s="50" t="s">
        <v>3349</v>
      </c>
      <c r="F1703" s="50" t="s">
        <v>7750</v>
      </c>
      <c r="G1703" s="50" t="s">
        <v>6423</v>
      </c>
      <c r="H1703" s="23" t="s">
        <v>3369</v>
      </c>
      <c r="I1703" s="45" t="s">
        <v>3379</v>
      </c>
      <c r="J1703" s="44">
        <v>44136</v>
      </c>
    </row>
    <row r="1704" spans="1:10" ht="75" x14ac:dyDescent="0.4">
      <c r="A1704" s="46">
        <f>IF(協力店一覧[[#This Row],[店舗・施設名]]="","",ROW(協力店一覧[[#This Row],[№]])-3)</f>
        <v>1701</v>
      </c>
      <c r="B1704" s="43" t="s">
        <v>1106</v>
      </c>
      <c r="C1704" s="43"/>
      <c r="D1704" s="43" t="s">
        <v>22</v>
      </c>
      <c r="E1704" s="23" t="s">
        <v>3361</v>
      </c>
      <c r="F1704" s="50" t="s">
        <v>7749</v>
      </c>
      <c r="G1704" s="50" t="s">
        <v>6424</v>
      </c>
      <c r="H1704" s="42" t="s">
        <v>9720</v>
      </c>
      <c r="I1704" s="45" t="s">
        <v>9876</v>
      </c>
      <c r="J1704" s="44">
        <v>44075</v>
      </c>
    </row>
    <row r="1705" spans="1:10" ht="56.25" x14ac:dyDescent="0.4">
      <c r="A1705" s="46">
        <f>IF(協力店一覧[[#This Row],[店舗・施設名]]="","",ROW(協力店一覧[[#This Row],[№]])-3)</f>
        <v>1702</v>
      </c>
      <c r="B1705" s="43" t="s">
        <v>1106</v>
      </c>
      <c r="C1705" s="43"/>
      <c r="D1705" s="43" t="s">
        <v>69</v>
      </c>
      <c r="E1705" s="23" t="s">
        <v>3391</v>
      </c>
      <c r="F1705" s="50" t="s">
        <v>7748</v>
      </c>
      <c r="G1705" s="50" t="s">
        <v>6425</v>
      </c>
      <c r="H1705" s="50" t="s">
        <v>3371</v>
      </c>
      <c r="I1705" s="45" t="s">
        <v>9282</v>
      </c>
      <c r="J1705" s="44">
        <v>44136</v>
      </c>
    </row>
    <row r="1706" spans="1:10" ht="37.5" x14ac:dyDescent="0.4">
      <c r="A1706" s="46">
        <f>IF(協力店一覧[[#This Row],[店舗・施設名]]="","",ROW(協力店一覧[[#This Row],[№]])-3)</f>
        <v>1703</v>
      </c>
      <c r="B1706" s="43" t="s">
        <v>1106</v>
      </c>
      <c r="C1706" s="43"/>
      <c r="D1706" s="43" t="s">
        <v>9</v>
      </c>
      <c r="E1706" s="23" t="s">
        <v>3418</v>
      </c>
      <c r="F1706" s="50" t="s">
        <v>7747</v>
      </c>
      <c r="G1706" s="50" t="s">
        <v>6426</v>
      </c>
      <c r="H1706" s="50" t="s">
        <v>3419</v>
      </c>
      <c r="I1706" s="53" t="s">
        <v>3420</v>
      </c>
      <c r="J1706" s="44">
        <v>44166</v>
      </c>
    </row>
    <row r="1707" spans="1:10" ht="37.5" x14ac:dyDescent="0.4">
      <c r="A1707" s="46">
        <f>IF(協力店一覧[[#This Row],[店舗・施設名]]="","",ROW(協力店一覧[[#This Row],[№]])-3)</f>
        <v>1704</v>
      </c>
      <c r="B1707" s="43" t="s">
        <v>1106</v>
      </c>
      <c r="C1707" s="43"/>
      <c r="D1707" s="43" t="s">
        <v>9</v>
      </c>
      <c r="E1707" s="50" t="s">
        <v>3401</v>
      </c>
      <c r="F1707" s="50" t="s">
        <v>7746</v>
      </c>
      <c r="G1707" s="50" t="s">
        <v>6427</v>
      </c>
      <c r="H1707" s="50" t="s">
        <v>3408</v>
      </c>
      <c r="I1707" s="45" t="s">
        <v>3411</v>
      </c>
      <c r="J1707" s="44">
        <v>44136</v>
      </c>
    </row>
    <row r="1708" spans="1:10" ht="37.5" x14ac:dyDescent="0.4">
      <c r="A1708" s="46">
        <f>IF(協力店一覧[[#This Row],[店舗・施設名]]="","",ROW(協力店一覧[[#This Row],[№]])-3)</f>
        <v>1705</v>
      </c>
      <c r="B1708" s="43" t="s">
        <v>1106</v>
      </c>
      <c r="C1708" s="43"/>
      <c r="D1708" s="43" t="s">
        <v>9</v>
      </c>
      <c r="E1708" s="23" t="s">
        <v>3402</v>
      </c>
      <c r="F1708" s="50" t="s">
        <v>7745</v>
      </c>
      <c r="G1708" s="50" t="s">
        <v>6428</v>
      </c>
      <c r="H1708" s="42" t="s">
        <v>3409</v>
      </c>
      <c r="I1708" s="45" t="s">
        <v>3412</v>
      </c>
      <c r="J1708" s="44">
        <v>44126</v>
      </c>
    </row>
    <row r="1709" spans="1:10" ht="75" x14ac:dyDescent="0.4">
      <c r="A1709" s="46">
        <f>IF(協力店一覧[[#This Row],[店舗・施設名]]="","",ROW(協力店一覧[[#This Row],[№]])-3)</f>
        <v>1706</v>
      </c>
      <c r="B1709" s="43" t="s">
        <v>1106</v>
      </c>
      <c r="C1709" s="43"/>
      <c r="D1709" s="43" t="s">
        <v>9</v>
      </c>
      <c r="E1709" s="23" t="s">
        <v>3403</v>
      </c>
      <c r="F1709" s="50" t="s">
        <v>3433</v>
      </c>
      <c r="G1709" s="50" t="s">
        <v>6429</v>
      </c>
      <c r="H1709" s="50" t="s">
        <v>3410</v>
      </c>
      <c r="I1709" s="45" t="s">
        <v>3413</v>
      </c>
      <c r="J1709" s="44">
        <v>44127</v>
      </c>
    </row>
    <row r="1710" spans="1:10" ht="56.25" x14ac:dyDescent="0.4">
      <c r="A1710" s="46">
        <f>IF(協力店一覧[[#This Row],[店舗・施設名]]="","",ROW(協力店一覧[[#This Row],[№]])-3)</f>
        <v>1707</v>
      </c>
      <c r="B1710" s="43" t="s">
        <v>1106</v>
      </c>
      <c r="C1710" s="43"/>
      <c r="D1710" s="43" t="s">
        <v>19</v>
      </c>
      <c r="E1710" s="23" t="s">
        <v>3404</v>
      </c>
      <c r="F1710" s="50" t="s">
        <v>7744</v>
      </c>
      <c r="G1710" s="50" t="s">
        <v>3406</v>
      </c>
      <c r="H1710" s="50" t="s">
        <v>4044</v>
      </c>
      <c r="I1710" s="53" t="s">
        <v>3414</v>
      </c>
      <c r="J1710" s="44">
        <v>44126</v>
      </c>
    </row>
    <row r="1711" spans="1:10" ht="75" x14ac:dyDescent="0.4">
      <c r="A1711" s="46">
        <f>IF(協力店一覧[[#This Row],[店舗・施設名]]="","",ROW(協力店一覧[[#This Row],[№]])-3)</f>
        <v>1708</v>
      </c>
      <c r="B1711" s="43" t="s">
        <v>1106</v>
      </c>
      <c r="C1711" s="43"/>
      <c r="D1711" s="43" t="s">
        <v>22</v>
      </c>
      <c r="E1711" s="50" t="s">
        <v>3428</v>
      </c>
      <c r="F1711" s="50" t="s">
        <v>3433</v>
      </c>
      <c r="G1711" s="50" t="s">
        <v>6429</v>
      </c>
      <c r="H1711" s="50" t="s">
        <v>3445</v>
      </c>
      <c r="I1711" s="45" t="s">
        <v>3438</v>
      </c>
      <c r="J1711" s="44">
        <v>44127</v>
      </c>
    </row>
    <row r="1712" spans="1:10" ht="56.25" x14ac:dyDescent="0.4">
      <c r="A1712" s="46">
        <f>IF(協力店一覧[[#This Row],[店舗・施設名]]="","",ROW(協力店一覧[[#This Row],[№]])-3)</f>
        <v>1709</v>
      </c>
      <c r="B1712" s="43" t="s">
        <v>1106</v>
      </c>
      <c r="C1712" s="43"/>
      <c r="D1712" s="43" t="s">
        <v>22</v>
      </c>
      <c r="E1712" s="23" t="s">
        <v>3427</v>
      </c>
      <c r="F1712" s="50" t="s">
        <v>7743</v>
      </c>
      <c r="G1712" s="50" t="s">
        <v>3434</v>
      </c>
      <c r="H1712" s="50" t="s">
        <v>3437</v>
      </c>
      <c r="I1712" s="45" t="s">
        <v>9283</v>
      </c>
      <c r="J1712" s="44">
        <v>44133</v>
      </c>
    </row>
    <row r="1713" spans="1:10" ht="37.5" x14ac:dyDescent="0.4">
      <c r="A1713" s="46">
        <f>IF(協力店一覧[[#This Row],[店舗・施設名]]="","",ROW(協力店一覧[[#This Row],[№]])-3)</f>
        <v>1710</v>
      </c>
      <c r="B1713" s="43" t="s">
        <v>1106</v>
      </c>
      <c r="C1713" s="43"/>
      <c r="D1713" s="43" t="s">
        <v>9</v>
      </c>
      <c r="E1713" s="50" t="s">
        <v>3486</v>
      </c>
      <c r="F1713" s="50" t="s">
        <v>7742</v>
      </c>
      <c r="G1713" s="50" t="s">
        <v>6430</v>
      </c>
      <c r="H1713" s="50" t="s">
        <v>9721</v>
      </c>
      <c r="I1713" s="53" t="s">
        <v>3492</v>
      </c>
      <c r="J1713" s="44">
        <v>44166</v>
      </c>
    </row>
    <row r="1714" spans="1:10" ht="93.75" x14ac:dyDescent="0.4">
      <c r="A1714" s="46">
        <f>IF(協力店一覧[[#This Row],[店舗・施設名]]="","",ROW(協力店一覧[[#This Row],[№]])-3)</f>
        <v>1711</v>
      </c>
      <c r="B1714" s="43" t="s">
        <v>1106</v>
      </c>
      <c r="C1714" s="43"/>
      <c r="D1714" s="43" t="s">
        <v>9</v>
      </c>
      <c r="E1714" s="50" t="s">
        <v>3487</v>
      </c>
      <c r="F1714" s="50" t="s">
        <v>7741</v>
      </c>
      <c r="G1714" s="50" t="s">
        <v>6431</v>
      </c>
      <c r="H1714" s="50" t="s">
        <v>3499</v>
      </c>
      <c r="I1714" s="45" t="s">
        <v>3493</v>
      </c>
      <c r="J1714" s="44">
        <v>44166</v>
      </c>
    </row>
    <row r="1715" spans="1:10" ht="56.25" x14ac:dyDescent="0.4">
      <c r="A1715" s="46">
        <f>IF(協力店一覧[[#This Row],[店舗・施設名]]="","",ROW(協力店一覧[[#This Row],[№]])-3)</f>
        <v>1712</v>
      </c>
      <c r="B1715" s="43" t="s">
        <v>1106</v>
      </c>
      <c r="C1715" s="43"/>
      <c r="D1715" s="43" t="s">
        <v>69</v>
      </c>
      <c r="E1715" s="50" t="s">
        <v>3509</v>
      </c>
      <c r="F1715" s="50" t="s">
        <v>7740</v>
      </c>
      <c r="G1715" s="23" t="s">
        <v>3512</v>
      </c>
      <c r="H1715" s="50" t="s">
        <v>9722</v>
      </c>
      <c r="I1715" s="45" t="s">
        <v>3515</v>
      </c>
      <c r="J1715" s="44">
        <v>44197</v>
      </c>
    </row>
    <row r="1716" spans="1:10" ht="75" x14ac:dyDescent="0.4">
      <c r="A1716" s="46">
        <f>IF(協力店一覧[[#This Row],[店舗・施設名]]="","",ROW(協力店一覧[[#This Row],[№]])-3)</f>
        <v>1713</v>
      </c>
      <c r="B1716" s="43" t="s">
        <v>1106</v>
      </c>
      <c r="C1716" s="43"/>
      <c r="D1716" s="43" t="s">
        <v>9</v>
      </c>
      <c r="E1716" s="50" t="s">
        <v>3518</v>
      </c>
      <c r="F1716" s="50" t="s">
        <v>7739</v>
      </c>
      <c r="G1716" s="23" t="s">
        <v>6432</v>
      </c>
      <c r="H1716" s="23" t="s">
        <v>3525</v>
      </c>
      <c r="I1716" s="45" t="s">
        <v>3520</v>
      </c>
      <c r="J1716" s="44">
        <v>44197</v>
      </c>
    </row>
    <row r="1717" spans="1:10" ht="75" x14ac:dyDescent="0.4">
      <c r="A1717" s="46">
        <f>IF(協力店一覧[[#This Row],[店舗・施設名]]="","",ROW(協力店一覧[[#This Row],[№]])-3)</f>
        <v>1714</v>
      </c>
      <c r="B1717" s="43" t="s">
        <v>1106</v>
      </c>
      <c r="C1717" s="43"/>
      <c r="D1717" s="43" t="s">
        <v>9</v>
      </c>
      <c r="E1717" s="50" t="s">
        <v>3511</v>
      </c>
      <c r="F1717" s="23" t="s">
        <v>7738</v>
      </c>
      <c r="G1717" s="23" t="s">
        <v>6433</v>
      </c>
      <c r="H1717" s="50" t="s">
        <v>3514</v>
      </c>
      <c r="I1717" s="45" t="s">
        <v>3517</v>
      </c>
      <c r="J1717" s="44">
        <v>44201</v>
      </c>
    </row>
    <row r="1718" spans="1:10" ht="37.5" x14ac:dyDescent="0.4">
      <c r="A1718" s="46">
        <f>IF(協力店一覧[[#This Row],[店舗・施設名]]="","",ROW(協力店一覧[[#This Row],[№]])-3)</f>
        <v>1715</v>
      </c>
      <c r="B1718" s="43" t="s">
        <v>1106</v>
      </c>
      <c r="C1718" s="43"/>
      <c r="D1718" s="43" t="s">
        <v>9</v>
      </c>
      <c r="E1718" s="23" t="s">
        <v>3532</v>
      </c>
      <c r="F1718" s="50" t="s">
        <v>7737</v>
      </c>
      <c r="G1718" s="23" t="s">
        <v>6434</v>
      </c>
      <c r="H1718" s="23" t="s">
        <v>9723</v>
      </c>
      <c r="I1718" s="45" t="s">
        <v>3533</v>
      </c>
      <c r="J1718" s="52">
        <v>44228</v>
      </c>
    </row>
    <row r="1719" spans="1:10" ht="75" x14ac:dyDescent="0.4">
      <c r="A1719" s="46">
        <f>IF(協力店一覧[[#This Row],[店舗・施設名]]="","",ROW(協力店一覧[[#This Row],[№]])-3)</f>
        <v>1716</v>
      </c>
      <c r="B1719" s="43" t="s">
        <v>1106</v>
      </c>
      <c r="C1719" s="43"/>
      <c r="D1719" s="43" t="s">
        <v>12</v>
      </c>
      <c r="E1719" s="50" t="s">
        <v>3545</v>
      </c>
      <c r="F1719" s="23" t="s">
        <v>7736</v>
      </c>
      <c r="G1719" s="23" t="s">
        <v>6435</v>
      </c>
      <c r="H1719" s="50" t="s">
        <v>3546</v>
      </c>
      <c r="I1719" s="45" t="s">
        <v>3547</v>
      </c>
      <c r="J1719" s="44">
        <v>44228</v>
      </c>
    </row>
    <row r="1720" spans="1:10" ht="75" x14ac:dyDescent="0.4">
      <c r="A1720" s="46">
        <f>IF(協力店一覧[[#This Row],[店舗・施設名]]="","",ROW(協力店一覧[[#This Row],[№]])-3)</f>
        <v>1717</v>
      </c>
      <c r="B1720" s="43" t="s">
        <v>1106</v>
      </c>
      <c r="C1720" s="43"/>
      <c r="D1720" s="43" t="s">
        <v>69</v>
      </c>
      <c r="E1720" s="23" t="s">
        <v>3548</v>
      </c>
      <c r="F1720" s="50" t="s">
        <v>7735</v>
      </c>
      <c r="G1720" s="23" t="s">
        <v>6436</v>
      </c>
      <c r="H1720" s="50" t="s">
        <v>9724</v>
      </c>
      <c r="I1720" s="53" t="s">
        <v>3549</v>
      </c>
      <c r="J1720" s="44">
        <v>44136</v>
      </c>
    </row>
    <row r="1721" spans="1:10" ht="112.5" x14ac:dyDescent="0.4">
      <c r="A1721" s="46">
        <f>IF(協力店一覧[[#This Row],[店舗・施設名]]="","",ROW(協力店一覧[[#This Row],[№]])-3)</f>
        <v>1718</v>
      </c>
      <c r="B1721" s="43" t="s">
        <v>1106</v>
      </c>
      <c r="C1721" s="43"/>
      <c r="D1721" s="43" t="s">
        <v>19</v>
      </c>
      <c r="E1721" s="50" t="s">
        <v>3550</v>
      </c>
      <c r="F1721" s="50" t="s">
        <v>7734</v>
      </c>
      <c r="G1721" s="23" t="s">
        <v>3551</v>
      </c>
      <c r="H1721" s="50" t="s">
        <v>3552</v>
      </c>
      <c r="I1721" s="53" t="s">
        <v>9914</v>
      </c>
      <c r="J1721" s="44">
        <v>44228</v>
      </c>
    </row>
    <row r="1722" spans="1:10" ht="75" x14ac:dyDescent="0.4">
      <c r="A1722" s="46">
        <f>IF(協力店一覧[[#This Row],[店舗・施設名]]="","",ROW(協力店一覧[[#This Row],[№]])-3)</f>
        <v>1719</v>
      </c>
      <c r="B1722" s="43" t="s">
        <v>1106</v>
      </c>
      <c r="C1722" s="43"/>
      <c r="D1722" s="43" t="s">
        <v>9</v>
      </c>
      <c r="E1722" s="50" t="s">
        <v>3625</v>
      </c>
      <c r="F1722" s="50" t="s">
        <v>7733</v>
      </c>
      <c r="G1722" s="23" t="s">
        <v>6437</v>
      </c>
      <c r="H1722" s="50" t="s">
        <v>3663</v>
      </c>
      <c r="I1722" s="45" t="s">
        <v>3630</v>
      </c>
      <c r="J1722" s="44">
        <v>44237</v>
      </c>
    </row>
    <row r="1723" spans="1:10" ht="56.25" x14ac:dyDescent="0.4">
      <c r="A1723" s="46">
        <f>IF(協力店一覧[[#This Row],[店舗・施設名]]="","",ROW(協力店一覧[[#This Row],[№]])-3)</f>
        <v>1720</v>
      </c>
      <c r="B1723" s="43" t="s">
        <v>1106</v>
      </c>
      <c r="C1723" s="43"/>
      <c r="D1723" s="43" t="s">
        <v>12</v>
      </c>
      <c r="E1723" s="50" t="s">
        <v>3626</v>
      </c>
      <c r="F1723" s="50" t="s">
        <v>7732</v>
      </c>
      <c r="G1723" s="50" t="s">
        <v>6438</v>
      </c>
      <c r="H1723" s="50" t="s">
        <v>9725</v>
      </c>
      <c r="I1723" s="45" t="s">
        <v>3631</v>
      </c>
      <c r="J1723" s="44">
        <v>44239</v>
      </c>
    </row>
    <row r="1724" spans="1:10" ht="75" x14ac:dyDescent="0.4">
      <c r="A1724" s="46">
        <f>IF(協力店一覧[[#This Row],[店舗・施設名]]="","",ROW(協力店一覧[[#This Row],[№]])-3)</f>
        <v>1721</v>
      </c>
      <c r="B1724" s="43" t="s">
        <v>1106</v>
      </c>
      <c r="C1724" s="43"/>
      <c r="D1724" s="43" t="s">
        <v>9</v>
      </c>
      <c r="E1724" s="23" t="s">
        <v>3628</v>
      </c>
      <c r="F1724" s="23" t="s">
        <v>7731</v>
      </c>
      <c r="G1724" s="23" t="s">
        <v>6439</v>
      </c>
      <c r="H1724" s="50" t="s">
        <v>9726</v>
      </c>
      <c r="I1724" s="53" t="s">
        <v>3633</v>
      </c>
      <c r="J1724" s="44">
        <v>44256</v>
      </c>
    </row>
    <row r="1725" spans="1:10" ht="56.25" x14ac:dyDescent="0.4">
      <c r="A1725" s="46">
        <f>IF(協力店一覧[[#This Row],[店舗・施設名]]="","",ROW(協力店一覧[[#This Row],[№]])-3)</f>
        <v>1722</v>
      </c>
      <c r="B1725" s="43" t="s">
        <v>1106</v>
      </c>
      <c r="C1725" s="43"/>
      <c r="D1725" s="43" t="s">
        <v>69</v>
      </c>
      <c r="E1725" s="23" t="s">
        <v>3629</v>
      </c>
      <c r="F1725" s="23" t="s">
        <v>7730</v>
      </c>
      <c r="G1725" s="23" t="s">
        <v>6440</v>
      </c>
      <c r="H1725" s="50" t="s">
        <v>9470</v>
      </c>
      <c r="I1725" s="45" t="s">
        <v>9877</v>
      </c>
      <c r="J1725" s="44">
        <v>44256</v>
      </c>
    </row>
    <row r="1726" spans="1:10" ht="56.25" x14ac:dyDescent="0.4">
      <c r="A1726" s="46">
        <f>IF(協力店一覧[[#This Row],[店舗・施設名]]="","",ROW(協力店一覧[[#This Row],[№]])-3)</f>
        <v>1723</v>
      </c>
      <c r="B1726" s="43" t="s">
        <v>1106</v>
      </c>
      <c r="C1726" s="43"/>
      <c r="D1726" s="43" t="s">
        <v>9</v>
      </c>
      <c r="E1726" s="50" t="s">
        <v>3691</v>
      </c>
      <c r="F1726" s="50" t="s">
        <v>7729</v>
      </c>
      <c r="G1726" s="50" t="s">
        <v>6441</v>
      </c>
      <c r="H1726" s="50" t="s">
        <v>3692</v>
      </c>
      <c r="I1726" s="45" t="s">
        <v>3693</v>
      </c>
      <c r="J1726" s="44">
        <v>44287</v>
      </c>
    </row>
    <row r="1727" spans="1:10" ht="56.25" x14ac:dyDescent="0.4">
      <c r="A1727" s="46">
        <f>IF(協力店一覧[[#This Row],[店舗・施設名]]="","",ROW(協力店一覧[[#This Row],[№]])-3)</f>
        <v>1724</v>
      </c>
      <c r="B1727" s="43" t="s">
        <v>1106</v>
      </c>
      <c r="C1727" s="43"/>
      <c r="D1727" s="43" t="s">
        <v>12</v>
      </c>
      <c r="E1727" s="50" t="s">
        <v>3697</v>
      </c>
      <c r="F1727" s="50" t="s">
        <v>7728</v>
      </c>
      <c r="G1727" s="50" t="s">
        <v>6442</v>
      </c>
      <c r="H1727" s="50" t="s">
        <v>9727</v>
      </c>
      <c r="I1727" s="45" t="s">
        <v>3698</v>
      </c>
      <c r="J1727" s="44">
        <v>44260</v>
      </c>
    </row>
    <row r="1728" spans="1:10" ht="93.75" x14ac:dyDescent="0.4">
      <c r="A1728" s="46">
        <f>IF(協力店一覧[[#This Row],[店舗・施設名]]="","",ROW(協力店一覧[[#This Row],[№]])-3)</f>
        <v>1725</v>
      </c>
      <c r="B1728" s="43" t="s">
        <v>1106</v>
      </c>
      <c r="C1728" s="43"/>
      <c r="D1728" s="43" t="s">
        <v>9</v>
      </c>
      <c r="E1728" s="50" t="s">
        <v>3699</v>
      </c>
      <c r="F1728" s="23" t="s">
        <v>7727</v>
      </c>
      <c r="G1728" s="23" t="s">
        <v>6443</v>
      </c>
      <c r="H1728" s="50" t="s">
        <v>3700</v>
      </c>
      <c r="I1728" s="53" t="s">
        <v>3701</v>
      </c>
      <c r="J1728" s="44">
        <v>44287</v>
      </c>
    </row>
    <row r="1729" spans="1:10" ht="37.5" x14ac:dyDescent="0.4">
      <c r="A1729" s="46">
        <f>IF(協力店一覧[[#This Row],[店舗・施設名]]="","",ROW(協力店一覧[[#This Row],[№]])-3)</f>
        <v>1726</v>
      </c>
      <c r="B1729" s="43" t="s">
        <v>1106</v>
      </c>
      <c r="C1729" s="43"/>
      <c r="D1729" s="43" t="s">
        <v>9</v>
      </c>
      <c r="E1729" s="23" t="s">
        <v>3702</v>
      </c>
      <c r="F1729" s="50" t="s">
        <v>3703</v>
      </c>
      <c r="G1729" s="50" t="s">
        <v>6444</v>
      </c>
      <c r="H1729" s="50" t="s">
        <v>3704</v>
      </c>
      <c r="I1729" s="45" t="s">
        <v>3705</v>
      </c>
      <c r="J1729" s="44">
        <v>44267</v>
      </c>
    </row>
    <row r="1730" spans="1:10" ht="37.5" x14ac:dyDescent="0.4">
      <c r="A1730" s="46">
        <f>IF(協力店一覧[[#This Row],[店舗・施設名]]="","",ROW(協力店一覧[[#This Row],[№]])-3)</f>
        <v>1727</v>
      </c>
      <c r="B1730" s="43" t="s">
        <v>1106</v>
      </c>
      <c r="C1730" s="43"/>
      <c r="D1730" s="43" t="s">
        <v>22</v>
      </c>
      <c r="E1730" s="50" t="s">
        <v>3706</v>
      </c>
      <c r="F1730" s="50" t="s">
        <v>7726</v>
      </c>
      <c r="G1730" s="50" t="s">
        <v>6445</v>
      </c>
      <c r="H1730" s="50" t="s">
        <v>3707</v>
      </c>
      <c r="I1730" s="53" t="s">
        <v>3708</v>
      </c>
      <c r="J1730" s="52">
        <v>44287</v>
      </c>
    </row>
    <row r="1731" spans="1:10" ht="75" x14ac:dyDescent="0.4">
      <c r="A1731" s="46">
        <f>IF(協力店一覧[[#This Row],[店舗・施設名]]="","",ROW(協力店一覧[[#This Row],[№]])-3)</f>
        <v>1728</v>
      </c>
      <c r="B1731" s="43" t="s">
        <v>1106</v>
      </c>
      <c r="C1731" s="43"/>
      <c r="D1731" s="43" t="s">
        <v>12</v>
      </c>
      <c r="E1731" s="23" t="s">
        <v>3607</v>
      </c>
      <c r="F1731" s="50" t="s">
        <v>3710</v>
      </c>
      <c r="G1731" s="50" t="s">
        <v>6446</v>
      </c>
      <c r="H1731" s="50" t="s">
        <v>3606</v>
      </c>
      <c r="I1731" s="53" t="s">
        <v>2414</v>
      </c>
      <c r="J1731" s="44">
        <v>44251</v>
      </c>
    </row>
    <row r="1732" spans="1:10" ht="75" x14ac:dyDescent="0.4">
      <c r="A1732" s="46">
        <f>IF(協力店一覧[[#This Row],[店舗・施設名]]="","",ROW(協力店一覧[[#This Row],[№]])-3)</f>
        <v>1729</v>
      </c>
      <c r="B1732" s="43" t="s">
        <v>1106</v>
      </c>
      <c r="C1732" s="43"/>
      <c r="D1732" s="43" t="s">
        <v>9</v>
      </c>
      <c r="E1732" s="23" t="s">
        <v>3727</v>
      </c>
      <c r="F1732" s="50" t="s">
        <v>7725</v>
      </c>
      <c r="G1732" s="50" t="s">
        <v>6447</v>
      </c>
      <c r="H1732" s="50" t="s">
        <v>3738</v>
      </c>
      <c r="I1732" s="45" t="s">
        <v>3753</v>
      </c>
      <c r="J1732" s="44">
        <v>44306</v>
      </c>
    </row>
    <row r="1733" spans="1:10" ht="93.75" x14ac:dyDescent="0.4">
      <c r="A1733" s="46">
        <f>IF(協力店一覧[[#This Row],[店舗・施設名]]="","",ROW(協力店一覧[[#This Row],[№]])-3)</f>
        <v>1730</v>
      </c>
      <c r="B1733" s="43" t="s">
        <v>1106</v>
      </c>
      <c r="C1733" s="43"/>
      <c r="D1733" s="43" t="s">
        <v>69</v>
      </c>
      <c r="E1733" s="23" t="s">
        <v>3728</v>
      </c>
      <c r="F1733" s="50" t="s">
        <v>7724</v>
      </c>
      <c r="G1733" s="50" t="s">
        <v>5133</v>
      </c>
      <c r="H1733" s="50" t="s">
        <v>3739</v>
      </c>
      <c r="I1733" s="53" t="s">
        <v>3754</v>
      </c>
      <c r="J1733" s="44">
        <v>44294</v>
      </c>
    </row>
    <row r="1734" spans="1:10" ht="75" x14ac:dyDescent="0.4">
      <c r="A1734" s="46">
        <f>IF(協力店一覧[[#This Row],[店舗・施設名]]="","",ROW(協力店一覧[[#This Row],[№]])-3)</f>
        <v>1731</v>
      </c>
      <c r="B1734" s="43" t="s">
        <v>1106</v>
      </c>
      <c r="C1734" s="43"/>
      <c r="D1734" s="43" t="s">
        <v>9</v>
      </c>
      <c r="E1734" s="50" t="s">
        <v>3729</v>
      </c>
      <c r="F1734" s="50" t="s">
        <v>8276</v>
      </c>
      <c r="G1734" s="50" t="s">
        <v>6448</v>
      </c>
      <c r="H1734" s="42" t="s">
        <v>3740</v>
      </c>
      <c r="I1734" s="45" t="s">
        <v>3755</v>
      </c>
      <c r="J1734" s="44">
        <v>44296</v>
      </c>
    </row>
    <row r="1735" spans="1:10" ht="56.25" x14ac:dyDescent="0.4">
      <c r="A1735" s="46">
        <f>IF(協力店一覧[[#This Row],[店舗・施設名]]="","",ROW(協力店一覧[[#This Row],[№]])-3)</f>
        <v>1732</v>
      </c>
      <c r="B1735" s="43" t="s">
        <v>1106</v>
      </c>
      <c r="C1735" s="43"/>
      <c r="D1735" s="43" t="s">
        <v>12</v>
      </c>
      <c r="E1735" s="50" t="s">
        <v>3730</v>
      </c>
      <c r="F1735" s="50" t="s">
        <v>7723</v>
      </c>
      <c r="G1735" s="50" t="s">
        <v>6449</v>
      </c>
      <c r="H1735" s="50" t="s">
        <v>3741</v>
      </c>
      <c r="I1735" s="53" t="s">
        <v>3749</v>
      </c>
      <c r="J1735" s="44">
        <v>44289</v>
      </c>
    </row>
    <row r="1736" spans="1:10" ht="75" x14ac:dyDescent="0.4">
      <c r="A1736" s="46">
        <f>IF(協力店一覧[[#This Row],[店舗・施設名]]="","",ROW(協力店一覧[[#This Row],[№]])-3)</f>
        <v>1733</v>
      </c>
      <c r="B1736" s="43" t="s">
        <v>1106</v>
      </c>
      <c r="C1736" s="43"/>
      <c r="D1736" s="43" t="s">
        <v>9</v>
      </c>
      <c r="E1736" s="50" t="s">
        <v>3735</v>
      </c>
      <c r="F1736" s="50" t="s">
        <v>7722</v>
      </c>
      <c r="G1736" s="50" t="s">
        <v>6450</v>
      </c>
      <c r="H1736" s="50" t="s">
        <v>3742</v>
      </c>
      <c r="I1736" s="45" t="s">
        <v>3750</v>
      </c>
      <c r="J1736" s="44">
        <v>44317</v>
      </c>
    </row>
    <row r="1737" spans="1:10" ht="93.75" x14ac:dyDescent="0.4">
      <c r="A1737" s="46">
        <f>IF(協力店一覧[[#This Row],[店舗・施設名]]="","",ROW(協力店一覧[[#This Row],[№]])-3)</f>
        <v>1734</v>
      </c>
      <c r="B1737" s="43" t="s">
        <v>1106</v>
      </c>
      <c r="C1737" s="43"/>
      <c r="D1737" s="43" t="s">
        <v>9</v>
      </c>
      <c r="E1737" s="50" t="s">
        <v>3731</v>
      </c>
      <c r="F1737" s="50" t="s">
        <v>7721</v>
      </c>
      <c r="G1737" s="50" t="s">
        <v>6451</v>
      </c>
      <c r="H1737" s="50" t="s">
        <v>3743</v>
      </c>
      <c r="I1737" s="45" t="s">
        <v>3756</v>
      </c>
      <c r="J1737" s="44">
        <v>44317</v>
      </c>
    </row>
    <row r="1738" spans="1:10" ht="112.5" x14ac:dyDescent="0.4">
      <c r="A1738" s="46">
        <f>IF(協力店一覧[[#This Row],[店舗・施設名]]="","",ROW(協力店一覧[[#This Row],[№]])-3)</f>
        <v>1735</v>
      </c>
      <c r="B1738" s="43" t="s">
        <v>1106</v>
      </c>
      <c r="C1738" s="43"/>
      <c r="D1738" s="43" t="s">
        <v>69</v>
      </c>
      <c r="E1738" s="50" t="s">
        <v>3732</v>
      </c>
      <c r="F1738" s="50" t="s">
        <v>7720</v>
      </c>
      <c r="G1738" s="50" t="s">
        <v>6452</v>
      </c>
      <c r="H1738" s="50" t="s">
        <v>4038</v>
      </c>
      <c r="I1738" s="45" t="s">
        <v>3746</v>
      </c>
      <c r="J1738" s="44">
        <v>44296</v>
      </c>
    </row>
    <row r="1739" spans="1:10" ht="56.25" x14ac:dyDescent="0.4">
      <c r="A1739" s="46">
        <f>IF(協力店一覧[[#This Row],[店舗・施設名]]="","",ROW(協力店一覧[[#This Row],[№]])-3)</f>
        <v>1736</v>
      </c>
      <c r="B1739" s="43" t="s">
        <v>1106</v>
      </c>
      <c r="C1739" s="43"/>
      <c r="D1739" s="43" t="s">
        <v>12</v>
      </c>
      <c r="E1739" s="50" t="s">
        <v>3733</v>
      </c>
      <c r="F1739" s="50" t="s">
        <v>7719</v>
      </c>
      <c r="G1739" s="50" t="s">
        <v>6453</v>
      </c>
      <c r="H1739" s="50" t="s">
        <v>3744</v>
      </c>
      <c r="I1739" s="45" t="s">
        <v>3747</v>
      </c>
      <c r="J1739" s="44">
        <v>44317</v>
      </c>
    </row>
    <row r="1740" spans="1:10" ht="56.25" x14ac:dyDescent="0.4">
      <c r="A1740" s="46">
        <f>IF(協力店一覧[[#This Row],[店舗・施設名]]="","",ROW(協力店一覧[[#This Row],[№]])-3)</f>
        <v>1737</v>
      </c>
      <c r="B1740" s="43" t="s">
        <v>1106</v>
      </c>
      <c r="C1740" s="43"/>
      <c r="D1740" s="43" t="s">
        <v>9</v>
      </c>
      <c r="E1740" s="50" t="s">
        <v>3734</v>
      </c>
      <c r="F1740" s="50" t="s">
        <v>7718</v>
      </c>
      <c r="G1740" s="50" t="s">
        <v>3737</v>
      </c>
      <c r="H1740" s="42" t="s">
        <v>9728</v>
      </c>
      <c r="I1740" s="45" t="s">
        <v>3748</v>
      </c>
      <c r="J1740" s="44">
        <v>44317</v>
      </c>
    </row>
    <row r="1741" spans="1:10" ht="112.5" x14ac:dyDescent="0.4">
      <c r="A1741" s="46">
        <f>IF(協力店一覧[[#This Row],[店舗・施設名]]="","",ROW(協力店一覧[[#This Row],[№]])-3)</f>
        <v>1738</v>
      </c>
      <c r="B1741" s="43" t="s">
        <v>1106</v>
      </c>
      <c r="C1741" s="43"/>
      <c r="D1741" s="43" t="s">
        <v>69</v>
      </c>
      <c r="E1741" s="50" t="s">
        <v>3757</v>
      </c>
      <c r="F1741" s="50" t="s">
        <v>7717</v>
      </c>
      <c r="G1741" s="50" t="s">
        <v>3765</v>
      </c>
      <c r="H1741" s="50" t="s">
        <v>9729</v>
      </c>
      <c r="I1741" s="45" t="s">
        <v>9878</v>
      </c>
      <c r="J1741" s="44">
        <v>44331</v>
      </c>
    </row>
    <row r="1742" spans="1:10" ht="75" x14ac:dyDescent="0.4">
      <c r="A1742" s="46">
        <f>IF(協力店一覧[[#This Row],[店舗・施設名]]="","",ROW(協力店一覧[[#This Row],[№]])-3)</f>
        <v>1739</v>
      </c>
      <c r="B1742" s="43" t="s">
        <v>1106</v>
      </c>
      <c r="C1742" s="43"/>
      <c r="D1742" s="43" t="s">
        <v>9</v>
      </c>
      <c r="E1742" s="50" t="s">
        <v>3758</v>
      </c>
      <c r="F1742" s="50" t="s">
        <v>7716</v>
      </c>
      <c r="G1742" s="23" t="s">
        <v>6454</v>
      </c>
      <c r="H1742" s="50" t="s">
        <v>3767</v>
      </c>
      <c r="I1742" s="45" t="s">
        <v>3789</v>
      </c>
      <c r="J1742" s="44">
        <v>44302</v>
      </c>
    </row>
    <row r="1743" spans="1:10" ht="75" x14ac:dyDescent="0.4">
      <c r="A1743" s="46">
        <f>IF(協力店一覧[[#This Row],[店舗・施設名]]="","",ROW(協力店一覧[[#This Row],[№]])-3)</f>
        <v>1740</v>
      </c>
      <c r="B1743" s="43" t="s">
        <v>1106</v>
      </c>
      <c r="C1743" s="43"/>
      <c r="D1743" s="43" t="s">
        <v>12</v>
      </c>
      <c r="E1743" s="50" t="s">
        <v>3760</v>
      </c>
      <c r="F1743" s="50" t="s">
        <v>7715</v>
      </c>
      <c r="G1743" s="23" t="s">
        <v>6455</v>
      </c>
      <c r="H1743" s="50" t="s">
        <v>9471</v>
      </c>
      <c r="I1743" s="45" t="s">
        <v>3771</v>
      </c>
      <c r="J1743" s="52">
        <v>44317</v>
      </c>
    </row>
    <row r="1744" spans="1:10" ht="131.25" x14ac:dyDescent="0.4">
      <c r="A1744" s="46">
        <f>IF(協力店一覧[[#This Row],[店舗・施設名]]="","",ROW(協力店一覧[[#This Row],[№]])-3)</f>
        <v>1741</v>
      </c>
      <c r="B1744" s="43" t="s">
        <v>1106</v>
      </c>
      <c r="C1744" s="43"/>
      <c r="D1744" s="43" t="s">
        <v>69</v>
      </c>
      <c r="E1744" s="50" t="s">
        <v>3761</v>
      </c>
      <c r="F1744" s="50" t="s">
        <v>3803</v>
      </c>
      <c r="G1744" s="23" t="s">
        <v>3766</v>
      </c>
      <c r="H1744" s="50" t="s">
        <v>3769</v>
      </c>
      <c r="I1744" s="45" t="s">
        <v>3772</v>
      </c>
      <c r="J1744" s="44">
        <v>44308</v>
      </c>
    </row>
    <row r="1745" spans="1:10" ht="112.5" x14ac:dyDescent="0.4">
      <c r="A1745" s="46">
        <f>IF(協力店一覧[[#This Row],[店舗・施設名]]="","",ROW(協力店一覧[[#This Row],[№]])-3)</f>
        <v>1742</v>
      </c>
      <c r="B1745" s="43" t="s">
        <v>1106</v>
      </c>
      <c r="C1745" s="43"/>
      <c r="D1745" s="43" t="s">
        <v>12</v>
      </c>
      <c r="E1745" s="50" t="s">
        <v>3762</v>
      </c>
      <c r="F1745" s="50" t="s">
        <v>7714</v>
      </c>
      <c r="G1745" s="23" t="s">
        <v>6456</v>
      </c>
      <c r="H1745" s="50" t="s">
        <v>3770</v>
      </c>
      <c r="I1745" s="45" t="s">
        <v>9879</v>
      </c>
      <c r="J1745" s="44">
        <v>44317</v>
      </c>
    </row>
    <row r="1746" spans="1:10" ht="75" x14ac:dyDescent="0.4">
      <c r="A1746" s="46">
        <f>IF(協力店一覧[[#This Row],[店舗・施設名]]="","",ROW(協力店一覧[[#This Row],[№]])-3)</f>
        <v>1743</v>
      </c>
      <c r="B1746" s="43" t="s">
        <v>1106</v>
      </c>
      <c r="C1746" s="43"/>
      <c r="D1746" s="43" t="s">
        <v>12</v>
      </c>
      <c r="E1746" s="50" t="s">
        <v>3805</v>
      </c>
      <c r="F1746" s="50" t="s">
        <v>7713</v>
      </c>
      <c r="G1746" s="50" t="s">
        <v>6457</v>
      </c>
      <c r="H1746" s="50" t="s">
        <v>9730</v>
      </c>
      <c r="I1746" s="45" t="s">
        <v>3825</v>
      </c>
      <c r="J1746" s="52">
        <v>44317</v>
      </c>
    </row>
    <row r="1747" spans="1:10" ht="56.25" x14ac:dyDescent="0.4">
      <c r="A1747" s="46">
        <f>IF(協力店一覧[[#This Row],[店舗・施設名]]="","",ROW(協力店一覧[[#This Row],[№]])-3)</f>
        <v>1744</v>
      </c>
      <c r="B1747" s="43" t="s">
        <v>1106</v>
      </c>
      <c r="C1747" s="43"/>
      <c r="D1747" s="43" t="s">
        <v>9</v>
      </c>
      <c r="E1747" s="50" t="s">
        <v>3808</v>
      </c>
      <c r="F1747" s="23" t="s">
        <v>7712</v>
      </c>
      <c r="G1747" s="23" t="s">
        <v>6458</v>
      </c>
      <c r="H1747" s="50" t="s">
        <v>9731</v>
      </c>
      <c r="I1747" s="53" t="s">
        <v>3828</v>
      </c>
      <c r="J1747" s="52">
        <v>44331</v>
      </c>
    </row>
    <row r="1748" spans="1:10" ht="112.5" x14ac:dyDescent="0.4">
      <c r="A1748" s="46">
        <f>IF(協力店一覧[[#This Row],[店舗・施設名]]="","",ROW(協力店一覧[[#This Row],[№]])-3)</f>
        <v>1745</v>
      </c>
      <c r="B1748" s="43" t="s">
        <v>1106</v>
      </c>
      <c r="C1748" s="43"/>
      <c r="D1748" s="43" t="s">
        <v>9</v>
      </c>
      <c r="E1748" s="23" t="s">
        <v>3809</v>
      </c>
      <c r="F1748" s="50" t="s">
        <v>7711</v>
      </c>
      <c r="G1748" s="50" t="s">
        <v>6459</v>
      </c>
      <c r="H1748" s="50" t="s">
        <v>3820</v>
      </c>
      <c r="I1748" s="45" t="s">
        <v>9880</v>
      </c>
      <c r="J1748" s="44">
        <v>44317</v>
      </c>
    </row>
    <row r="1749" spans="1:10" ht="131.25" x14ac:dyDescent="0.4">
      <c r="A1749" s="46">
        <f>IF(協力店一覧[[#This Row],[店舗・施設名]]="","",ROW(協力店一覧[[#This Row],[№]])-3)</f>
        <v>1746</v>
      </c>
      <c r="B1749" s="43" t="s">
        <v>1106</v>
      </c>
      <c r="C1749" s="43"/>
      <c r="D1749" s="43" t="s">
        <v>69</v>
      </c>
      <c r="E1749" s="50" t="s">
        <v>3810</v>
      </c>
      <c r="F1749" s="50" t="s">
        <v>7710</v>
      </c>
      <c r="G1749" s="50" t="s">
        <v>6460</v>
      </c>
      <c r="H1749" s="42" t="s">
        <v>9939</v>
      </c>
      <c r="I1749" s="45" t="s">
        <v>9915</v>
      </c>
      <c r="J1749" s="44">
        <v>44317</v>
      </c>
    </row>
    <row r="1750" spans="1:10" ht="56.25" x14ac:dyDescent="0.4">
      <c r="A1750" s="46">
        <f>IF(協力店一覧[[#This Row],[店舗・施設名]]="","",ROW(協力店一覧[[#This Row],[№]])-3)</f>
        <v>1747</v>
      </c>
      <c r="B1750" s="43" t="s">
        <v>1106</v>
      </c>
      <c r="C1750" s="43"/>
      <c r="D1750" s="43" t="s">
        <v>9</v>
      </c>
      <c r="E1750" s="50" t="s">
        <v>3812</v>
      </c>
      <c r="F1750" s="50" t="s">
        <v>7709</v>
      </c>
      <c r="G1750" s="50" t="s">
        <v>6461</v>
      </c>
      <c r="H1750" s="50" t="s">
        <v>3822</v>
      </c>
      <c r="I1750" s="45" t="s">
        <v>3830</v>
      </c>
      <c r="J1750" s="44">
        <v>44322</v>
      </c>
    </row>
    <row r="1751" spans="1:10" ht="75" x14ac:dyDescent="0.4">
      <c r="A1751" s="46">
        <f>IF(協力店一覧[[#This Row],[店舗・施設名]]="","",ROW(協力店一覧[[#This Row],[№]])-3)</f>
        <v>1748</v>
      </c>
      <c r="B1751" s="43" t="s">
        <v>1106</v>
      </c>
      <c r="C1751" s="43"/>
      <c r="D1751" s="43" t="s">
        <v>12</v>
      </c>
      <c r="E1751" s="50" t="s">
        <v>3813</v>
      </c>
      <c r="F1751" s="23" t="s">
        <v>7708</v>
      </c>
      <c r="G1751" s="23" t="s">
        <v>6462</v>
      </c>
      <c r="H1751" s="50" t="s">
        <v>9732</v>
      </c>
      <c r="I1751" s="45" t="s">
        <v>3860</v>
      </c>
      <c r="J1751" s="44">
        <v>44348</v>
      </c>
    </row>
    <row r="1752" spans="1:10" ht="112.5" x14ac:dyDescent="0.4">
      <c r="A1752" s="46">
        <f>IF(協力店一覧[[#This Row],[店舗・施設名]]="","",ROW(協力店一覧[[#This Row],[№]])-3)</f>
        <v>1749</v>
      </c>
      <c r="B1752" s="43" t="s">
        <v>1106</v>
      </c>
      <c r="C1752" s="43"/>
      <c r="D1752" s="43" t="s">
        <v>12</v>
      </c>
      <c r="E1752" s="23" t="s">
        <v>3815</v>
      </c>
      <c r="F1752" s="23" t="s">
        <v>7707</v>
      </c>
      <c r="G1752" s="23" t="s">
        <v>6463</v>
      </c>
      <c r="H1752" s="50" t="s">
        <v>3854</v>
      </c>
      <c r="I1752" s="53" t="s">
        <v>3832</v>
      </c>
      <c r="J1752" s="44">
        <v>44322</v>
      </c>
    </row>
    <row r="1753" spans="1:10" ht="37.5" x14ac:dyDescent="0.4">
      <c r="A1753" s="46">
        <f>IF(協力店一覧[[#This Row],[店舗・施設名]]="","",ROW(協力店一覧[[#This Row],[№]])-3)</f>
        <v>1750</v>
      </c>
      <c r="B1753" s="43" t="s">
        <v>1106</v>
      </c>
      <c r="C1753" s="43"/>
      <c r="D1753" s="43" t="s">
        <v>69</v>
      </c>
      <c r="E1753" s="50" t="s">
        <v>3816</v>
      </c>
      <c r="F1753" s="50" t="s">
        <v>7706</v>
      </c>
      <c r="G1753" s="50" t="s">
        <v>6464</v>
      </c>
      <c r="H1753" s="50" t="s">
        <v>3823</v>
      </c>
      <c r="I1753" s="53" t="s">
        <v>3833</v>
      </c>
      <c r="J1753" s="44">
        <v>44348</v>
      </c>
    </row>
    <row r="1754" spans="1:10" ht="131.25" x14ac:dyDescent="0.4">
      <c r="A1754" s="46">
        <f>IF(協力店一覧[[#This Row],[店舗・施設名]]="","",ROW(協力店一覧[[#This Row],[№]])-3)</f>
        <v>1751</v>
      </c>
      <c r="B1754" s="43" t="s">
        <v>1106</v>
      </c>
      <c r="C1754" s="43"/>
      <c r="D1754" s="43" t="s">
        <v>14</v>
      </c>
      <c r="E1754" s="23" t="s">
        <v>3817</v>
      </c>
      <c r="F1754" s="23" t="s">
        <v>7705</v>
      </c>
      <c r="G1754" s="23" t="s">
        <v>6465</v>
      </c>
      <c r="H1754" s="42" t="s">
        <v>3855</v>
      </c>
      <c r="I1754" s="45" t="s">
        <v>9881</v>
      </c>
      <c r="J1754" s="44">
        <v>44314</v>
      </c>
    </row>
    <row r="1755" spans="1:10" ht="93.75" x14ac:dyDescent="0.4">
      <c r="A1755" s="46">
        <f>IF(協力店一覧[[#This Row],[店舗・施設名]]="","",ROW(協力店一覧[[#This Row],[№]])-3)</f>
        <v>1752</v>
      </c>
      <c r="B1755" s="43" t="s">
        <v>1106</v>
      </c>
      <c r="C1755" s="43"/>
      <c r="D1755" s="43" t="s">
        <v>9</v>
      </c>
      <c r="E1755" s="50" t="s">
        <v>3857</v>
      </c>
      <c r="F1755" s="50" t="s">
        <v>7704</v>
      </c>
      <c r="G1755" s="50" t="s">
        <v>6466</v>
      </c>
      <c r="H1755" s="50" t="s">
        <v>9733</v>
      </c>
      <c r="I1755" s="53" t="s">
        <v>9813</v>
      </c>
      <c r="J1755" s="44">
        <v>44362</v>
      </c>
    </row>
    <row r="1756" spans="1:10" ht="93.75" x14ac:dyDescent="0.4">
      <c r="A1756" s="46">
        <f>IF(協力店一覧[[#This Row],[店舗・施設名]]="","",ROW(協力店一覧[[#This Row],[№]])-3)</f>
        <v>1753</v>
      </c>
      <c r="B1756" s="43" t="s">
        <v>1106</v>
      </c>
      <c r="C1756" s="43"/>
      <c r="D1756" s="43" t="s">
        <v>9</v>
      </c>
      <c r="E1756" s="50" t="s">
        <v>3858</v>
      </c>
      <c r="F1756" s="50" t="s">
        <v>7703</v>
      </c>
      <c r="G1756" s="50" t="s">
        <v>6467</v>
      </c>
      <c r="H1756" s="50" t="s">
        <v>9733</v>
      </c>
      <c r="I1756" s="45" t="s">
        <v>9882</v>
      </c>
      <c r="J1756" s="44">
        <v>44362</v>
      </c>
    </row>
    <row r="1757" spans="1:10" ht="93.75" x14ac:dyDescent="0.4">
      <c r="A1757" s="46">
        <f>IF(協力店一覧[[#This Row],[店舗・施設名]]="","",ROW(協力店一覧[[#This Row],[№]])-3)</f>
        <v>1754</v>
      </c>
      <c r="B1757" s="43" t="s">
        <v>1106</v>
      </c>
      <c r="C1757" s="43"/>
      <c r="D1757" s="43" t="s">
        <v>9</v>
      </c>
      <c r="E1757" s="50" t="s">
        <v>3885</v>
      </c>
      <c r="F1757" s="50" t="s">
        <v>7702</v>
      </c>
      <c r="G1757" s="50" t="s">
        <v>6468</v>
      </c>
      <c r="H1757" s="50" t="s">
        <v>3910</v>
      </c>
      <c r="I1757" s="45" t="s">
        <v>3933</v>
      </c>
      <c r="J1757" s="52">
        <v>44323</v>
      </c>
    </row>
    <row r="1758" spans="1:10" ht="75" x14ac:dyDescent="0.4">
      <c r="A1758" s="46">
        <f>IF(協力店一覧[[#This Row],[店舗・施設名]]="","",ROW(協力店一覧[[#This Row],[№]])-3)</f>
        <v>1755</v>
      </c>
      <c r="B1758" s="43" t="s">
        <v>1106</v>
      </c>
      <c r="C1758" s="43"/>
      <c r="D1758" s="43" t="s">
        <v>69</v>
      </c>
      <c r="E1758" s="50" t="s">
        <v>3889</v>
      </c>
      <c r="F1758" s="50" t="s">
        <v>7701</v>
      </c>
      <c r="G1758" s="50" t="s">
        <v>6469</v>
      </c>
      <c r="H1758" s="50" t="s">
        <v>3913</v>
      </c>
      <c r="I1758" s="45" t="s">
        <v>3970</v>
      </c>
      <c r="J1758" s="52">
        <v>44333</v>
      </c>
    </row>
    <row r="1759" spans="1:10" ht="56.25" x14ac:dyDescent="0.4">
      <c r="A1759" s="46">
        <f>IF(協力店一覧[[#This Row],[店舗・施設名]]="","",ROW(協力店一覧[[#This Row],[№]])-3)</f>
        <v>1756</v>
      </c>
      <c r="B1759" s="43" t="s">
        <v>1106</v>
      </c>
      <c r="C1759" s="43"/>
      <c r="D1759" s="43" t="s">
        <v>12</v>
      </c>
      <c r="E1759" s="50" t="s">
        <v>3890</v>
      </c>
      <c r="F1759" s="50" t="s">
        <v>7700</v>
      </c>
      <c r="G1759" s="50" t="s">
        <v>3906</v>
      </c>
      <c r="H1759" s="50" t="s">
        <v>3915</v>
      </c>
      <c r="I1759" s="45" t="s">
        <v>3936</v>
      </c>
      <c r="J1759" s="44">
        <v>44329</v>
      </c>
    </row>
    <row r="1760" spans="1:10" ht="112.5" x14ac:dyDescent="0.4">
      <c r="A1760" s="46">
        <f>IF(協力店一覧[[#This Row],[店舗・施設名]]="","",ROW(協力店一覧[[#This Row],[№]])-3)</f>
        <v>1757</v>
      </c>
      <c r="B1760" s="43" t="s">
        <v>1106</v>
      </c>
      <c r="C1760" s="43"/>
      <c r="D1760" s="43" t="s">
        <v>12</v>
      </c>
      <c r="E1760" s="50" t="s">
        <v>3892</v>
      </c>
      <c r="F1760" s="50" t="s">
        <v>7699</v>
      </c>
      <c r="G1760" s="50" t="s">
        <v>6470</v>
      </c>
      <c r="H1760" s="50" t="s">
        <v>9734</v>
      </c>
      <c r="I1760" s="45" t="s">
        <v>3938</v>
      </c>
      <c r="J1760" s="44">
        <v>44330</v>
      </c>
    </row>
    <row r="1761" spans="1:10" ht="75" x14ac:dyDescent="0.4">
      <c r="A1761" s="46">
        <f>IF(協力店一覧[[#This Row],[店舗・施設名]]="","",ROW(協力店一覧[[#This Row],[№]])-3)</f>
        <v>1758</v>
      </c>
      <c r="B1761" s="43" t="s">
        <v>1106</v>
      </c>
      <c r="C1761" s="43"/>
      <c r="D1761" s="43" t="s">
        <v>69</v>
      </c>
      <c r="E1761" s="50" t="s">
        <v>3893</v>
      </c>
      <c r="F1761" s="50" t="s">
        <v>7698</v>
      </c>
      <c r="G1761" s="50" t="s">
        <v>3907</v>
      </c>
      <c r="H1761" s="50" t="s">
        <v>9019</v>
      </c>
      <c r="I1761" s="45" t="s">
        <v>3924</v>
      </c>
      <c r="J1761" s="44">
        <v>44986</v>
      </c>
    </row>
    <row r="1762" spans="1:10" ht="93.75" x14ac:dyDescent="0.4">
      <c r="A1762" s="46">
        <f>IF(協力店一覧[[#This Row],[店舗・施設名]]="","",ROW(協力店一覧[[#This Row],[№]])-3)</f>
        <v>1759</v>
      </c>
      <c r="B1762" s="43" t="s">
        <v>1106</v>
      </c>
      <c r="C1762" s="43"/>
      <c r="D1762" s="43" t="s">
        <v>9</v>
      </c>
      <c r="E1762" s="50" t="s">
        <v>3894</v>
      </c>
      <c r="F1762" s="50" t="s">
        <v>7697</v>
      </c>
      <c r="G1762" s="50" t="s">
        <v>6471</v>
      </c>
      <c r="H1762" s="50" t="s">
        <v>3967</v>
      </c>
      <c r="I1762" s="45" t="s">
        <v>3925</v>
      </c>
      <c r="J1762" s="44">
        <v>44348</v>
      </c>
    </row>
    <row r="1763" spans="1:10" ht="56.25" x14ac:dyDescent="0.4">
      <c r="A1763" s="46">
        <f>IF(協力店一覧[[#This Row],[店舗・施設名]]="","",ROW(協力店一覧[[#This Row],[№]])-3)</f>
        <v>1760</v>
      </c>
      <c r="B1763" s="43" t="s">
        <v>1106</v>
      </c>
      <c r="C1763" s="43"/>
      <c r="D1763" s="43" t="s">
        <v>9</v>
      </c>
      <c r="E1763" s="23" t="s">
        <v>3895</v>
      </c>
      <c r="F1763" s="23" t="s">
        <v>7696</v>
      </c>
      <c r="G1763" s="23" t="s">
        <v>6472</v>
      </c>
      <c r="H1763" s="50" t="s">
        <v>3917</v>
      </c>
      <c r="I1763" s="45" t="s">
        <v>3926</v>
      </c>
      <c r="J1763" s="44">
        <v>44348</v>
      </c>
    </row>
    <row r="1764" spans="1:10" ht="93.75" x14ac:dyDescent="0.4">
      <c r="A1764" s="46">
        <f>IF(協力店一覧[[#This Row],[店舗・施設名]]="","",ROW(協力店一覧[[#This Row],[№]])-3)</f>
        <v>1761</v>
      </c>
      <c r="B1764" s="43" t="s">
        <v>1106</v>
      </c>
      <c r="C1764" s="43"/>
      <c r="D1764" s="43" t="s">
        <v>12</v>
      </c>
      <c r="E1764" s="50" t="s">
        <v>3896</v>
      </c>
      <c r="F1764" s="50" t="s">
        <v>7695</v>
      </c>
      <c r="G1764" s="50" t="s">
        <v>6473</v>
      </c>
      <c r="H1764" s="50" t="s">
        <v>9931</v>
      </c>
      <c r="I1764" s="53" t="s">
        <v>9883</v>
      </c>
      <c r="J1764" s="52">
        <v>44362</v>
      </c>
    </row>
    <row r="1765" spans="1:10" ht="56.25" x14ac:dyDescent="0.4">
      <c r="A1765" s="46">
        <f>IF(協力店一覧[[#This Row],[店舗・施設名]]="","",ROW(協力店一覧[[#This Row],[№]])-3)</f>
        <v>1762</v>
      </c>
      <c r="B1765" s="43" t="s">
        <v>1106</v>
      </c>
      <c r="C1765" s="43"/>
      <c r="D1765" s="43" t="s">
        <v>22</v>
      </c>
      <c r="E1765" s="50" t="s">
        <v>3897</v>
      </c>
      <c r="F1765" s="50" t="s">
        <v>7694</v>
      </c>
      <c r="G1765" s="50" t="s">
        <v>6474</v>
      </c>
      <c r="H1765" s="50" t="s">
        <v>3918</v>
      </c>
      <c r="I1765" s="53" t="s">
        <v>9504</v>
      </c>
      <c r="J1765" s="44">
        <v>44348</v>
      </c>
    </row>
    <row r="1766" spans="1:10" ht="131.25" x14ac:dyDescent="0.4">
      <c r="A1766" s="46">
        <f>IF(協力店一覧[[#This Row],[店舗・施設名]]="","",ROW(協力店一覧[[#This Row],[№]])-3)</f>
        <v>1763</v>
      </c>
      <c r="B1766" s="43" t="s">
        <v>1106</v>
      </c>
      <c r="C1766" s="43"/>
      <c r="D1766" s="43" t="s">
        <v>22</v>
      </c>
      <c r="E1766" s="50" t="s">
        <v>3898</v>
      </c>
      <c r="F1766" s="50" t="s">
        <v>7693</v>
      </c>
      <c r="G1766" s="50" t="s">
        <v>6475</v>
      </c>
      <c r="H1766" s="50" t="s">
        <v>9735</v>
      </c>
      <c r="I1766" s="53" t="s">
        <v>3927</v>
      </c>
      <c r="J1766" s="44">
        <v>44341</v>
      </c>
    </row>
    <row r="1767" spans="1:10" ht="93.75" x14ac:dyDescent="0.4">
      <c r="A1767" s="46">
        <f>IF(協力店一覧[[#This Row],[店舗・施設名]]="","",ROW(協力店一覧[[#This Row],[№]])-3)</f>
        <v>1764</v>
      </c>
      <c r="B1767" s="43" t="s">
        <v>1106</v>
      </c>
      <c r="C1767" s="43"/>
      <c r="D1767" s="43" t="s">
        <v>12</v>
      </c>
      <c r="E1767" s="50" t="s">
        <v>3899</v>
      </c>
      <c r="F1767" s="50" t="s">
        <v>7692</v>
      </c>
      <c r="G1767" s="50" t="s">
        <v>6476</v>
      </c>
      <c r="H1767" s="50" t="s">
        <v>3919</v>
      </c>
      <c r="I1767" s="53" t="s">
        <v>3928</v>
      </c>
      <c r="J1767" s="44">
        <v>44362</v>
      </c>
    </row>
    <row r="1768" spans="1:10" ht="93.75" x14ac:dyDescent="0.4">
      <c r="A1768" s="46">
        <f>IF(協力店一覧[[#This Row],[店舗・施設名]]="","",ROW(協力店一覧[[#This Row],[№]])-3)</f>
        <v>1765</v>
      </c>
      <c r="B1768" s="43" t="s">
        <v>1106</v>
      </c>
      <c r="C1768" s="43"/>
      <c r="D1768" s="43" t="s">
        <v>19</v>
      </c>
      <c r="E1768" s="50" t="s">
        <v>3900</v>
      </c>
      <c r="F1768" s="50" t="s">
        <v>7691</v>
      </c>
      <c r="G1768" s="50" t="s">
        <v>6477</v>
      </c>
      <c r="H1768" s="42" t="s">
        <v>3920</v>
      </c>
      <c r="I1768" s="45" t="s">
        <v>3929</v>
      </c>
      <c r="J1768" s="44">
        <v>44348</v>
      </c>
    </row>
    <row r="1769" spans="1:10" ht="112.5" x14ac:dyDescent="0.4">
      <c r="A1769" s="46">
        <f>IF(協力店一覧[[#This Row],[店舗・施設名]]="","",ROW(協力店一覧[[#This Row],[№]])-3)</f>
        <v>1766</v>
      </c>
      <c r="B1769" s="43" t="s">
        <v>1106</v>
      </c>
      <c r="C1769" s="43"/>
      <c r="D1769" s="43" t="s">
        <v>9</v>
      </c>
      <c r="E1769" s="50" t="s">
        <v>3901</v>
      </c>
      <c r="F1769" s="50" t="s">
        <v>7690</v>
      </c>
      <c r="G1769" s="50" t="s">
        <v>6478</v>
      </c>
      <c r="H1769" s="50" t="s">
        <v>9736</v>
      </c>
      <c r="I1769" s="45" t="s">
        <v>9884</v>
      </c>
      <c r="J1769" s="52">
        <v>44348</v>
      </c>
    </row>
    <row r="1770" spans="1:10" ht="75" x14ac:dyDescent="0.4">
      <c r="A1770" s="46">
        <f>IF(協力店一覧[[#This Row],[店舗・施設名]]="","",ROW(協力店一覧[[#This Row],[№]])-3)</f>
        <v>1767</v>
      </c>
      <c r="B1770" s="43" t="s">
        <v>1106</v>
      </c>
      <c r="C1770" s="43"/>
      <c r="D1770" s="43" t="s">
        <v>9</v>
      </c>
      <c r="E1770" s="50" t="s">
        <v>3902</v>
      </c>
      <c r="F1770" s="50" t="s">
        <v>7689</v>
      </c>
      <c r="G1770" s="50" t="s">
        <v>6479</v>
      </c>
      <c r="H1770" s="50" t="s">
        <v>9472</v>
      </c>
      <c r="I1770" s="45" t="s">
        <v>3930</v>
      </c>
      <c r="J1770" s="52">
        <v>44372</v>
      </c>
    </row>
    <row r="1771" spans="1:10" ht="112.5" x14ac:dyDescent="0.4">
      <c r="A1771" s="46">
        <f>IF(協力店一覧[[#This Row],[店舗・施設名]]="","",ROW(協力店一覧[[#This Row],[№]])-3)</f>
        <v>1768</v>
      </c>
      <c r="B1771" s="43" t="s">
        <v>1106</v>
      </c>
      <c r="C1771" s="43"/>
      <c r="D1771" s="43" t="s">
        <v>69</v>
      </c>
      <c r="E1771" s="50" t="s">
        <v>3903</v>
      </c>
      <c r="F1771" s="50" t="s">
        <v>7688</v>
      </c>
      <c r="G1771" s="50" t="s">
        <v>3908</v>
      </c>
      <c r="H1771" s="50" t="s">
        <v>3922</v>
      </c>
      <c r="I1771" s="45" t="s">
        <v>9885</v>
      </c>
      <c r="J1771" s="44">
        <v>44348</v>
      </c>
    </row>
    <row r="1772" spans="1:10" ht="37.5" x14ac:dyDescent="0.4">
      <c r="A1772" s="46">
        <f>IF(協力店一覧[[#This Row],[店舗・施設名]]="","",ROW(協力店一覧[[#This Row],[№]])-3)</f>
        <v>1769</v>
      </c>
      <c r="B1772" s="43" t="s">
        <v>1106</v>
      </c>
      <c r="C1772" s="43"/>
      <c r="D1772" s="43" t="s">
        <v>22</v>
      </c>
      <c r="E1772" s="50" t="s">
        <v>3904</v>
      </c>
      <c r="F1772" s="50" t="s">
        <v>7687</v>
      </c>
      <c r="G1772" s="50" t="s">
        <v>6480</v>
      </c>
      <c r="H1772" s="50" t="s">
        <v>3968</v>
      </c>
      <c r="I1772" s="45" t="s">
        <v>3931</v>
      </c>
      <c r="J1772" s="44">
        <v>44348</v>
      </c>
    </row>
    <row r="1773" spans="1:10" ht="56.25" x14ac:dyDescent="0.4">
      <c r="A1773" s="46">
        <f>IF(協力店一覧[[#This Row],[店舗・施設名]]="","",ROW(協力店一覧[[#This Row],[№]])-3)</f>
        <v>1770</v>
      </c>
      <c r="B1773" s="43" t="s">
        <v>1106</v>
      </c>
      <c r="C1773" s="43"/>
      <c r="D1773" s="43" t="s">
        <v>12</v>
      </c>
      <c r="E1773" s="23" t="s">
        <v>4013</v>
      </c>
      <c r="F1773" s="23" t="s">
        <v>7686</v>
      </c>
      <c r="G1773" s="23" t="s">
        <v>6481</v>
      </c>
      <c r="H1773" s="50" t="s">
        <v>9737</v>
      </c>
      <c r="I1773" s="45" t="s">
        <v>4029</v>
      </c>
      <c r="J1773" s="44">
        <v>44367</v>
      </c>
    </row>
    <row r="1774" spans="1:10" ht="37.5" x14ac:dyDescent="0.4">
      <c r="A1774" s="46">
        <f>IF(協力店一覧[[#This Row],[店舗・施設名]]="","",ROW(協力店一覧[[#This Row],[№]])-3)</f>
        <v>1771</v>
      </c>
      <c r="B1774" s="43" t="s">
        <v>1106</v>
      </c>
      <c r="C1774" s="43"/>
      <c r="D1774" s="43" t="s">
        <v>9</v>
      </c>
      <c r="E1774" s="23" t="s">
        <v>4014</v>
      </c>
      <c r="F1774" s="50" t="s">
        <v>7685</v>
      </c>
      <c r="G1774" s="50" t="s">
        <v>6482</v>
      </c>
      <c r="H1774" s="50" t="s">
        <v>4023</v>
      </c>
      <c r="I1774" s="45" t="s">
        <v>4030</v>
      </c>
      <c r="J1774" s="44">
        <v>44378</v>
      </c>
    </row>
    <row r="1775" spans="1:10" ht="168.75" x14ac:dyDescent="0.4">
      <c r="A1775" s="46">
        <f>IF(協力店一覧[[#This Row],[店舗・施設名]]="","",ROW(協力店一覧[[#This Row],[№]])-3)</f>
        <v>1772</v>
      </c>
      <c r="B1775" s="43" t="s">
        <v>1106</v>
      </c>
      <c r="C1775" s="43"/>
      <c r="D1775" s="43" t="s">
        <v>9</v>
      </c>
      <c r="E1775" s="23" t="s">
        <v>4015</v>
      </c>
      <c r="F1775" s="50" t="s">
        <v>7684</v>
      </c>
      <c r="G1775" s="50" t="s">
        <v>6483</v>
      </c>
      <c r="H1775" s="50" t="s">
        <v>4024</v>
      </c>
      <c r="I1775" s="45" t="s">
        <v>9284</v>
      </c>
      <c r="J1775" s="44">
        <v>44367</v>
      </c>
    </row>
    <row r="1776" spans="1:10" ht="56.25" x14ac:dyDescent="0.4">
      <c r="A1776" s="46">
        <f>IF(協力店一覧[[#This Row],[店舗・施設名]]="","",ROW(協力店一覧[[#This Row],[№]])-3)</f>
        <v>1773</v>
      </c>
      <c r="B1776" s="43" t="s">
        <v>1106</v>
      </c>
      <c r="C1776" s="43"/>
      <c r="D1776" s="43" t="s">
        <v>22</v>
      </c>
      <c r="E1776" s="50" t="s">
        <v>4016</v>
      </c>
      <c r="F1776" s="50" t="s">
        <v>7683</v>
      </c>
      <c r="G1776" s="50" t="s">
        <v>6484</v>
      </c>
      <c r="H1776" s="50" t="s">
        <v>9738</v>
      </c>
      <c r="I1776" s="45" t="s">
        <v>4031</v>
      </c>
      <c r="J1776" s="52">
        <v>44378</v>
      </c>
    </row>
    <row r="1777" spans="1:10" ht="93.75" x14ac:dyDescent="0.4">
      <c r="A1777" s="46">
        <f>IF(協力店一覧[[#This Row],[店舗・施設名]]="","",ROW(協力店一覧[[#This Row],[№]])-3)</f>
        <v>1774</v>
      </c>
      <c r="B1777" s="43" t="s">
        <v>1106</v>
      </c>
      <c r="C1777" s="43"/>
      <c r="D1777" s="43" t="s">
        <v>12</v>
      </c>
      <c r="E1777" s="23" t="s">
        <v>4017</v>
      </c>
      <c r="F1777" s="50" t="s">
        <v>7682</v>
      </c>
      <c r="G1777" s="50" t="s">
        <v>6485</v>
      </c>
      <c r="H1777" s="42" t="s">
        <v>9739</v>
      </c>
      <c r="I1777" s="45" t="s">
        <v>4032</v>
      </c>
      <c r="J1777" s="44">
        <v>44360</v>
      </c>
    </row>
    <row r="1778" spans="1:10" ht="37.5" x14ac:dyDescent="0.4">
      <c r="A1778" s="46">
        <f>IF(協力店一覧[[#This Row],[店舗・施設名]]="","",ROW(協力店一覧[[#This Row],[№]])-3)</f>
        <v>1775</v>
      </c>
      <c r="B1778" s="43" t="s">
        <v>1106</v>
      </c>
      <c r="C1778" s="43"/>
      <c r="D1778" s="43" t="s">
        <v>12</v>
      </c>
      <c r="E1778" s="23" t="s">
        <v>4019</v>
      </c>
      <c r="F1778" s="50" t="s">
        <v>7681</v>
      </c>
      <c r="G1778" s="50" t="s">
        <v>6486</v>
      </c>
      <c r="H1778" s="50" t="s">
        <v>4026</v>
      </c>
      <c r="I1778" s="45" t="s">
        <v>4033</v>
      </c>
      <c r="J1778" s="44">
        <v>44350</v>
      </c>
    </row>
    <row r="1779" spans="1:10" ht="150" x14ac:dyDescent="0.4">
      <c r="A1779" s="46">
        <f>IF(協力店一覧[[#This Row],[店舗・施設名]]="","",ROW(協力店一覧[[#This Row],[№]])-3)</f>
        <v>1776</v>
      </c>
      <c r="B1779" s="43" t="s">
        <v>1106</v>
      </c>
      <c r="C1779" s="43"/>
      <c r="D1779" s="43" t="s">
        <v>9</v>
      </c>
      <c r="E1779" s="23" t="s">
        <v>4020</v>
      </c>
      <c r="F1779" s="50" t="s">
        <v>7680</v>
      </c>
      <c r="G1779" s="50" t="s">
        <v>6487</v>
      </c>
      <c r="H1779" s="50" t="s">
        <v>4027</v>
      </c>
      <c r="I1779" s="45" t="s">
        <v>4034</v>
      </c>
      <c r="J1779" s="44">
        <v>44352</v>
      </c>
    </row>
    <row r="1780" spans="1:10" ht="150" x14ac:dyDescent="0.4">
      <c r="A1780" s="46">
        <f>IF(協力店一覧[[#This Row],[店舗・施設名]]="","",ROW(協力店一覧[[#This Row],[№]])-3)</f>
        <v>1777</v>
      </c>
      <c r="B1780" s="43" t="s">
        <v>1106</v>
      </c>
      <c r="C1780" s="43"/>
      <c r="D1780" s="43" t="s">
        <v>22</v>
      </c>
      <c r="E1780" s="50" t="s">
        <v>4050</v>
      </c>
      <c r="F1780" s="50" t="s">
        <v>7679</v>
      </c>
      <c r="G1780" s="50" t="s">
        <v>6488</v>
      </c>
      <c r="H1780" s="50" t="s">
        <v>4072</v>
      </c>
      <c r="I1780" s="45" t="s">
        <v>4188</v>
      </c>
      <c r="J1780" s="44">
        <v>44378</v>
      </c>
    </row>
    <row r="1781" spans="1:10" ht="131.25" x14ac:dyDescent="0.4">
      <c r="A1781" s="46">
        <f>IF(協力店一覧[[#This Row],[店舗・施設名]]="","",ROW(協力店一覧[[#This Row],[№]])-3)</f>
        <v>1778</v>
      </c>
      <c r="B1781" s="47" t="s">
        <v>1106</v>
      </c>
      <c r="C1781" s="47"/>
      <c r="D1781" s="47" t="s">
        <v>69</v>
      </c>
      <c r="E1781" s="23" t="s">
        <v>4051</v>
      </c>
      <c r="F1781" s="23" t="s">
        <v>7678</v>
      </c>
      <c r="G1781" s="23" t="s">
        <v>6489</v>
      </c>
      <c r="H1781" s="50" t="s">
        <v>4190</v>
      </c>
      <c r="I1781" s="49" t="s">
        <v>4189</v>
      </c>
      <c r="J1781" s="48">
        <v>44378</v>
      </c>
    </row>
    <row r="1782" spans="1:10" ht="112.5" x14ac:dyDescent="0.4">
      <c r="A1782" s="46">
        <f>IF(協力店一覧[[#This Row],[店舗・施設名]]="","",ROW(協力店一覧[[#This Row],[№]])-3)</f>
        <v>1779</v>
      </c>
      <c r="B1782" s="51" t="s">
        <v>1106</v>
      </c>
      <c r="C1782" s="51"/>
      <c r="D1782" s="51" t="s">
        <v>9</v>
      </c>
      <c r="E1782" s="61" t="s">
        <v>9333</v>
      </c>
      <c r="F1782" s="50" t="s">
        <v>7677</v>
      </c>
      <c r="G1782" s="50" t="s">
        <v>6490</v>
      </c>
      <c r="H1782" s="54" t="s">
        <v>9331</v>
      </c>
      <c r="I1782" s="62" t="s">
        <v>9332</v>
      </c>
      <c r="J1782" s="52">
        <v>45108</v>
      </c>
    </row>
    <row r="1783" spans="1:10" ht="75" x14ac:dyDescent="0.4">
      <c r="A1783" s="46">
        <f>IF(協力店一覧[[#This Row],[店舗・施設名]]="","",ROW(協力店一覧[[#This Row],[№]])-3)</f>
        <v>1780</v>
      </c>
      <c r="B1783" s="43" t="s">
        <v>1106</v>
      </c>
      <c r="C1783" s="43"/>
      <c r="D1783" s="43" t="s">
        <v>69</v>
      </c>
      <c r="E1783" s="23" t="s">
        <v>4056</v>
      </c>
      <c r="F1783" s="50" t="s">
        <v>7676</v>
      </c>
      <c r="G1783" s="50" t="s">
        <v>4069</v>
      </c>
      <c r="H1783" s="50" t="s">
        <v>9740</v>
      </c>
      <c r="I1783" s="45" t="s">
        <v>9910</v>
      </c>
      <c r="J1783" s="44">
        <v>44378</v>
      </c>
    </row>
    <row r="1784" spans="1:10" ht="56.25" x14ac:dyDescent="0.4">
      <c r="A1784" s="46">
        <f>IF(協力店一覧[[#This Row],[店舗・施設名]]="","",ROW(協力店一覧[[#This Row],[№]])-3)</f>
        <v>1781</v>
      </c>
      <c r="B1784" s="43" t="s">
        <v>1106</v>
      </c>
      <c r="C1784" s="43"/>
      <c r="D1784" s="43" t="s">
        <v>9</v>
      </c>
      <c r="E1784" s="50" t="s">
        <v>4060</v>
      </c>
      <c r="F1784" s="50" t="s">
        <v>7675</v>
      </c>
      <c r="G1784" s="23" t="s">
        <v>6491</v>
      </c>
      <c r="H1784" s="50" t="s">
        <v>4078</v>
      </c>
      <c r="I1784" s="45" t="s">
        <v>4193</v>
      </c>
      <c r="J1784" s="44">
        <v>44397</v>
      </c>
    </row>
    <row r="1785" spans="1:10" ht="93.75" x14ac:dyDescent="0.4">
      <c r="A1785" s="46">
        <f>IF(協力店一覧[[#This Row],[店舗・施設名]]="","",ROW(協力店一覧[[#This Row],[№]])-3)</f>
        <v>1782</v>
      </c>
      <c r="B1785" s="43" t="s">
        <v>1106</v>
      </c>
      <c r="C1785" s="43"/>
      <c r="D1785" s="43" t="s">
        <v>9</v>
      </c>
      <c r="E1785" s="23" t="s">
        <v>4062</v>
      </c>
      <c r="F1785" s="23" t="s">
        <v>7674</v>
      </c>
      <c r="G1785" s="23" t="s">
        <v>6492</v>
      </c>
      <c r="H1785" s="50" t="s">
        <v>9436</v>
      </c>
      <c r="I1785" s="45" t="s">
        <v>4083</v>
      </c>
      <c r="J1785" s="44">
        <v>44378</v>
      </c>
    </row>
    <row r="1786" spans="1:10" ht="56.25" x14ac:dyDescent="0.4">
      <c r="A1786" s="46">
        <f>IF(協力店一覧[[#This Row],[店舗・施設名]]="","",ROW(協力店一覧[[#This Row],[№]])-3)</f>
        <v>1783</v>
      </c>
      <c r="B1786" s="43" t="s">
        <v>1106</v>
      </c>
      <c r="C1786" s="43"/>
      <c r="D1786" s="43" t="s">
        <v>22</v>
      </c>
      <c r="E1786" s="50" t="s">
        <v>4063</v>
      </c>
      <c r="F1786" s="50" t="s">
        <v>4071</v>
      </c>
      <c r="G1786" s="23" t="s">
        <v>6493</v>
      </c>
      <c r="H1786" s="50" t="s">
        <v>4080</v>
      </c>
      <c r="I1786" s="45" t="s">
        <v>4206</v>
      </c>
      <c r="J1786" s="44">
        <v>44378</v>
      </c>
    </row>
    <row r="1787" spans="1:10" ht="37.5" x14ac:dyDescent="0.4">
      <c r="A1787" s="46">
        <f>IF(協力店一覧[[#This Row],[店舗・施設名]]="","",ROW(協力店一覧[[#This Row],[№]])-3)</f>
        <v>1784</v>
      </c>
      <c r="B1787" s="43" t="s">
        <v>1106</v>
      </c>
      <c r="C1787" s="43"/>
      <c r="D1787" s="43" t="s">
        <v>9</v>
      </c>
      <c r="E1787" s="50" t="s">
        <v>4066</v>
      </c>
      <c r="F1787" s="50" t="s">
        <v>7673</v>
      </c>
      <c r="G1787" s="23" t="s">
        <v>6494</v>
      </c>
      <c r="H1787" s="50" t="s">
        <v>4198</v>
      </c>
      <c r="I1787" s="45" t="s">
        <v>9886</v>
      </c>
      <c r="J1787" s="44">
        <v>44392</v>
      </c>
    </row>
    <row r="1788" spans="1:10" ht="75" x14ac:dyDescent="0.4">
      <c r="A1788" s="46">
        <f>IF(協力店一覧[[#This Row],[店舗・施設名]]="","",ROW(協力店一覧[[#This Row],[№]])-3)</f>
        <v>1785</v>
      </c>
      <c r="B1788" s="43" t="s">
        <v>1106</v>
      </c>
      <c r="C1788" s="43"/>
      <c r="D1788" s="43" t="s">
        <v>12</v>
      </c>
      <c r="E1788" s="50" t="s">
        <v>4067</v>
      </c>
      <c r="F1788" s="50" t="s">
        <v>7672</v>
      </c>
      <c r="G1788" s="23" t="s">
        <v>6495</v>
      </c>
      <c r="H1788" s="50" t="s">
        <v>9794</v>
      </c>
      <c r="I1788" s="45" t="s">
        <v>4202</v>
      </c>
      <c r="J1788" s="44">
        <v>44392</v>
      </c>
    </row>
    <row r="1789" spans="1:10" ht="75" x14ac:dyDescent="0.4">
      <c r="A1789" s="46">
        <f>IF(協力店一覧[[#This Row],[店舗・施設名]]="","",ROW(協力店一覧[[#This Row],[№]])-3)</f>
        <v>1786</v>
      </c>
      <c r="B1789" s="43" t="s">
        <v>1106</v>
      </c>
      <c r="C1789" s="43"/>
      <c r="D1789" s="43" t="s">
        <v>9</v>
      </c>
      <c r="E1789" s="50" t="s">
        <v>10425</v>
      </c>
      <c r="F1789" s="50" t="s">
        <v>4091</v>
      </c>
      <c r="G1789" s="23" t="s">
        <v>6496</v>
      </c>
      <c r="H1789" s="50" t="s">
        <v>9611</v>
      </c>
      <c r="I1789" s="45" t="s">
        <v>9887</v>
      </c>
      <c r="J1789" s="44">
        <v>44378</v>
      </c>
    </row>
    <row r="1790" spans="1:10" ht="75" x14ac:dyDescent="0.4">
      <c r="A1790" s="46">
        <f>IF(協力店一覧[[#This Row],[店舗・施設名]]="","",ROW(協力店一覧[[#This Row],[№]])-3)</f>
        <v>1787</v>
      </c>
      <c r="B1790" s="51" t="s">
        <v>1106</v>
      </c>
      <c r="C1790" s="51"/>
      <c r="D1790" s="51" t="s">
        <v>9</v>
      </c>
      <c r="E1790" s="23" t="s">
        <v>10426</v>
      </c>
      <c r="F1790" s="50" t="s">
        <v>4095</v>
      </c>
      <c r="G1790" s="23" t="s">
        <v>6497</v>
      </c>
      <c r="H1790" s="50" t="s">
        <v>9611</v>
      </c>
      <c r="I1790" s="53" t="s">
        <v>9887</v>
      </c>
      <c r="J1790" s="52">
        <v>44378</v>
      </c>
    </row>
    <row r="1791" spans="1:10" ht="75" x14ac:dyDescent="0.4">
      <c r="A1791" s="46">
        <f>IF(協力店一覧[[#This Row],[店舗・施設名]]="","",ROW(協力店一覧[[#This Row],[№]])-3)</f>
        <v>1788</v>
      </c>
      <c r="B1791" s="51" t="s">
        <v>1106</v>
      </c>
      <c r="C1791" s="51"/>
      <c r="D1791" s="51" t="s">
        <v>12</v>
      </c>
      <c r="E1791" s="23" t="s">
        <v>4138</v>
      </c>
      <c r="F1791" s="50" t="s">
        <v>4177</v>
      </c>
      <c r="G1791" s="23" t="s">
        <v>6498</v>
      </c>
      <c r="H1791" s="50" t="s">
        <v>4184</v>
      </c>
      <c r="I1791" s="53" t="s">
        <v>4185</v>
      </c>
      <c r="J1791" s="52">
        <v>44409</v>
      </c>
    </row>
    <row r="1792" spans="1:10" ht="112.5" x14ac:dyDescent="0.4">
      <c r="A1792" s="46">
        <f>IF(協力店一覧[[#This Row],[店舗・施設名]]="","",ROW(協力店一覧[[#This Row],[№]])-3)</f>
        <v>1789</v>
      </c>
      <c r="B1792" s="51" t="s">
        <v>1106</v>
      </c>
      <c r="C1792" s="51"/>
      <c r="D1792" s="51" t="s">
        <v>69</v>
      </c>
      <c r="E1792" s="50" t="s">
        <v>4212</v>
      </c>
      <c r="F1792" s="50" t="s">
        <v>7671</v>
      </c>
      <c r="G1792" s="23" t="s">
        <v>4226</v>
      </c>
      <c r="H1792" s="50" t="s">
        <v>9741</v>
      </c>
      <c r="I1792" s="53" t="s">
        <v>4249</v>
      </c>
      <c r="J1792" s="52">
        <v>44378</v>
      </c>
    </row>
    <row r="1793" spans="1:10" ht="75" x14ac:dyDescent="0.4">
      <c r="A1793" s="46">
        <f>IF(協力店一覧[[#This Row],[店舗・施設名]]="","",ROW(協力店一覧[[#This Row],[№]])-3)</f>
        <v>1790</v>
      </c>
      <c r="B1793" s="51" t="s">
        <v>1106</v>
      </c>
      <c r="C1793" s="51"/>
      <c r="D1793" s="51" t="s">
        <v>69</v>
      </c>
      <c r="E1793" s="50" t="s">
        <v>4213</v>
      </c>
      <c r="F1793" s="50" t="s">
        <v>7670</v>
      </c>
      <c r="G1793" s="23" t="s">
        <v>4227</v>
      </c>
      <c r="H1793" s="50" t="s">
        <v>9473</v>
      </c>
      <c r="I1793" s="53" t="s">
        <v>4250</v>
      </c>
      <c r="J1793" s="52">
        <v>44392</v>
      </c>
    </row>
    <row r="1794" spans="1:10" ht="75" x14ac:dyDescent="0.4">
      <c r="A1794" s="46">
        <f>IF(協力店一覧[[#This Row],[店舗・施設名]]="","",ROW(協力店一覧[[#This Row],[№]])-3)</f>
        <v>1791</v>
      </c>
      <c r="B1794" s="51" t="s">
        <v>1106</v>
      </c>
      <c r="C1794" s="51"/>
      <c r="D1794" s="51" t="s">
        <v>12</v>
      </c>
      <c r="E1794" s="50" t="s">
        <v>4218</v>
      </c>
      <c r="F1794" s="50" t="s">
        <v>7669</v>
      </c>
      <c r="G1794" s="23" t="s">
        <v>6499</v>
      </c>
      <c r="H1794" s="50" t="s">
        <v>4236</v>
      </c>
      <c r="I1794" s="53" t="s">
        <v>4253</v>
      </c>
      <c r="J1794" s="52">
        <v>44378</v>
      </c>
    </row>
    <row r="1795" spans="1:10" ht="168.75" x14ac:dyDescent="0.4">
      <c r="A1795" s="46">
        <f>IF(協力店一覧[[#This Row],[店舗・施設名]]="","",ROW(協力店一覧[[#This Row],[№]])-3)</f>
        <v>1792</v>
      </c>
      <c r="B1795" s="51" t="s">
        <v>1106</v>
      </c>
      <c r="C1795" s="51"/>
      <c r="D1795" s="51" t="s">
        <v>9</v>
      </c>
      <c r="E1795" s="50" t="s">
        <v>4219</v>
      </c>
      <c r="F1795" s="50" t="s">
        <v>7668</v>
      </c>
      <c r="G1795" s="50" t="s">
        <v>6500</v>
      </c>
      <c r="H1795" s="50" t="s">
        <v>4237</v>
      </c>
      <c r="I1795" s="53" t="s">
        <v>4246</v>
      </c>
      <c r="J1795" s="52">
        <v>44378</v>
      </c>
    </row>
    <row r="1796" spans="1:10" ht="93.75" x14ac:dyDescent="0.4">
      <c r="A1796" s="46">
        <f>IF(協力店一覧[[#This Row],[店舗・施設名]]="","",ROW(協力店一覧[[#This Row],[№]])-3)</f>
        <v>1793</v>
      </c>
      <c r="B1796" s="51" t="s">
        <v>1106</v>
      </c>
      <c r="C1796" s="51"/>
      <c r="D1796" s="51" t="s">
        <v>9</v>
      </c>
      <c r="E1796" s="50" t="s">
        <v>4224</v>
      </c>
      <c r="F1796" s="50" t="s">
        <v>7667</v>
      </c>
      <c r="G1796" s="50" t="s">
        <v>6501</v>
      </c>
      <c r="H1796" s="50" t="s">
        <v>9742</v>
      </c>
      <c r="I1796" s="53" t="s">
        <v>9888</v>
      </c>
      <c r="J1796" s="52">
        <v>44392</v>
      </c>
    </row>
    <row r="1797" spans="1:10" ht="75" x14ac:dyDescent="0.4">
      <c r="A1797" s="46">
        <f>IF(協力店一覧[[#This Row],[店舗・施設名]]="","",ROW(協力店一覧[[#This Row],[№]])-3)</f>
        <v>1794</v>
      </c>
      <c r="B1797" s="51" t="s">
        <v>1106</v>
      </c>
      <c r="C1797" s="51"/>
      <c r="D1797" s="51" t="s">
        <v>12</v>
      </c>
      <c r="E1797" s="50" t="s">
        <v>4259</v>
      </c>
      <c r="F1797" s="50" t="s">
        <v>7666</v>
      </c>
      <c r="G1797" s="50" t="s">
        <v>6502</v>
      </c>
      <c r="H1797" s="50" t="s">
        <v>4273</v>
      </c>
      <c r="I1797" s="53" t="s">
        <v>4278</v>
      </c>
      <c r="J1797" s="52">
        <v>44409</v>
      </c>
    </row>
    <row r="1798" spans="1:10" ht="93.75" x14ac:dyDescent="0.4">
      <c r="A1798" s="46">
        <f>IF(協力店一覧[[#This Row],[店舗・施設名]]="","",ROW(協力店一覧[[#This Row],[№]])-3)</f>
        <v>1795</v>
      </c>
      <c r="B1798" s="51" t="s">
        <v>1106</v>
      </c>
      <c r="C1798" s="51"/>
      <c r="D1798" s="51" t="s">
        <v>69</v>
      </c>
      <c r="E1798" s="50" t="s">
        <v>4262</v>
      </c>
      <c r="F1798" s="50" t="s">
        <v>7665</v>
      </c>
      <c r="G1798" s="50" t="s">
        <v>6503</v>
      </c>
      <c r="H1798" s="50" t="s">
        <v>9423</v>
      </c>
      <c r="I1798" s="53" t="s">
        <v>4281</v>
      </c>
      <c r="J1798" s="52">
        <v>44424</v>
      </c>
    </row>
    <row r="1799" spans="1:10" ht="56.25" x14ac:dyDescent="0.4">
      <c r="A1799" s="46">
        <f>IF(協力店一覧[[#This Row],[店舗・施設名]]="","",ROW(協力店一覧[[#This Row],[№]])-3)</f>
        <v>1796</v>
      </c>
      <c r="B1799" s="51" t="s">
        <v>1106</v>
      </c>
      <c r="C1799" s="51"/>
      <c r="D1799" s="51" t="s">
        <v>9</v>
      </c>
      <c r="E1799" s="50" t="s">
        <v>4263</v>
      </c>
      <c r="F1799" s="50" t="s">
        <v>7664</v>
      </c>
      <c r="G1799" s="50" t="s">
        <v>6504</v>
      </c>
      <c r="H1799" s="50" t="s">
        <v>9743</v>
      </c>
      <c r="I1799" s="53" t="s">
        <v>4282</v>
      </c>
      <c r="J1799" s="52">
        <v>44409</v>
      </c>
    </row>
    <row r="1800" spans="1:10" ht="112.5" x14ac:dyDescent="0.4">
      <c r="A1800" s="46">
        <f>IF(協力店一覧[[#This Row],[店舗・施設名]]="","",ROW(協力店一覧[[#This Row],[№]])-3)</f>
        <v>1797</v>
      </c>
      <c r="B1800" s="51" t="s">
        <v>1106</v>
      </c>
      <c r="C1800" s="51"/>
      <c r="D1800" s="51" t="s">
        <v>22</v>
      </c>
      <c r="E1800" s="23" t="s">
        <v>4266</v>
      </c>
      <c r="F1800" s="50" t="s">
        <v>7663</v>
      </c>
      <c r="G1800" s="23" t="s">
        <v>6505</v>
      </c>
      <c r="H1800" s="50" t="s">
        <v>4288</v>
      </c>
      <c r="I1800" s="53" t="s">
        <v>4284</v>
      </c>
      <c r="J1800" s="52">
        <v>44440</v>
      </c>
    </row>
    <row r="1801" spans="1:10" ht="56.25" x14ac:dyDescent="0.4">
      <c r="A1801" s="46">
        <f>IF(協力店一覧[[#This Row],[店舗・施設名]]="","",ROW(協力店一覧[[#This Row],[№]])-3)</f>
        <v>1798</v>
      </c>
      <c r="B1801" s="51" t="s">
        <v>1106</v>
      </c>
      <c r="C1801" s="51"/>
      <c r="D1801" s="51" t="s">
        <v>9</v>
      </c>
      <c r="E1801" s="23" t="s">
        <v>4270</v>
      </c>
      <c r="F1801" s="50" t="s">
        <v>7662</v>
      </c>
      <c r="G1801" s="23" t="s">
        <v>6506</v>
      </c>
      <c r="H1801" s="50" t="s">
        <v>4311</v>
      </c>
      <c r="I1801" s="53" t="s">
        <v>4287</v>
      </c>
      <c r="J1801" s="52">
        <v>44423</v>
      </c>
    </row>
    <row r="1802" spans="1:10" ht="37.5" x14ac:dyDescent="0.4">
      <c r="A1802" s="46">
        <f>IF(協力店一覧[[#This Row],[店舗・施設名]]="","",ROW(協力店一覧[[#This Row],[№]])-3)</f>
        <v>1799</v>
      </c>
      <c r="B1802" s="51" t="s">
        <v>1106</v>
      </c>
      <c r="C1802" s="51"/>
      <c r="D1802" s="51" t="s">
        <v>12</v>
      </c>
      <c r="E1802" s="23" t="s">
        <v>4328</v>
      </c>
      <c r="F1802" s="50" t="s">
        <v>7661</v>
      </c>
      <c r="G1802" s="23" t="s">
        <v>6507</v>
      </c>
      <c r="H1802" s="50" t="s">
        <v>9744</v>
      </c>
      <c r="I1802" s="53" t="s">
        <v>4329</v>
      </c>
      <c r="J1802" s="52">
        <v>44470</v>
      </c>
    </row>
    <row r="1803" spans="1:10" ht="93.75" x14ac:dyDescent="0.4">
      <c r="A1803" s="46">
        <f>IF(協力店一覧[[#This Row],[店舗・施設名]]="","",ROW(協力店一覧[[#This Row],[№]])-3)</f>
        <v>1800</v>
      </c>
      <c r="B1803" s="51" t="s">
        <v>1106</v>
      </c>
      <c r="C1803" s="51"/>
      <c r="D1803" s="51" t="s">
        <v>9</v>
      </c>
      <c r="E1803" s="50" t="s">
        <v>4332</v>
      </c>
      <c r="F1803" s="50" t="s">
        <v>7660</v>
      </c>
      <c r="G1803" s="23" t="s">
        <v>4343</v>
      </c>
      <c r="H1803" s="50" t="s">
        <v>9745</v>
      </c>
      <c r="I1803" s="53" t="s">
        <v>4355</v>
      </c>
      <c r="J1803" s="52">
        <v>44440</v>
      </c>
    </row>
    <row r="1804" spans="1:10" ht="93.75" x14ac:dyDescent="0.4">
      <c r="A1804" s="46">
        <f>IF(協力店一覧[[#This Row],[店舗・施設名]]="","",ROW(協力店一覧[[#This Row],[№]])-3)</f>
        <v>1801</v>
      </c>
      <c r="B1804" s="51" t="s">
        <v>1106</v>
      </c>
      <c r="C1804" s="51"/>
      <c r="D1804" s="51" t="s">
        <v>14</v>
      </c>
      <c r="E1804" s="50" t="s">
        <v>4333</v>
      </c>
      <c r="F1804" s="50" t="s">
        <v>7659</v>
      </c>
      <c r="G1804" s="50" t="s">
        <v>6508</v>
      </c>
      <c r="H1804" s="50" t="s">
        <v>9746</v>
      </c>
      <c r="I1804" s="53" t="s">
        <v>4356</v>
      </c>
      <c r="J1804" s="52">
        <v>44440</v>
      </c>
    </row>
    <row r="1805" spans="1:10" ht="56.25" x14ac:dyDescent="0.4">
      <c r="A1805" s="46">
        <f>IF(協力店一覧[[#This Row],[店舗・施設名]]="","",ROW(協力店一覧[[#This Row],[№]])-3)</f>
        <v>1802</v>
      </c>
      <c r="B1805" s="51" t="s">
        <v>1106</v>
      </c>
      <c r="C1805" s="51"/>
      <c r="D1805" s="51" t="s">
        <v>9</v>
      </c>
      <c r="E1805" s="50" t="s">
        <v>4334</v>
      </c>
      <c r="F1805" s="50" t="s">
        <v>7658</v>
      </c>
      <c r="G1805" s="50" t="s">
        <v>6509</v>
      </c>
      <c r="H1805" s="50" t="s">
        <v>4348</v>
      </c>
      <c r="I1805" s="53" t="s">
        <v>4357</v>
      </c>
      <c r="J1805" s="52">
        <v>44440</v>
      </c>
    </row>
    <row r="1806" spans="1:10" ht="93.75" x14ac:dyDescent="0.4">
      <c r="A1806" s="46">
        <f>IF(協力店一覧[[#This Row],[店舗・施設名]]="","",ROW(協力店一覧[[#This Row],[№]])-3)</f>
        <v>1803</v>
      </c>
      <c r="B1806" s="51" t="s">
        <v>1106</v>
      </c>
      <c r="C1806" s="51"/>
      <c r="D1806" s="51" t="s">
        <v>22</v>
      </c>
      <c r="E1806" s="50" t="s">
        <v>4335</v>
      </c>
      <c r="F1806" s="50" t="s">
        <v>7657</v>
      </c>
      <c r="G1806" s="50" t="s">
        <v>6510</v>
      </c>
      <c r="H1806" s="50" t="s">
        <v>4349</v>
      </c>
      <c r="I1806" s="53" t="s">
        <v>4371</v>
      </c>
      <c r="J1806" s="52">
        <v>44470</v>
      </c>
    </row>
    <row r="1807" spans="1:10" ht="56.25" x14ac:dyDescent="0.4">
      <c r="A1807" s="46">
        <f>IF(協力店一覧[[#This Row],[店舗・施設名]]="","",ROW(協力店一覧[[#This Row],[№]])-3)</f>
        <v>1804</v>
      </c>
      <c r="B1807" s="51" t="s">
        <v>1106</v>
      </c>
      <c r="C1807" s="51"/>
      <c r="D1807" s="51" t="s">
        <v>12</v>
      </c>
      <c r="E1807" s="23" t="s">
        <v>4337</v>
      </c>
      <c r="F1807" s="23" t="s">
        <v>7656</v>
      </c>
      <c r="G1807" s="23" t="s">
        <v>6511</v>
      </c>
      <c r="H1807" s="50" t="s">
        <v>4350</v>
      </c>
      <c r="I1807" s="53" t="s">
        <v>9889</v>
      </c>
      <c r="J1807" s="52">
        <v>44470</v>
      </c>
    </row>
    <row r="1808" spans="1:10" ht="262.5" x14ac:dyDescent="0.4">
      <c r="A1808" s="46">
        <f>IF(協力店一覧[[#This Row],[店舗・施設名]]="","",ROW(協力店一覧[[#This Row],[№]])-3)</f>
        <v>1805</v>
      </c>
      <c r="B1808" s="51" t="s">
        <v>1106</v>
      </c>
      <c r="C1808" s="51"/>
      <c r="D1808" s="51" t="s">
        <v>69</v>
      </c>
      <c r="E1808" s="50" t="s">
        <v>9399</v>
      </c>
      <c r="F1808" s="50" t="s">
        <v>7655</v>
      </c>
      <c r="G1808" s="50" t="s">
        <v>6512</v>
      </c>
      <c r="H1808" s="38" t="s">
        <v>4373</v>
      </c>
      <c r="I1808" s="53" t="s">
        <v>4360</v>
      </c>
      <c r="J1808" s="52">
        <v>44440</v>
      </c>
    </row>
    <row r="1809" spans="1:10" ht="225" x14ac:dyDescent="0.4">
      <c r="A1809" s="46">
        <f>IF(協力店一覧[[#This Row],[店舗・施設名]]="","",ROW(協力店一覧[[#This Row],[№]])-3)</f>
        <v>1806</v>
      </c>
      <c r="B1809" s="51" t="s">
        <v>1106</v>
      </c>
      <c r="C1809" s="51"/>
      <c r="D1809" s="51" t="s">
        <v>69</v>
      </c>
      <c r="E1809" s="23" t="s">
        <v>4340</v>
      </c>
      <c r="F1809" s="50" t="s">
        <v>4345</v>
      </c>
      <c r="G1809" s="50" t="s">
        <v>4346</v>
      </c>
      <c r="H1809" s="50" t="s">
        <v>4352</v>
      </c>
      <c r="I1809" s="53" t="s">
        <v>9890</v>
      </c>
      <c r="J1809" s="52">
        <v>44432</v>
      </c>
    </row>
    <row r="1810" spans="1:10" ht="56.25" x14ac:dyDescent="0.4">
      <c r="A1810" s="46">
        <f>IF(協力店一覧[[#This Row],[店舗・施設名]]="","",ROW(協力店一覧[[#This Row],[№]])-3)</f>
        <v>1807</v>
      </c>
      <c r="B1810" s="51" t="s">
        <v>1106</v>
      </c>
      <c r="C1810" s="51"/>
      <c r="D1810" s="51" t="s">
        <v>9</v>
      </c>
      <c r="E1810" s="23" t="s">
        <v>4341</v>
      </c>
      <c r="F1810" s="50" t="s">
        <v>4347</v>
      </c>
      <c r="G1810" s="50" t="s">
        <v>6513</v>
      </c>
      <c r="H1810" s="50" t="s">
        <v>4353</v>
      </c>
      <c r="I1810" s="53" t="s">
        <v>4362</v>
      </c>
      <c r="J1810" s="52">
        <v>44451</v>
      </c>
    </row>
    <row r="1811" spans="1:10" ht="56.25" x14ac:dyDescent="0.4">
      <c r="A1811" s="46">
        <f>IF(協力店一覧[[#This Row],[店舗・施設名]]="","",ROW(協力店一覧[[#This Row],[№]])-3)</f>
        <v>1808</v>
      </c>
      <c r="B1811" s="51" t="s">
        <v>1106</v>
      </c>
      <c r="C1811" s="51"/>
      <c r="D1811" s="51" t="s">
        <v>9</v>
      </c>
      <c r="E1811" s="23" t="s">
        <v>4389</v>
      </c>
      <c r="F1811" s="50" t="s">
        <v>7654</v>
      </c>
      <c r="G1811" s="23" t="s">
        <v>6514</v>
      </c>
      <c r="H1811" s="50" t="s">
        <v>4380</v>
      </c>
      <c r="I1811" s="53" t="s">
        <v>4390</v>
      </c>
      <c r="J1811" s="52">
        <v>44470</v>
      </c>
    </row>
    <row r="1812" spans="1:10" ht="93.75" x14ac:dyDescent="0.4">
      <c r="A1812" s="46">
        <f>IF(協力店一覧[[#This Row],[店舗・施設名]]="","",ROW(協力店一覧[[#This Row],[№]])-3)</f>
        <v>1809</v>
      </c>
      <c r="B1812" s="51" t="s">
        <v>1106</v>
      </c>
      <c r="C1812" s="51"/>
      <c r="D1812" s="51" t="s">
        <v>9</v>
      </c>
      <c r="E1812" s="50" t="s">
        <v>4378</v>
      </c>
      <c r="F1812" s="50" t="s">
        <v>7653</v>
      </c>
      <c r="G1812" s="23" t="s">
        <v>4379</v>
      </c>
      <c r="H1812" s="50" t="s">
        <v>9474</v>
      </c>
      <c r="I1812" s="53" t="s">
        <v>4388</v>
      </c>
      <c r="J1812" s="52">
        <v>44453</v>
      </c>
    </row>
    <row r="1813" spans="1:10" ht="93.75" x14ac:dyDescent="0.4">
      <c r="A1813" s="46">
        <f>IF(協力店一覧[[#This Row],[店舗・施設名]]="","",ROW(協力店一覧[[#This Row],[№]])-3)</f>
        <v>1810</v>
      </c>
      <c r="B1813" s="51" t="s">
        <v>1106</v>
      </c>
      <c r="C1813" s="51"/>
      <c r="D1813" s="51" t="s">
        <v>9</v>
      </c>
      <c r="E1813" s="50" t="s">
        <v>4391</v>
      </c>
      <c r="F1813" s="50" t="s">
        <v>7652</v>
      </c>
      <c r="G1813" s="23" t="s">
        <v>6515</v>
      </c>
      <c r="H1813" s="50" t="s">
        <v>4438</v>
      </c>
      <c r="I1813" s="53" t="s">
        <v>4412</v>
      </c>
      <c r="J1813" s="52">
        <v>44424</v>
      </c>
    </row>
    <row r="1814" spans="1:10" ht="56.25" x14ac:dyDescent="0.4">
      <c r="A1814" s="46">
        <f>IF(協力店一覧[[#This Row],[店舗・施設名]]="","",ROW(協力店一覧[[#This Row],[№]])-3)</f>
        <v>1811</v>
      </c>
      <c r="B1814" s="51" t="s">
        <v>1106</v>
      </c>
      <c r="C1814" s="51"/>
      <c r="D1814" s="51" t="s">
        <v>22</v>
      </c>
      <c r="E1814" s="50" t="s">
        <v>4394</v>
      </c>
      <c r="F1814" s="50" t="s">
        <v>7651</v>
      </c>
      <c r="G1814" s="23" t="s">
        <v>6516</v>
      </c>
      <c r="H1814" s="50" t="s">
        <v>4409</v>
      </c>
      <c r="I1814" s="53" t="s">
        <v>4439</v>
      </c>
      <c r="J1814" s="52">
        <v>44501</v>
      </c>
    </row>
    <row r="1815" spans="1:10" ht="112.5" x14ac:dyDescent="0.4">
      <c r="A1815" s="46">
        <f>IF(協力店一覧[[#This Row],[店舗・施設名]]="","",ROW(協力店一覧[[#This Row],[№]])-3)</f>
        <v>1812</v>
      </c>
      <c r="B1815" s="51" t="s">
        <v>1106</v>
      </c>
      <c r="C1815" s="51"/>
      <c r="D1815" s="51" t="s">
        <v>69</v>
      </c>
      <c r="E1815" s="50" t="s">
        <v>4395</v>
      </c>
      <c r="F1815" s="23" t="s">
        <v>4403</v>
      </c>
      <c r="G1815" s="23" t="s">
        <v>6517</v>
      </c>
      <c r="H1815" s="50" t="s">
        <v>4434</v>
      </c>
      <c r="I1815" s="53" t="s">
        <v>4415</v>
      </c>
      <c r="J1815" s="52">
        <v>44470</v>
      </c>
    </row>
    <row r="1816" spans="1:10" ht="56.25" x14ac:dyDescent="0.4">
      <c r="A1816" s="46">
        <f>IF(協力店一覧[[#This Row],[店舗・施設名]]="","",ROW(協力店一覧[[#This Row],[№]])-3)</f>
        <v>1813</v>
      </c>
      <c r="B1816" s="51" t="s">
        <v>1106</v>
      </c>
      <c r="C1816" s="51"/>
      <c r="D1816" s="51" t="s">
        <v>9</v>
      </c>
      <c r="E1816" s="23" t="s">
        <v>4396</v>
      </c>
      <c r="F1816" s="50" t="s">
        <v>7650</v>
      </c>
      <c r="G1816" s="50" t="s">
        <v>6518</v>
      </c>
      <c r="H1816" s="50" t="s">
        <v>4410</v>
      </c>
      <c r="I1816" s="53" t="s">
        <v>4416</v>
      </c>
      <c r="J1816" s="52">
        <v>44469</v>
      </c>
    </row>
    <row r="1817" spans="1:10" ht="131.25" x14ac:dyDescent="0.4">
      <c r="A1817" s="46">
        <f>IF(協力店一覧[[#This Row],[店舗・施設名]]="","",ROW(協力店一覧[[#This Row],[№]])-3)</f>
        <v>1814</v>
      </c>
      <c r="B1817" s="51" t="s">
        <v>1106</v>
      </c>
      <c r="C1817" s="51"/>
      <c r="D1817" s="51" t="s">
        <v>9</v>
      </c>
      <c r="E1817" s="50" t="s">
        <v>4399</v>
      </c>
      <c r="F1817" s="50" t="s">
        <v>7649</v>
      </c>
      <c r="G1817" s="50" t="s">
        <v>4406</v>
      </c>
      <c r="H1817" s="50" t="s">
        <v>9475</v>
      </c>
      <c r="I1817" s="53" t="s">
        <v>4420</v>
      </c>
      <c r="J1817" s="52">
        <v>44470</v>
      </c>
    </row>
    <row r="1818" spans="1:10" ht="56.25" x14ac:dyDescent="0.4">
      <c r="A1818" s="46">
        <f>IF(協力店一覧[[#This Row],[店舗・施設名]]="","",ROW(協力店一覧[[#This Row],[№]])-3)</f>
        <v>1815</v>
      </c>
      <c r="B1818" s="51" t="s">
        <v>1106</v>
      </c>
      <c r="C1818" s="51"/>
      <c r="D1818" s="51" t="s">
        <v>69</v>
      </c>
      <c r="E1818" s="50" t="s">
        <v>4400</v>
      </c>
      <c r="F1818" s="50" t="s">
        <v>7648</v>
      </c>
      <c r="G1818" s="50" t="s">
        <v>6519</v>
      </c>
      <c r="H1818" s="50" t="s">
        <v>9747</v>
      </c>
      <c r="I1818" s="53" t="s">
        <v>4421</v>
      </c>
      <c r="J1818" s="52">
        <v>44479</v>
      </c>
    </row>
    <row r="1819" spans="1:10" ht="168.75" x14ac:dyDescent="0.4">
      <c r="A1819" s="46">
        <f>IF(協力店一覧[[#This Row],[店舗・施設名]]="","",ROW(協力店一覧[[#This Row],[№]])-3)</f>
        <v>1816</v>
      </c>
      <c r="B1819" s="51" t="s">
        <v>1106</v>
      </c>
      <c r="C1819" s="51"/>
      <c r="D1819" s="51" t="s">
        <v>14</v>
      </c>
      <c r="E1819" s="50" t="s">
        <v>4402</v>
      </c>
      <c r="F1819" s="23" t="s">
        <v>7647</v>
      </c>
      <c r="G1819" s="23" t="s">
        <v>6520</v>
      </c>
      <c r="H1819" s="50" t="s">
        <v>4435</v>
      </c>
      <c r="I1819" s="53" t="s">
        <v>4423</v>
      </c>
      <c r="J1819" s="52">
        <v>44479</v>
      </c>
    </row>
    <row r="1820" spans="1:10" ht="93.75" x14ac:dyDescent="0.4">
      <c r="A1820" s="46">
        <f>IF(協力店一覧[[#This Row],[店舗・施設名]]="","",ROW(協力店一覧[[#This Row],[№]])-3)</f>
        <v>1817</v>
      </c>
      <c r="B1820" s="51" t="s">
        <v>1106</v>
      </c>
      <c r="C1820" s="51"/>
      <c r="D1820" s="51" t="s">
        <v>9</v>
      </c>
      <c r="E1820" s="23" t="s">
        <v>4428</v>
      </c>
      <c r="F1820" s="50" t="s">
        <v>4430</v>
      </c>
      <c r="G1820" s="23" t="s">
        <v>6521</v>
      </c>
      <c r="H1820" s="50" t="s">
        <v>4431</v>
      </c>
      <c r="I1820" s="53" t="s">
        <v>4433</v>
      </c>
      <c r="J1820" s="52">
        <v>44478</v>
      </c>
    </row>
    <row r="1821" spans="1:10" ht="131.25" x14ac:dyDescent="0.4">
      <c r="A1821" s="46">
        <f>IF(協力店一覧[[#This Row],[店舗・施設名]]="","",ROW(協力店一覧[[#This Row],[№]])-3)</f>
        <v>1818</v>
      </c>
      <c r="B1821" s="51" t="s">
        <v>1106</v>
      </c>
      <c r="C1821" s="51"/>
      <c r="D1821" s="51" t="s">
        <v>9</v>
      </c>
      <c r="E1821" s="23" t="s">
        <v>4448</v>
      </c>
      <c r="F1821" s="50" t="s">
        <v>7645</v>
      </c>
      <c r="G1821" s="23" t="s">
        <v>6522</v>
      </c>
      <c r="H1821" s="50" t="s">
        <v>4455</v>
      </c>
      <c r="I1821" s="53" t="s">
        <v>4459</v>
      </c>
      <c r="J1821" s="52">
        <v>44501</v>
      </c>
    </row>
    <row r="1822" spans="1:10" ht="131.25" x14ac:dyDescent="0.4">
      <c r="A1822" s="46">
        <f>IF(協力店一覧[[#This Row],[店舗・施設名]]="","",ROW(協力店一覧[[#This Row],[№]])-3)</f>
        <v>1819</v>
      </c>
      <c r="B1822" s="51" t="s">
        <v>1106</v>
      </c>
      <c r="C1822" s="51"/>
      <c r="D1822" s="51" t="s">
        <v>69</v>
      </c>
      <c r="E1822" s="23" t="s">
        <v>4450</v>
      </c>
      <c r="F1822" s="50" t="s">
        <v>8273</v>
      </c>
      <c r="G1822" s="23" t="s">
        <v>4452</v>
      </c>
      <c r="H1822" s="50" t="s">
        <v>4458</v>
      </c>
      <c r="I1822" s="53" t="s">
        <v>4469</v>
      </c>
      <c r="J1822" s="52">
        <v>44501</v>
      </c>
    </row>
    <row r="1823" spans="1:10" ht="93.75" x14ac:dyDescent="0.4">
      <c r="A1823" s="46">
        <f>IF(協力店一覧[[#This Row],[店舗・施設名]]="","",ROW(協力店一覧[[#This Row],[№]])-3)</f>
        <v>1820</v>
      </c>
      <c r="B1823" s="51" t="s">
        <v>1106</v>
      </c>
      <c r="C1823" s="51"/>
      <c r="D1823" s="51" t="s">
        <v>69</v>
      </c>
      <c r="E1823" s="23" t="s">
        <v>4482</v>
      </c>
      <c r="F1823" s="23" t="s">
        <v>7645</v>
      </c>
      <c r="G1823" s="23" t="s">
        <v>6523</v>
      </c>
      <c r="H1823" s="50" t="s">
        <v>4503</v>
      </c>
      <c r="I1823" s="53" t="s">
        <v>4512</v>
      </c>
      <c r="J1823" s="52">
        <v>44501</v>
      </c>
    </row>
    <row r="1824" spans="1:10" ht="75" x14ac:dyDescent="0.4">
      <c r="A1824" s="46">
        <f>IF(協力店一覧[[#This Row],[店舗・施設名]]="","",ROW(協力店一覧[[#This Row],[№]])-3)</f>
        <v>1821</v>
      </c>
      <c r="B1824" s="51" t="s">
        <v>1106</v>
      </c>
      <c r="C1824" s="51"/>
      <c r="D1824" s="51" t="s">
        <v>9</v>
      </c>
      <c r="E1824" s="23" t="s">
        <v>4483</v>
      </c>
      <c r="F1824" s="50" t="s">
        <v>7645</v>
      </c>
      <c r="G1824" s="50" t="s">
        <v>6524</v>
      </c>
      <c r="H1824" s="50" t="s">
        <v>9476</v>
      </c>
      <c r="I1824" s="53" t="s">
        <v>4513</v>
      </c>
      <c r="J1824" s="52">
        <v>44482</v>
      </c>
    </row>
    <row r="1825" spans="1:10" ht="75" x14ac:dyDescent="0.4">
      <c r="A1825" s="46">
        <f>IF(協力店一覧[[#This Row],[店舗・施設名]]="","",ROW(協力店一覧[[#This Row],[№]])-3)</f>
        <v>1822</v>
      </c>
      <c r="B1825" s="51" t="s">
        <v>1106</v>
      </c>
      <c r="C1825" s="51"/>
      <c r="D1825" s="51" t="s">
        <v>12</v>
      </c>
      <c r="E1825" s="23" t="s">
        <v>4484</v>
      </c>
      <c r="F1825" s="50" t="s">
        <v>7646</v>
      </c>
      <c r="G1825" s="50" t="s">
        <v>6525</v>
      </c>
      <c r="H1825" s="50" t="s">
        <v>4528</v>
      </c>
      <c r="I1825" s="53" t="s">
        <v>4530</v>
      </c>
      <c r="J1825" s="52">
        <v>44483</v>
      </c>
    </row>
    <row r="1826" spans="1:10" ht="93.75" x14ac:dyDescent="0.4">
      <c r="A1826" s="46">
        <f>IF(協力店一覧[[#This Row],[店舗・施設名]]="","",ROW(協力店一覧[[#This Row],[№]])-3)</f>
        <v>1823</v>
      </c>
      <c r="B1826" s="51" t="s">
        <v>1106</v>
      </c>
      <c r="C1826" s="51"/>
      <c r="D1826" s="51" t="s">
        <v>69</v>
      </c>
      <c r="E1826" s="50" t="s">
        <v>4529</v>
      </c>
      <c r="F1826" s="50" t="s">
        <v>7645</v>
      </c>
      <c r="G1826" s="50" t="s">
        <v>6526</v>
      </c>
      <c r="H1826" s="50" t="s">
        <v>9748</v>
      </c>
      <c r="I1826" s="53" t="s">
        <v>4517</v>
      </c>
      <c r="J1826" s="52">
        <v>44501</v>
      </c>
    </row>
    <row r="1827" spans="1:10" ht="75" x14ac:dyDescent="0.4">
      <c r="A1827" s="46">
        <f>IF(協力店一覧[[#This Row],[店舗・施設名]]="","",ROW(協力店一覧[[#This Row],[№]])-3)</f>
        <v>1824</v>
      </c>
      <c r="B1827" s="51" t="s">
        <v>1106</v>
      </c>
      <c r="C1827" s="51"/>
      <c r="D1827" s="51" t="s">
        <v>12</v>
      </c>
      <c r="E1827" s="50" t="s">
        <v>4488</v>
      </c>
      <c r="F1827" s="50" t="s">
        <v>4877</v>
      </c>
      <c r="G1827" s="50" t="s">
        <v>6527</v>
      </c>
      <c r="H1827" s="50" t="s">
        <v>9749</v>
      </c>
      <c r="I1827" s="53" t="s">
        <v>4518</v>
      </c>
      <c r="J1827" s="52">
        <v>44501</v>
      </c>
    </row>
    <row r="1828" spans="1:10" ht="75" x14ac:dyDescent="0.4">
      <c r="A1828" s="46">
        <f>IF(協力店一覧[[#This Row],[店舗・施設名]]="","",ROW(協力店一覧[[#This Row],[№]])-3)</f>
        <v>1825</v>
      </c>
      <c r="B1828" s="51" t="s">
        <v>1106</v>
      </c>
      <c r="C1828" s="51"/>
      <c r="D1828" s="51" t="s">
        <v>69</v>
      </c>
      <c r="E1828" s="50" t="s">
        <v>4490</v>
      </c>
      <c r="F1828" s="50" t="s">
        <v>7644</v>
      </c>
      <c r="G1828" s="50" t="s">
        <v>4500</v>
      </c>
      <c r="H1828" s="50" t="s">
        <v>4506</v>
      </c>
      <c r="I1828" s="53" t="s">
        <v>9891</v>
      </c>
      <c r="J1828" s="52">
        <v>44501</v>
      </c>
    </row>
    <row r="1829" spans="1:10" ht="75" x14ac:dyDescent="0.4">
      <c r="A1829" s="46">
        <f>IF(協力店一覧[[#This Row],[店舗・施設名]]="","",ROW(協力店一覧[[#This Row],[№]])-3)</f>
        <v>1826</v>
      </c>
      <c r="B1829" s="51" t="s">
        <v>1106</v>
      </c>
      <c r="C1829" s="51"/>
      <c r="D1829" s="51" t="s">
        <v>69</v>
      </c>
      <c r="E1829" s="50" t="s">
        <v>4491</v>
      </c>
      <c r="F1829" s="50" t="s">
        <v>7643</v>
      </c>
      <c r="G1829" s="50" t="s">
        <v>4501</v>
      </c>
      <c r="H1829" s="50" t="s">
        <v>9750</v>
      </c>
      <c r="I1829" s="53" t="s">
        <v>9499</v>
      </c>
      <c r="J1829" s="52">
        <v>44501</v>
      </c>
    </row>
    <row r="1830" spans="1:10" ht="75" x14ac:dyDescent="0.4">
      <c r="A1830" s="46">
        <f>IF(協力店一覧[[#This Row],[店舗・施設名]]="","",ROW(協力店一覧[[#This Row],[№]])-3)</f>
        <v>1827</v>
      </c>
      <c r="B1830" s="51" t="s">
        <v>1106</v>
      </c>
      <c r="C1830" s="51"/>
      <c r="D1830" s="51" t="s">
        <v>12</v>
      </c>
      <c r="E1830" s="50" t="s">
        <v>4551</v>
      </c>
      <c r="F1830" s="50" t="s">
        <v>7642</v>
      </c>
      <c r="G1830" s="50" t="s">
        <v>6528</v>
      </c>
      <c r="H1830" s="50" t="s">
        <v>9477</v>
      </c>
      <c r="I1830" s="53" t="s">
        <v>4596</v>
      </c>
      <c r="J1830" s="52">
        <v>44531</v>
      </c>
    </row>
    <row r="1831" spans="1:10" ht="56.25" x14ac:dyDescent="0.4">
      <c r="A1831" s="46">
        <f>IF(協力店一覧[[#This Row],[店舗・施設名]]="","",ROW(協力店一覧[[#This Row],[№]])-3)</f>
        <v>1828</v>
      </c>
      <c r="B1831" s="51" t="s">
        <v>1106</v>
      </c>
      <c r="C1831" s="51"/>
      <c r="D1831" s="51" t="s">
        <v>69</v>
      </c>
      <c r="E1831" s="50" t="s">
        <v>4552</v>
      </c>
      <c r="F1831" s="23" t="s">
        <v>7641</v>
      </c>
      <c r="G1831" s="23" t="s">
        <v>6529</v>
      </c>
      <c r="H1831" s="50" t="s">
        <v>4570</v>
      </c>
      <c r="I1831" s="53" t="s">
        <v>4597</v>
      </c>
      <c r="J1831" s="52">
        <v>44531</v>
      </c>
    </row>
    <row r="1832" spans="1:10" ht="93.75" x14ac:dyDescent="0.4">
      <c r="A1832" s="46">
        <f>IF(協力店一覧[[#This Row],[店舗・施設名]]="","",ROW(協力店一覧[[#This Row],[№]])-3)</f>
        <v>1829</v>
      </c>
      <c r="B1832" s="51" t="s">
        <v>1106</v>
      </c>
      <c r="C1832" s="51"/>
      <c r="D1832" s="51" t="s">
        <v>19</v>
      </c>
      <c r="E1832" s="23" t="s">
        <v>4553</v>
      </c>
      <c r="F1832" s="50" t="s">
        <v>7640</v>
      </c>
      <c r="G1832" s="50" t="s">
        <v>4580</v>
      </c>
      <c r="H1832" s="50" t="s">
        <v>4571</v>
      </c>
      <c r="I1832" s="53" t="s">
        <v>4598</v>
      </c>
      <c r="J1832" s="52">
        <v>44562</v>
      </c>
    </row>
    <row r="1833" spans="1:10" ht="56.25" x14ac:dyDescent="0.4">
      <c r="A1833" s="46">
        <f>IF(協力店一覧[[#This Row],[店舗・施設名]]="","",ROW(協力店一覧[[#This Row],[№]])-3)</f>
        <v>1830</v>
      </c>
      <c r="B1833" s="51" t="s">
        <v>1106</v>
      </c>
      <c r="C1833" s="51"/>
      <c r="D1833" s="51" t="s">
        <v>69</v>
      </c>
      <c r="E1833" s="50" t="s">
        <v>4555</v>
      </c>
      <c r="F1833" s="50" t="s">
        <v>7639</v>
      </c>
      <c r="G1833" s="50" t="s">
        <v>4564</v>
      </c>
      <c r="H1833" s="50" t="s">
        <v>4573</v>
      </c>
      <c r="I1833" s="53" t="s">
        <v>4578</v>
      </c>
      <c r="J1833" s="52">
        <v>44531</v>
      </c>
    </row>
    <row r="1834" spans="1:10" ht="150" x14ac:dyDescent="0.4">
      <c r="A1834" s="46">
        <f>IF(協力店一覧[[#This Row],[店舗・施設名]]="","",ROW(協力店一覧[[#This Row],[№]])-3)</f>
        <v>1831</v>
      </c>
      <c r="B1834" s="51" t="s">
        <v>1106</v>
      </c>
      <c r="C1834" s="51"/>
      <c r="D1834" s="51" t="s">
        <v>22</v>
      </c>
      <c r="E1834" s="50" t="s">
        <v>4556</v>
      </c>
      <c r="F1834" s="50" t="s">
        <v>8280</v>
      </c>
      <c r="G1834" s="50" t="s">
        <v>6530</v>
      </c>
      <c r="H1834" s="50" t="s">
        <v>4574</v>
      </c>
      <c r="I1834" s="53" t="s">
        <v>4600</v>
      </c>
      <c r="J1834" s="52">
        <v>44545</v>
      </c>
    </row>
    <row r="1835" spans="1:10" ht="93.75" x14ac:dyDescent="0.4">
      <c r="A1835" s="46">
        <f>IF(協力店一覧[[#This Row],[店舗・施設名]]="","",ROW(協力店一覧[[#This Row],[№]])-3)</f>
        <v>1832</v>
      </c>
      <c r="B1835" s="51" t="s">
        <v>1106</v>
      </c>
      <c r="C1835" s="51"/>
      <c r="D1835" s="51" t="s">
        <v>9</v>
      </c>
      <c r="E1835" s="50" t="s">
        <v>4557</v>
      </c>
      <c r="F1835" s="50" t="s">
        <v>7638</v>
      </c>
      <c r="G1835" s="50" t="s">
        <v>6531</v>
      </c>
      <c r="H1835" s="50" t="s">
        <v>9751</v>
      </c>
      <c r="I1835" s="53" t="s">
        <v>4601</v>
      </c>
      <c r="J1835" s="52">
        <v>44531</v>
      </c>
    </row>
    <row r="1836" spans="1:10" ht="56.25" x14ac:dyDescent="0.4">
      <c r="A1836" s="46">
        <f>IF(協力店一覧[[#This Row],[店舗・施設名]]="","",ROW(協力店一覧[[#This Row],[№]])-3)</f>
        <v>1833</v>
      </c>
      <c r="B1836" s="51" t="s">
        <v>1106</v>
      </c>
      <c r="C1836" s="51"/>
      <c r="D1836" s="51" t="s">
        <v>12</v>
      </c>
      <c r="E1836" s="50" t="s">
        <v>4560</v>
      </c>
      <c r="F1836" s="50" t="s">
        <v>4568</v>
      </c>
      <c r="G1836" s="50" t="s">
        <v>6532</v>
      </c>
      <c r="H1836" s="50" t="s">
        <v>9478</v>
      </c>
      <c r="I1836" s="53" t="s">
        <v>4579</v>
      </c>
      <c r="J1836" s="52">
        <v>44531</v>
      </c>
    </row>
    <row r="1837" spans="1:10" ht="56.25" x14ac:dyDescent="0.4">
      <c r="A1837" s="46">
        <f>IF(協力店一覧[[#This Row],[店舗・施設名]]="","",ROW(協力店一覧[[#This Row],[№]])-3)</f>
        <v>1834</v>
      </c>
      <c r="B1837" s="51" t="s">
        <v>1106</v>
      </c>
      <c r="C1837" s="51"/>
      <c r="D1837" s="51" t="s">
        <v>9</v>
      </c>
      <c r="E1837" s="50" t="s">
        <v>4631</v>
      </c>
      <c r="F1837" s="50" t="s">
        <v>7637</v>
      </c>
      <c r="G1837" s="50" t="s">
        <v>6533</v>
      </c>
      <c r="H1837" s="50" t="s">
        <v>4644</v>
      </c>
      <c r="I1837" s="53" t="s">
        <v>4647</v>
      </c>
      <c r="J1837" s="52">
        <v>44576</v>
      </c>
    </row>
    <row r="1838" spans="1:10" ht="75" x14ac:dyDescent="0.4">
      <c r="A1838" s="46">
        <f>IF(協力店一覧[[#This Row],[店舗・施設名]]="","",ROW(協力店一覧[[#This Row],[№]])-3)</f>
        <v>1835</v>
      </c>
      <c r="B1838" s="51" t="s">
        <v>1106</v>
      </c>
      <c r="C1838" s="51"/>
      <c r="D1838" s="51" t="s">
        <v>69</v>
      </c>
      <c r="E1838" s="50" t="s">
        <v>4657</v>
      </c>
      <c r="F1838" s="50" t="s">
        <v>7636</v>
      </c>
      <c r="G1838" s="50" t="s">
        <v>6534</v>
      </c>
      <c r="H1838" s="50" t="s">
        <v>4664</v>
      </c>
      <c r="I1838" s="53" t="s">
        <v>4671</v>
      </c>
      <c r="J1838" s="52">
        <v>44562</v>
      </c>
    </row>
    <row r="1839" spans="1:10" ht="56.25" x14ac:dyDescent="0.4">
      <c r="A1839" s="46">
        <f>IF(協力店一覧[[#This Row],[店舗・施設名]]="","",ROW(協力店一覧[[#This Row],[№]])-3)</f>
        <v>1836</v>
      </c>
      <c r="B1839" s="51" t="s">
        <v>1106</v>
      </c>
      <c r="C1839" s="51"/>
      <c r="D1839" s="51" t="s">
        <v>12</v>
      </c>
      <c r="E1839" s="50" t="s">
        <v>4682</v>
      </c>
      <c r="F1839" s="50" t="s">
        <v>4689</v>
      </c>
      <c r="G1839" s="50" t="s">
        <v>6535</v>
      </c>
      <c r="H1839" s="50" t="s">
        <v>4697</v>
      </c>
      <c r="I1839" s="53" t="s">
        <v>4700</v>
      </c>
      <c r="J1839" s="52">
        <v>44607</v>
      </c>
    </row>
    <row r="1840" spans="1:10" ht="56.25" x14ac:dyDescent="0.4">
      <c r="A1840" s="46">
        <f>IF(協力店一覧[[#This Row],[店舗・施設名]]="","",ROW(協力店一覧[[#This Row],[№]])-3)</f>
        <v>1837</v>
      </c>
      <c r="B1840" s="51" t="s">
        <v>1106</v>
      </c>
      <c r="C1840" s="51"/>
      <c r="D1840" s="51" t="s">
        <v>22</v>
      </c>
      <c r="E1840" s="50" t="s">
        <v>4683</v>
      </c>
      <c r="F1840" s="50" t="s">
        <v>4690</v>
      </c>
      <c r="G1840" s="50" t="s">
        <v>4694</v>
      </c>
      <c r="H1840" s="50" t="s">
        <v>2831</v>
      </c>
      <c r="I1840" s="53" t="s">
        <v>4701</v>
      </c>
      <c r="J1840" s="52">
        <v>44607</v>
      </c>
    </row>
    <row r="1841" spans="1:10" ht="93.75" x14ac:dyDescent="0.4">
      <c r="A1841" s="46">
        <f>IF(協力店一覧[[#This Row],[店舗・施設名]]="","",ROW(協力店一覧[[#This Row],[№]])-3)</f>
        <v>1838</v>
      </c>
      <c r="B1841" s="51" t="s">
        <v>1106</v>
      </c>
      <c r="C1841" s="51"/>
      <c r="D1841" s="51" t="s">
        <v>9</v>
      </c>
      <c r="E1841" s="50" t="s">
        <v>4684</v>
      </c>
      <c r="F1841" s="50" t="s">
        <v>4691</v>
      </c>
      <c r="G1841" s="50" t="s">
        <v>6536</v>
      </c>
      <c r="H1841" s="50" t="s">
        <v>4698</v>
      </c>
      <c r="I1841" s="53" t="s">
        <v>4702</v>
      </c>
      <c r="J1841" s="52">
        <v>44593</v>
      </c>
    </row>
    <row r="1842" spans="1:10" ht="93.75" x14ac:dyDescent="0.4">
      <c r="A1842" s="46">
        <f>IF(協力店一覧[[#This Row],[店舗・施設名]]="","",ROW(協力店一覧[[#This Row],[№]])-3)</f>
        <v>1839</v>
      </c>
      <c r="B1842" s="51" t="s">
        <v>1106</v>
      </c>
      <c r="C1842" s="51"/>
      <c r="D1842" s="51" t="s">
        <v>9</v>
      </c>
      <c r="E1842" s="50" t="s">
        <v>4685</v>
      </c>
      <c r="F1842" s="50" t="s">
        <v>4692</v>
      </c>
      <c r="G1842" s="50" t="s">
        <v>6537</v>
      </c>
      <c r="H1842" s="50" t="s">
        <v>4698</v>
      </c>
      <c r="I1842" s="53" t="s">
        <v>4702</v>
      </c>
      <c r="J1842" s="52">
        <v>44593</v>
      </c>
    </row>
    <row r="1843" spans="1:10" ht="93.75" x14ac:dyDescent="0.4">
      <c r="A1843" s="46">
        <f>IF(協力店一覧[[#This Row],[店舗・施設名]]="","",ROW(協力店一覧[[#This Row],[№]])-3)</f>
        <v>1840</v>
      </c>
      <c r="B1843" s="51" t="s">
        <v>1106</v>
      </c>
      <c r="C1843" s="51"/>
      <c r="D1843" s="51" t="s">
        <v>9</v>
      </c>
      <c r="E1843" s="50" t="s">
        <v>4686</v>
      </c>
      <c r="F1843" s="50" t="s">
        <v>8261</v>
      </c>
      <c r="G1843" s="50" t="s">
        <v>6538</v>
      </c>
      <c r="H1843" s="50" t="s">
        <v>4698</v>
      </c>
      <c r="I1843" s="53" t="s">
        <v>4702</v>
      </c>
      <c r="J1843" s="52">
        <v>44593</v>
      </c>
    </row>
    <row r="1844" spans="1:10" ht="150" x14ac:dyDescent="0.4">
      <c r="A1844" s="46">
        <f>IF(協力店一覧[[#This Row],[店舗・施設名]]="","",ROW(協力店一覧[[#This Row],[№]])-3)</f>
        <v>1841</v>
      </c>
      <c r="B1844" s="51" t="s">
        <v>1106</v>
      </c>
      <c r="C1844" s="51"/>
      <c r="D1844" s="51" t="s">
        <v>9</v>
      </c>
      <c r="E1844" s="50" t="s">
        <v>4710</v>
      </c>
      <c r="F1844" s="50" t="s">
        <v>4713</v>
      </c>
      <c r="G1844" s="50" t="s">
        <v>6539</v>
      </c>
      <c r="H1844" s="50" t="s">
        <v>9752</v>
      </c>
      <c r="I1844" s="53" t="s">
        <v>9916</v>
      </c>
      <c r="J1844" s="52">
        <v>44593</v>
      </c>
    </row>
    <row r="1845" spans="1:10" ht="37.5" x14ac:dyDescent="0.4">
      <c r="A1845" s="46">
        <f>IF(協力店一覧[[#This Row],[店舗・施設名]]="","",ROW(協力店一覧[[#This Row],[№]])-3)</f>
        <v>1842</v>
      </c>
      <c r="B1845" s="51" t="s">
        <v>1106</v>
      </c>
      <c r="C1845" s="51"/>
      <c r="D1845" s="51" t="s">
        <v>22</v>
      </c>
      <c r="E1845" s="50" t="s">
        <v>4711</v>
      </c>
      <c r="F1845" s="50" t="s">
        <v>7635</v>
      </c>
      <c r="G1845" s="50" t="s">
        <v>6540</v>
      </c>
      <c r="H1845" s="50" t="s">
        <v>9753</v>
      </c>
      <c r="I1845" s="53" t="s">
        <v>4717</v>
      </c>
      <c r="J1845" s="52">
        <v>44593</v>
      </c>
    </row>
    <row r="1846" spans="1:10" ht="93.75" x14ac:dyDescent="0.4">
      <c r="A1846" s="46">
        <f>IF(協力店一覧[[#This Row],[店舗・施設名]]="","",ROW(協力店一覧[[#This Row],[№]])-3)</f>
        <v>1843</v>
      </c>
      <c r="B1846" s="51" t="s">
        <v>1106</v>
      </c>
      <c r="C1846" s="51"/>
      <c r="D1846" s="51" t="s">
        <v>9</v>
      </c>
      <c r="E1846" s="50" t="s">
        <v>4723</v>
      </c>
      <c r="F1846" s="50" t="s">
        <v>4727</v>
      </c>
      <c r="G1846" s="50" t="s">
        <v>6541</v>
      </c>
      <c r="H1846" s="50" t="s">
        <v>9754</v>
      </c>
      <c r="I1846" s="53" t="s">
        <v>4732</v>
      </c>
      <c r="J1846" s="52">
        <v>44593</v>
      </c>
    </row>
    <row r="1847" spans="1:10" ht="112.5" x14ac:dyDescent="0.4">
      <c r="A1847" s="46">
        <f>IF(協力店一覧[[#This Row],[店舗・施設名]]="","",ROW(協力店一覧[[#This Row],[№]])-3)</f>
        <v>1844</v>
      </c>
      <c r="B1847" s="51" t="s">
        <v>1106</v>
      </c>
      <c r="C1847" s="51"/>
      <c r="D1847" s="51" t="s">
        <v>9</v>
      </c>
      <c r="E1847" s="50" t="s">
        <v>4724</v>
      </c>
      <c r="F1847" s="50" t="s">
        <v>4728</v>
      </c>
      <c r="G1847" s="50" t="s">
        <v>6542</v>
      </c>
      <c r="H1847" s="50" t="s">
        <v>9754</v>
      </c>
      <c r="I1847" s="53" t="s">
        <v>4733</v>
      </c>
      <c r="J1847" s="52">
        <v>44593</v>
      </c>
    </row>
    <row r="1848" spans="1:10" ht="56.25" x14ac:dyDescent="0.4">
      <c r="A1848" s="46">
        <f>IF(協力店一覧[[#This Row],[店舗・施設名]]="","",ROW(協力店一覧[[#This Row],[№]])-3)</f>
        <v>1845</v>
      </c>
      <c r="B1848" s="51" t="s">
        <v>1106</v>
      </c>
      <c r="C1848" s="51"/>
      <c r="D1848" s="51" t="s">
        <v>9</v>
      </c>
      <c r="E1848" s="50" t="s">
        <v>4747</v>
      </c>
      <c r="F1848" s="50" t="s">
        <v>4754</v>
      </c>
      <c r="G1848" s="50" t="s">
        <v>4755</v>
      </c>
      <c r="H1848" s="50" t="s">
        <v>4873</v>
      </c>
      <c r="I1848" s="53" t="s">
        <v>4766</v>
      </c>
      <c r="J1848" s="52">
        <v>44621</v>
      </c>
    </row>
    <row r="1849" spans="1:10" ht="56.25" x14ac:dyDescent="0.4">
      <c r="A1849" s="46">
        <f>IF(協力店一覧[[#This Row],[店舗・施設名]]="","",ROW(協力店一覧[[#This Row],[№]])-3)</f>
        <v>1846</v>
      </c>
      <c r="B1849" s="51" t="s">
        <v>1106</v>
      </c>
      <c r="C1849" s="51"/>
      <c r="D1849" s="51" t="s">
        <v>9</v>
      </c>
      <c r="E1849" s="50" t="s">
        <v>4748</v>
      </c>
      <c r="F1849" s="50" t="s">
        <v>4756</v>
      </c>
      <c r="G1849" s="50" t="s">
        <v>6543</v>
      </c>
      <c r="H1849" s="50" t="s">
        <v>10213</v>
      </c>
      <c r="I1849" s="53" t="s">
        <v>10193</v>
      </c>
      <c r="J1849" s="52">
        <v>44621</v>
      </c>
    </row>
    <row r="1850" spans="1:10" ht="93.75" x14ac:dyDescent="0.4">
      <c r="A1850" s="46">
        <f>IF(協力店一覧[[#This Row],[店舗・施設名]]="","",ROW(協力店一覧[[#This Row],[№]])-3)</f>
        <v>1847</v>
      </c>
      <c r="B1850" s="51" t="s">
        <v>1106</v>
      </c>
      <c r="C1850" s="51"/>
      <c r="D1850" s="51" t="s">
        <v>69</v>
      </c>
      <c r="E1850" s="50" t="s">
        <v>4751</v>
      </c>
      <c r="F1850" s="50" t="s">
        <v>7634</v>
      </c>
      <c r="G1850" s="50" t="s">
        <v>6544</v>
      </c>
      <c r="H1850" s="50" t="s">
        <v>4763</v>
      </c>
      <c r="I1850" s="53" t="s">
        <v>4769</v>
      </c>
      <c r="J1850" s="52">
        <v>44652</v>
      </c>
    </row>
    <row r="1851" spans="1:10" ht="168.75" x14ac:dyDescent="0.4">
      <c r="A1851" s="46">
        <f>IF(協力店一覧[[#This Row],[店舗・施設名]]="","",ROW(協力店一覧[[#This Row],[№]])-3)</f>
        <v>1848</v>
      </c>
      <c r="B1851" s="51" t="s">
        <v>1106</v>
      </c>
      <c r="C1851" s="51"/>
      <c r="D1851" s="51" t="s">
        <v>9</v>
      </c>
      <c r="E1851" s="50" t="s">
        <v>4803</v>
      </c>
      <c r="F1851" s="50" t="s">
        <v>4847</v>
      </c>
      <c r="G1851" s="50" t="s">
        <v>6545</v>
      </c>
      <c r="H1851" s="50" t="s">
        <v>9101</v>
      </c>
      <c r="I1851" s="53" t="s">
        <v>9505</v>
      </c>
      <c r="J1851" s="52">
        <v>44652</v>
      </c>
    </row>
    <row r="1852" spans="1:10" ht="168.75" x14ac:dyDescent="0.4">
      <c r="A1852" s="46">
        <f>IF(協力店一覧[[#This Row],[店舗・施設名]]="","",ROW(協力店一覧[[#This Row],[№]])-3)</f>
        <v>1849</v>
      </c>
      <c r="B1852" s="51" t="s">
        <v>1106</v>
      </c>
      <c r="C1852" s="51"/>
      <c r="D1852" s="51" t="s">
        <v>9</v>
      </c>
      <c r="E1852" s="50" t="s">
        <v>4804</v>
      </c>
      <c r="F1852" s="50" t="s">
        <v>4848</v>
      </c>
      <c r="G1852" s="50" t="s">
        <v>6546</v>
      </c>
      <c r="H1852" s="50" t="s">
        <v>9101</v>
      </c>
      <c r="I1852" s="53" t="s">
        <v>9505</v>
      </c>
      <c r="J1852" s="52">
        <v>44652</v>
      </c>
    </row>
    <row r="1853" spans="1:10" ht="168.75" x14ac:dyDescent="0.4">
      <c r="A1853" s="46">
        <f>IF(協力店一覧[[#This Row],[店舗・施設名]]="","",ROW(協力店一覧[[#This Row],[№]])-3)</f>
        <v>1850</v>
      </c>
      <c r="B1853" s="51" t="s">
        <v>1106</v>
      </c>
      <c r="C1853" s="51"/>
      <c r="D1853" s="51" t="s">
        <v>9</v>
      </c>
      <c r="E1853" s="50" t="s">
        <v>4816</v>
      </c>
      <c r="F1853" s="50" t="s">
        <v>7633</v>
      </c>
      <c r="G1853" s="50" t="s">
        <v>6547</v>
      </c>
      <c r="H1853" s="50" t="s">
        <v>9101</v>
      </c>
      <c r="I1853" s="53" t="s">
        <v>9505</v>
      </c>
      <c r="J1853" s="52">
        <v>44652</v>
      </c>
    </row>
    <row r="1854" spans="1:10" ht="93.75" x14ac:dyDescent="0.4">
      <c r="A1854" s="46">
        <f>IF(協力店一覧[[#This Row],[店舗・施設名]]="","",ROW(協力店一覧[[#This Row],[№]])-3)</f>
        <v>1851</v>
      </c>
      <c r="B1854" s="51" t="s">
        <v>1106</v>
      </c>
      <c r="C1854" s="51"/>
      <c r="D1854" s="51" t="s">
        <v>9</v>
      </c>
      <c r="E1854" s="50" t="s">
        <v>10472</v>
      </c>
      <c r="F1854" s="50" t="s">
        <v>10473</v>
      </c>
      <c r="G1854" s="50" t="s">
        <v>10474</v>
      </c>
      <c r="H1854" s="50" t="s">
        <v>10461</v>
      </c>
      <c r="I1854" s="53" t="s">
        <v>10462</v>
      </c>
      <c r="J1854" s="52">
        <v>45536</v>
      </c>
    </row>
    <row r="1855" spans="1:10" ht="75" x14ac:dyDescent="0.4">
      <c r="A1855" s="46">
        <f>IF(協力店一覧[[#This Row],[店舗・施設名]]="","",ROW(協力店一覧[[#This Row],[№]])-3)</f>
        <v>1852</v>
      </c>
      <c r="B1855" s="51" t="s">
        <v>1012</v>
      </c>
      <c r="C1855" s="51" t="s">
        <v>5005</v>
      </c>
      <c r="D1855" s="51" t="s">
        <v>9</v>
      </c>
      <c r="E1855" s="50" t="s">
        <v>5057</v>
      </c>
      <c r="F1855" s="50" t="s">
        <v>7632</v>
      </c>
      <c r="G1855" s="50" t="s">
        <v>5058</v>
      </c>
      <c r="H1855" s="50" t="s">
        <v>5059</v>
      </c>
      <c r="I1855" s="53" t="s">
        <v>9506</v>
      </c>
      <c r="J1855" s="52">
        <v>44666</v>
      </c>
    </row>
    <row r="1856" spans="1:10" ht="93.75" x14ac:dyDescent="0.4">
      <c r="A1856" s="46">
        <f>IF(協力店一覧[[#This Row],[店舗・施設名]]="","",ROW(協力店一覧[[#This Row],[№]])-3)</f>
        <v>1853</v>
      </c>
      <c r="B1856" s="51" t="s">
        <v>1012</v>
      </c>
      <c r="C1856" s="51" t="s">
        <v>5005</v>
      </c>
      <c r="D1856" s="51" t="s">
        <v>14</v>
      </c>
      <c r="E1856" s="50" t="s">
        <v>5134</v>
      </c>
      <c r="F1856" s="50" t="s">
        <v>5135</v>
      </c>
      <c r="G1856" s="50" t="s">
        <v>5136</v>
      </c>
      <c r="H1856" s="50" t="s">
        <v>5137</v>
      </c>
      <c r="I1856" s="53" t="s">
        <v>5213</v>
      </c>
      <c r="J1856" s="52">
        <v>44713</v>
      </c>
    </row>
    <row r="1857" spans="1:10" ht="75" x14ac:dyDescent="0.4">
      <c r="A1857" s="46">
        <f>IF(協力店一覧[[#This Row],[店舗・施設名]]="","",ROW(協力店一覧[[#This Row],[№]])-3)</f>
        <v>1854</v>
      </c>
      <c r="B1857" s="51" t="s">
        <v>1012</v>
      </c>
      <c r="C1857" s="51" t="s">
        <v>5005</v>
      </c>
      <c r="D1857" s="51" t="s">
        <v>9</v>
      </c>
      <c r="E1857" s="50" t="s">
        <v>7020</v>
      </c>
      <c r="F1857" s="50" t="s">
        <v>7021</v>
      </c>
      <c r="G1857" s="50" t="s">
        <v>7022</v>
      </c>
      <c r="H1857" s="50" t="s">
        <v>7023</v>
      </c>
      <c r="I1857" s="53" t="s">
        <v>9892</v>
      </c>
      <c r="J1857" s="52">
        <v>44675</v>
      </c>
    </row>
    <row r="1858" spans="1:10" ht="56.25" x14ac:dyDescent="0.4">
      <c r="A1858" s="46">
        <f>IF(協力店一覧[[#This Row],[店舗・施設名]]="","",ROW(協力店一覧[[#This Row],[№]])-3)</f>
        <v>1855</v>
      </c>
      <c r="B1858" s="51" t="s">
        <v>1012</v>
      </c>
      <c r="C1858" s="51" t="s">
        <v>5005</v>
      </c>
      <c r="D1858" s="51" t="s">
        <v>9</v>
      </c>
      <c r="E1858" s="50" t="s">
        <v>7024</v>
      </c>
      <c r="F1858" s="50" t="s">
        <v>7025</v>
      </c>
      <c r="G1858" s="50" t="s">
        <v>7026</v>
      </c>
      <c r="H1858" s="50" t="s">
        <v>9755</v>
      </c>
      <c r="I1858" s="53" t="s">
        <v>7027</v>
      </c>
      <c r="J1858" s="52">
        <v>44687</v>
      </c>
    </row>
    <row r="1859" spans="1:10" ht="75" x14ac:dyDescent="0.4">
      <c r="A1859" s="46">
        <f>IF(協力店一覧[[#This Row],[店舗・施設名]]="","",ROW(協力店一覧[[#This Row],[№]])-3)</f>
        <v>1856</v>
      </c>
      <c r="B1859" s="51" t="s">
        <v>1012</v>
      </c>
      <c r="C1859" s="51" t="s">
        <v>5005</v>
      </c>
      <c r="D1859" s="51" t="s">
        <v>22</v>
      </c>
      <c r="E1859" s="50" t="s">
        <v>7028</v>
      </c>
      <c r="F1859" s="50" t="s">
        <v>7029</v>
      </c>
      <c r="G1859" s="50" t="s">
        <v>7030</v>
      </c>
      <c r="H1859" s="50" t="s">
        <v>10417</v>
      </c>
      <c r="I1859" s="53" t="s">
        <v>9243</v>
      </c>
      <c r="J1859" s="52">
        <v>44682</v>
      </c>
    </row>
    <row r="1860" spans="1:10" ht="56.25" x14ac:dyDescent="0.4">
      <c r="A1860" s="46">
        <f>IF(協力店一覧[[#This Row],[店舗・施設名]]="","",ROW(協力店一覧[[#This Row],[№]])-3)</f>
        <v>1857</v>
      </c>
      <c r="B1860" s="51" t="s">
        <v>1012</v>
      </c>
      <c r="C1860" s="51" t="s">
        <v>5005</v>
      </c>
      <c r="D1860" s="51" t="s">
        <v>9</v>
      </c>
      <c r="E1860" s="50" t="s">
        <v>7031</v>
      </c>
      <c r="F1860" s="50" t="s">
        <v>7032</v>
      </c>
      <c r="G1860" s="50" t="s">
        <v>7033</v>
      </c>
      <c r="H1860" s="50" t="s">
        <v>7034</v>
      </c>
      <c r="I1860" s="53" t="s">
        <v>7035</v>
      </c>
      <c r="J1860" s="52">
        <v>44713</v>
      </c>
    </row>
    <row r="1861" spans="1:10" ht="112.5" x14ac:dyDescent="0.4">
      <c r="A1861" s="46">
        <f>IF(協力店一覧[[#This Row],[店舗・施設名]]="","",ROW(協力店一覧[[#This Row],[№]])-3)</f>
        <v>1858</v>
      </c>
      <c r="B1861" s="51" t="s">
        <v>1012</v>
      </c>
      <c r="C1861" s="51" t="s">
        <v>5005</v>
      </c>
      <c r="D1861" s="51" t="s">
        <v>14</v>
      </c>
      <c r="E1861" s="50" t="s">
        <v>7036</v>
      </c>
      <c r="F1861" s="50" t="s">
        <v>7037</v>
      </c>
      <c r="G1861" s="50" t="s">
        <v>7038</v>
      </c>
      <c r="H1861" s="50" t="s">
        <v>7039</v>
      </c>
      <c r="I1861" s="53" t="s">
        <v>7040</v>
      </c>
      <c r="J1861" s="52">
        <v>44672</v>
      </c>
    </row>
    <row r="1862" spans="1:10" ht="131.25" x14ac:dyDescent="0.4">
      <c r="A1862" s="46">
        <f>IF(協力店一覧[[#This Row],[店舗・施設名]]="","",ROW(協力店一覧[[#This Row],[№]])-3)</f>
        <v>1859</v>
      </c>
      <c r="B1862" s="51" t="s">
        <v>1012</v>
      </c>
      <c r="C1862" s="51" t="s">
        <v>5005</v>
      </c>
      <c r="D1862" s="51" t="s">
        <v>9</v>
      </c>
      <c r="E1862" s="50" t="s">
        <v>7162</v>
      </c>
      <c r="F1862" s="50" t="s">
        <v>7163</v>
      </c>
      <c r="G1862" s="50" t="s">
        <v>6551</v>
      </c>
      <c r="H1862" s="50" t="s">
        <v>9756</v>
      </c>
      <c r="I1862" s="53" t="s">
        <v>7164</v>
      </c>
      <c r="J1862" s="52">
        <v>44713</v>
      </c>
    </row>
    <row r="1863" spans="1:10" ht="56.25" x14ac:dyDescent="0.4">
      <c r="A1863" s="46">
        <f>IF(協力店一覧[[#This Row],[店舗・施設名]]="","",ROW(協力店一覧[[#This Row],[№]])-3)</f>
        <v>1860</v>
      </c>
      <c r="B1863" s="51" t="s">
        <v>1012</v>
      </c>
      <c r="C1863" s="51" t="s">
        <v>5005</v>
      </c>
      <c r="D1863" s="51" t="s">
        <v>69</v>
      </c>
      <c r="E1863" s="50" t="s">
        <v>7284</v>
      </c>
      <c r="F1863" s="50" t="s">
        <v>7285</v>
      </c>
      <c r="G1863" s="50" t="s">
        <v>7286</v>
      </c>
      <c r="H1863" s="50" t="s">
        <v>9757</v>
      </c>
      <c r="I1863" s="53" t="s">
        <v>7287</v>
      </c>
      <c r="J1863" s="52">
        <v>44713</v>
      </c>
    </row>
    <row r="1864" spans="1:10" ht="37.5" x14ac:dyDescent="0.4">
      <c r="A1864" s="46">
        <f>IF(協力店一覧[[#This Row],[店舗・施設名]]="","",ROW(協力店一覧[[#This Row],[№]])-3)</f>
        <v>1861</v>
      </c>
      <c r="B1864" s="51" t="s">
        <v>1012</v>
      </c>
      <c r="C1864" s="51" t="s">
        <v>5005</v>
      </c>
      <c r="D1864" s="51" t="s">
        <v>9</v>
      </c>
      <c r="E1864" s="50" t="s">
        <v>7362</v>
      </c>
      <c r="F1864" s="50" t="s">
        <v>7363</v>
      </c>
      <c r="G1864" s="50" t="s">
        <v>7364</v>
      </c>
      <c r="H1864" s="50" t="s">
        <v>7365</v>
      </c>
      <c r="I1864" s="53" t="s">
        <v>62</v>
      </c>
      <c r="J1864" s="52">
        <v>44774</v>
      </c>
    </row>
    <row r="1865" spans="1:10" ht="56.25" x14ac:dyDescent="0.4">
      <c r="A1865" s="46">
        <f>IF(協力店一覧[[#This Row],[店舗・施設名]]="","",ROW(協力店一覧[[#This Row],[№]])-3)</f>
        <v>1862</v>
      </c>
      <c r="B1865" s="51" t="s">
        <v>1012</v>
      </c>
      <c r="C1865" s="51" t="s">
        <v>5005</v>
      </c>
      <c r="D1865" s="51" t="s">
        <v>12</v>
      </c>
      <c r="E1865" s="50" t="s">
        <v>7366</v>
      </c>
      <c r="F1865" s="50" t="s">
        <v>7367</v>
      </c>
      <c r="G1865" s="50" t="s">
        <v>7368</v>
      </c>
      <c r="H1865" s="50" t="s">
        <v>7369</v>
      </c>
      <c r="I1865" s="53" t="s">
        <v>7370</v>
      </c>
      <c r="J1865" s="52">
        <v>44743</v>
      </c>
    </row>
    <row r="1866" spans="1:10" ht="56.25" x14ac:dyDescent="0.4">
      <c r="A1866" s="46">
        <f>IF(協力店一覧[[#This Row],[店舗・施設名]]="","",ROW(協力店一覧[[#This Row],[№]])-3)</f>
        <v>1863</v>
      </c>
      <c r="B1866" s="51" t="s">
        <v>1012</v>
      </c>
      <c r="C1866" s="51" t="s">
        <v>5005</v>
      </c>
      <c r="D1866" s="51" t="s">
        <v>9</v>
      </c>
      <c r="E1866" s="50" t="s">
        <v>7371</v>
      </c>
      <c r="F1866" s="50" t="s">
        <v>7372</v>
      </c>
      <c r="G1866" s="50" t="s">
        <v>7373</v>
      </c>
      <c r="H1866" s="50" t="s">
        <v>9758</v>
      </c>
      <c r="I1866" s="53" t="s">
        <v>7459</v>
      </c>
      <c r="J1866" s="52">
        <v>44757</v>
      </c>
    </row>
    <row r="1867" spans="1:10" ht="37.5" x14ac:dyDescent="0.4">
      <c r="A1867" s="46">
        <f>IF(協力店一覧[[#This Row],[店舗・施設名]]="","",ROW(協力店一覧[[#This Row],[№]])-3)</f>
        <v>1864</v>
      </c>
      <c r="B1867" s="51" t="s">
        <v>1012</v>
      </c>
      <c r="C1867" s="51" t="s">
        <v>5005</v>
      </c>
      <c r="D1867" s="51" t="s">
        <v>9</v>
      </c>
      <c r="E1867" s="50" t="s">
        <v>7374</v>
      </c>
      <c r="F1867" s="50" t="s">
        <v>7375</v>
      </c>
      <c r="G1867" s="50" t="s">
        <v>7376</v>
      </c>
      <c r="H1867" s="50" t="s">
        <v>7377</v>
      </c>
      <c r="I1867" s="53" t="s">
        <v>7378</v>
      </c>
      <c r="J1867" s="52">
        <v>44743</v>
      </c>
    </row>
    <row r="1868" spans="1:10" ht="93.75" x14ac:dyDescent="0.4">
      <c r="A1868" s="46">
        <f>IF(協力店一覧[[#This Row],[店舗・施設名]]="","",ROW(協力店一覧[[#This Row],[№]])-3)</f>
        <v>1865</v>
      </c>
      <c r="B1868" s="51" t="s">
        <v>1012</v>
      </c>
      <c r="C1868" s="51" t="s">
        <v>5005</v>
      </c>
      <c r="D1868" s="51" t="s">
        <v>9</v>
      </c>
      <c r="E1868" s="50" t="s">
        <v>7379</v>
      </c>
      <c r="F1868" s="50" t="s">
        <v>7380</v>
      </c>
      <c r="G1868" s="50" t="s">
        <v>7381</v>
      </c>
      <c r="H1868" s="50" t="s">
        <v>7382</v>
      </c>
      <c r="I1868" s="53" t="s">
        <v>9893</v>
      </c>
      <c r="J1868" s="52">
        <v>44774</v>
      </c>
    </row>
    <row r="1869" spans="1:10" ht="75" x14ac:dyDescent="0.4">
      <c r="A1869" s="46">
        <f>IF(協力店一覧[[#This Row],[店舗・施設名]]="","",ROW(協力店一覧[[#This Row],[№]])-3)</f>
        <v>1866</v>
      </c>
      <c r="B1869" s="51" t="s">
        <v>1012</v>
      </c>
      <c r="C1869" s="51" t="s">
        <v>5005</v>
      </c>
      <c r="D1869" s="51" t="s">
        <v>12</v>
      </c>
      <c r="E1869" s="50" t="s">
        <v>8667</v>
      </c>
      <c r="F1869" s="50" t="s">
        <v>8668</v>
      </c>
      <c r="G1869" s="50" t="s">
        <v>8669</v>
      </c>
      <c r="H1869" s="50" t="s">
        <v>8593</v>
      </c>
      <c r="I1869" s="53" t="s">
        <v>8594</v>
      </c>
      <c r="J1869" s="52">
        <v>44866</v>
      </c>
    </row>
    <row r="1870" spans="1:10" ht="56.25" x14ac:dyDescent="0.4">
      <c r="A1870" s="46">
        <f>IF(協力店一覧[[#This Row],[店舗・施設名]]="","",ROW(協力店一覧[[#This Row],[№]])-3)</f>
        <v>1867</v>
      </c>
      <c r="B1870" s="51" t="s">
        <v>1012</v>
      </c>
      <c r="C1870" s="51" t="s">
        <v>5005</v>
      </c>
      <c r="D1870" s="51" t="s">
        <v>69</v>
      </c>
      <c r="E1870" s="50" t="s">
        <v>8554</v>
      </c>
      <c r="F1870" s="50" t="s">
        <v>8555</v>
      </c>
      <c r="G1870" s="50" t="s">
        <v>8556</v>
      </c>
      <c r="H1870" s="50" t="s">
        <v>8557</v>
      </c>
      <c r="I1870" s="53" t="s">
        <v>9894</v>
      </c>
      <c r="J1870" s="52">
        <v>44866</v>
      </c>
    </row>
    <row r="1871" spans="1:10" ht="37.5" x14ac:dyDescent="0.4">
      <c r="A1871" s="46">
        <f>IF(協力店一覧[[#This Row],[店舗・施設名]]="","",ROW(協力店一覧[[#This Row],[№]])-3)</f>
        <v>1868</v>
      </c>
      <c r="B1871" s="51" t="s">
        <v>1012</v>
      </c>
      <c r="C1871" s="51" t="s">
        <v>5005</v>
      </c>
      <c r="D1871" s="51" t="s">
        <v>9</v>
      </c>
      <c r="E1871" s="50" t="s">
        <v>8735</v>
      </c>
      <c r="F1871" s="50" t="s">
        <v>8736</v>
      </c>
      <c r="G1871" s="50" t="s">
        <v>8737</v>
      </c>
      <c r="H1871" s="50" t="s">
        <v>8738</v>
      </c>
      <c r="I1871" s="53" t="s">
        <v>8739</v>
      </c>
      <c r="J1871" s="52">
        <v>44847</v>
      </c>
    </row>
    <row r="1872" spans="1:10" ht="37.5" x14ac:dyDescent="0.4">
      <c r="A1872" s="46">
        <f>IF(協力店一覧[[#This Row],[店舗・施設名]]="","",ROW(協力店一覧[[#This Row],[№]])-3)</f>
        <v>1869</v>
      </c>
      <c r="B1872" s="51" t="s">
        <v>1012</v>
      </c>
      <c r="C1872" s="51" t="s">
        <v>5005</v>
      </c>
      <c r="D1872" s="51" t="s">
        <v>9</v>
      </c>
      <c r="E1872" s="50" t="s">
        <v>8801</v>
      </c>
      <c r="F1872" s="50" t="s">
        <v>8802</v>
      </c>
      <c r="G1872" s="50" t="s">
        <v>8803</v>
      </c>
      <c r="H1872" s="50" t="s">
        <v>1824</v>
      </c>
      <c r="I1872" s="53" t="s">
        <v>8804</v>
      </c>
      <c r="J1872" s="52">
        <v>44866</v>
      </c>
    </row>
    <row r="1873" spans="1:10" ht="56.25" x14ac:dyDescent="0.4">
      <c r="A1873" s="46">
        <f>IF(協力店一覧[[#This Row],[店舗・施設名]]="","",ROW(協力店一覧[[#This Row],[№]])-3)</f>
        <v>1870</v>
      </c>
      <c r="B1873" s="51" t="s">
        <v>1012</v>
      </c>
      <c r="C1873" s="51" t="s">
        <v>5005</v>
      </c>
      <c r="D1873" s="51" t="s">
        <v>9</v>
      </c>
      <c r="E1873" s="50" t="s">
        <v>8805</v>
      </c>
      <c r="F1873" s="50" t="s">
        <v>8806</v>
      </c>
      <c r="G1873" s="50" t="s">
        <v>8807</v>
      </c>
      <c r="H1873" s="50" t="s">
        <v>8808</v>
      </c>
      <c r="I1873" s="53" t="s">
        <v>8815</v>
      </c>
      <c r="J1873" s="52">
        <v>44866</v>
      </c>
    </row>
    <row r="1874" spans="1:10" ht="37.5" x14ac:dyDescent="0.4">
      <c r="A1874" s="46">
        <f>IF(協力店一覧[[#This Row],[店舗・施設名]]="","",ROW(協力店一覧[[#This Row],[№]])-3)</f>
        <v>1871</v>
      </c>
      <c r="B1874" s="51" t="s">
        <v>1012</v>
      </c>
      <c r="C1874" s="51" t="s">
        <v>5005</v>
      </c>
      <c r="D1874" s="51" t="s">
        <v>69</v>
      </c>
      <c r="E1874" s="50" t="s">
        <v>8809</v>
      </c>
      <c r="F1874" s="50" t="s">
        <v>8810</v>
      </c>
      <c r="G1874" s="50" t="s">
        <v>8811</v>
      </c>
      <c r="H1874" s="50" t="s">
        <v>8812</v>
      </c>
      <c r="I1874" s="53" t="s">
        <v>8813</v>
      </c>
      <c r="J1874" s="52">
        <v>44866</v>
      </c>
    </row>
    <row r="1875" spans="1:10" ht="37.5" x14ac:dyDescent="0.4">
      <c r="A1875" s="46">
        <f>IF(協力店一覧[[#This Row],[店舗・施設名]]="","",ROW(協力店一覧[[#This Row],[№]])-3)</f>
        <v>1872</v>
      </c>
      <c r="B1875" s="51" t="s">
        <v>1012</v>
      </c>
      <c r="C1875" s="51" t="s">
        <v>5005</v>
      </c>
      <c r="D1875" s="51" t="s">
        <v>9</v>
      </c>
      <c r="E1875" s="50" t="s">
        <v>8857</v>
      </c>
      <c r="F1875" s="50" t="s">
        <v>8858</v>
      </c>
      <c r="G1875" s="50" t="s">
        <v>8859</v>
      </c>
      <c r="H1875" s="50" t="s">
        <v>9759</v>
      </c>
      <c r="I1875" s="53" t="s">
        <v>8860</v>
      </c>
      <c r="J1875" s="52">
        <v>44876</v>
      </c>
    </row>
    <row r="1876" spans="1:10" ht="56.25" x14ac:dyDescent="0.4">
      <c r="A1876" s="46">
        <f>IF(協力店一覧[[#This Row],[店舗・施設名]]="","",ROW(協力店一覧[[#This Row],[№]])-3)</f>
        <v>1873</v>
      </c>
      <c r="B1876" s="51" t="s">
        <v>1012</v>
      </c>
      <c r="C1876" s="51" t="s">
        <v>5005</v>
      </c>
      <c r="D1876" s="51" t="s">
        <v>69</v>
      </c>
      <c r="E1876" s="50" t="s">
        <v>8861</v>
      </c>
      <c r="F1876" s="50" t="s">
        <v>8874</v>
      </c>
      <c r="G1876" s="50" t="s">
        <v>8862</v>
      </c>
      <c r="H1876" s="50" t="s">
        <v>9760</v>
      </c>
      <c r="I1876" s="53" t="s">
        <v>8863</v>
      </c>
      <c r="J1876" s="52">
        <v>44896</v>
      </c>
    </row>
    <row r="1877" spans="1:10" ht="131.25" x14ac:dyDescent="0.4">
      <c r="A1877" s="46">
        <f>IF(協力店一覧[[#This Row],[店舗・施設名]]="","",ROW(協力店一覧[[#This Row],[№]])-3)</f>
        <v>1874</v>
      </c>
      <c r="B1877" s="51" t="s">
        <v>1012</v>
      </c>
      <c r="C1877" s="51" t="s">
        <v>5005</v>
      </c>
      <c r="D1877" s="51" t="s">
        <v>9</v>
      </c>
      <c r="E1877" s="50" t="s">
        <v>8936</v>
      </c>
      <c r="F1877" s="50" t="s">
        <v>8937</v>
      </c>
      <c r="G1877" s="50" t="s">
        <v>8938</v>
      </c>
      <c r="H1877" s="50" t="s">
        <v>8939</v>
      </c>
      <c r="I1877" s="53" t="s">
        <v>8940</v>
      </c>
      <c r="J1877" s="52">
        <v>44896</v>
      </c>
    </row>
    <row r="1878" spans="1:10" ht="93.75" x14ac:dyDescent="0.4">
      <c r="A1878" s="46">
        <f>IF(協力店一覧[[#This Row],[店舗・施設名]]="","",ROW(協力店一覧[[#This Row],[№]])-3)</f>
        <v>1875</v>
      </c>
      <c r="B1878" s="51" t="s">
        <v>1012</v>
      </c>
      <c r="C1878" s="51" t="s">
        <v>5005</v>
      </c>
      <c r="D1878" s="51" t="s">
        <v>12</v>
      </c>
      <c r="E1878" s="50" t="s">
        <v>9324</v>
      </c>
      <c r="F1878" s="50" t="s">
        <v>9325</v>
      </c>
      <c r="G1878" s="50" t="s">
        <v>9326</v>
      </c>
      <c r="H1878" s="50" t="s">
        <v>9761</v>
      </c>
      <c r="I1878" s="53" t="s">
        <v>9337</v>
      </c>
      <c r="J1878" s="52">
        <v>45108</v>
      </c>
    </row>
    <row r="1879" spans="1:10" ht="150" x14ac:dyDescent="0.4">
      <c r="A1879" s="46">
        <f>IF(協力店一覧[[#This Row],[店舗・施設名]]="","",ROW(協力店一覧[[#This Row],[№]])-3)</f>
        <v>1876</v>
      </c>
      <c r="B1879" s="51" t="s">
        <v>1012</v>
      </c>
      <c r="C1879" s="51" t="s">
        <v>5005</v>
      </c>
      <c r="D1879" s="51" t="s">
        <v>9</v>
      </c>
      <c r="E1879" s="50" t="s">
        <v>9412</v>
      </c>
      <c r="F1879" s="50" t="s">
        <v>9327</v>
      </c>
      <c r="G1879" s="50" t="s">
        <v>9328</v>
      </c>
      <c r="H1879" s="50" t="s">
        <v>9329</v>
      </c>
      <c r="I1879" s="53" t="s">
        <v>9895</v>
      </c>
      <c r="J1879" s="52">
        <v>45078</v>
      </c>
    </row>
    <row r="1880" spans="1:10" ht="75" x14ac:dyDescent="0.4">
      <c r="A1880" s="46">
        <f>IF(協力店一覧[[#This Row],[店舗・施設名]]="","",ROW(協力店一覧[[#This Row],[№]])-3)</f>
        <v>1877</v>
      </c>
      <c r="B1880" s="51" t="s">
        <v>1012</v>
      </c>
      <c r="C1880" s="51" t="s">
        <v>5005</v>
      </c>
      <c r="D1880" s="51" t="s">
        <v>9</v>
      </c>
      <c r="E1880" s="50" t="s">
        <v>10353</v>
      </c>
      <c r="F1880" s="50" t="s">
        <v>10354</v>
      </c>
      <c r="G1880" s="50" t="s">
        <v>10355</v>
      </c>
      <c r="H1880" s="50" t="s">
        <v>10356</v>
      </c>
      <c r="I1880" s="53" t="s">
        <v>10357</v>
      </c>
      <c r="J1880" s="52">
        <v>45427</v>
      </c>
    </row>
    <row r="1881" spans="1:10" ht="75" x14ac:dyDescent="0.4">
      <c r="A1881" s="51">
        <f>IF(協力店一覧[[#This Row],[店舗・施設名]]="","",ROW(協力店一覧[[#This Row],[№]])-3)</f>
        <v>1878</v>
      </c>
      <c r="B1881" s="51" t="s">
        <v>1012</v>
      </c>
      <c r="C1881" s="51"/>
      <c r="D1881" s="51" t="s">
        <v>9</v>
      </c>
      <c r="E1881" s="50" t="s">
        <v>1013</v>
      </c>
      <c r="F1881" s="50" t="s">
        <v>7631</v>
      </c>
      <c r="G1881" s="50" t="s">
        <v>6548</v>
      </c>
      <c r="H1881" s="50" t="s">
        <v>419</v>
      </c>
      <c r="I1881" s="53" t="s">
        <v>2719</v>
      </c>
      <c r="J1881" s="52">
        <v>42614</v>
      </c>
    </row>
    <row r="1882" spans="1:10" ht="56.25" x14ac:dyDescent="0.4">
      <c r="A1882" s="51">
        <f>IF(協力店一覧[[#This Row],[店舗・施設名]]="","",ROW(協力店一覧[[#This Row],[№]])-3)</f>
        <v>1879</v>
      </c>
      <c r="B1882" s="51" t="s">
        <v>1012</v>
      </c>
      <c r="C1882" s="51"/>
      <c r="D1882" s="51" t="s">
        <v>9</v>
      </c>
      <c r="E1882" s="23" t="s">
        <v>9413</v>
      </c>
      <c r="F1882" s="23" t="s">
        <v>7630</v>
      </c>
      <c r="G1882" s="23" t="s">
        <v>6549</v>
      </c>
      <c r="H1882" s="50" t="s">
        <v>1014</v>
      </c>
      <c r="I1882" s="53" t="s">
        <v>2248</v>
      </c>
      <c r="J1882" s="52">
        <v>43077</v>
      </c>
    </row>
    <row r="1883" spans="1:10" ht="37.5" x14ac:dyDescent="0.4">
      <c r="A1883" s="51">
        <f>IF(協力店一覧[[#This Row],[店舗・施設名]]="","",ROW(協力店一覧[[#This Row],[№]])-3)</f>
        <v>1880</v>
      </c>
      <c r="B1883" s="51" t="s">
        <v>1012</v>
      </c>
      <c r="C1883" s="51"/>
      <c r="D1883" s="51" t="s">
        <v>9</v>
      </c>
      <c r="E1883" s="50" t="s">
        <v>1015</v>
      </c>
      <c r="F1883" s="50" t="s">
        <v>7629</v>
      </c>
      <c r="G1883" s="23" t="s">
        <v>5231</v>
      </c>
      <c r="H1883" s="50" t="s">
        <v>1997</v>
      </c>
      <c r="I1883" s="53" t="s">
        <v>1016</v>
      </c>
      <c r="J1883" s="52">
        <v>42644</v>
      </c>
    </row>
    <row r="1884" spans="1:10" ht="56.25" x14ac:dyDescent="0.4">
      <c r="A1884" s="51">
        <f>IF(協力店一覧[[#This Row],[店舗・施設名]]="","",ROW(協力店一覧[[#This Row],[№]])-3)</f>
        <v>1881</v>
      </c>
      <c r="B1884" s="51" t="s">
        <v>1012</v>
      </c>
      <c r="C1884" s="51"/>
      <c r="D1884" s="51" t="s">
        <v>9</v>
      </c>
      <c r="E1884" s="50" t="s">
        <v>1017</v>
      </c>
      <c r="F1884" s="50" t="s">
        <v>7628</v>
      </c>
      <c r="G1884" s="23" t="s">
        <v>6550</v>
      </c>
      <c r="H1884" s="50" t="s">
        <v>2083</v>
      </c>
      <c r="I1884" s="53" t="s">
        <v>62</v>
      </c>
      <c r="J1884" s="52">
        <v>42644</v>
      </c>
    </row>
    <row r="1885" spans="1:10" ht="75" x14ac:dyDescent="0.4">
      <c r="A1885" s="51">
        <f>IF(協力店一覧[[#This Row],[店舗・施設名]]="","",ROW(協力店一覧[[#This Row],[№]])-3)</f>
        <v>1882</v>
      </c>
      <c r="B1885" s="51" t="s">
        <v>1012</v>
      </c>
      <c r="C1885" s="51"/>
      <c r="D1885" s="51" t="s">
        <v>9</v>
      </c>
      <c r="E1885" s="50" t="s">
        <v>1018</v>
      </c>
      <c r="F1885" s="50" t="s">
        <v>7163</v>
      </c>
      <c r="G1885" s="23" t="s">
        <v>6551</v>
      </c>
      <c r="H1885" s="23" t="s">
        <v>1998</v>
      </c>
      <c r="I1885" s="53" t="s">
        <v>1019</v>
      </c>
      <c r="J1885" s="52">
        <v>42644</v>
      </c>
    </row>
    <row r="1886" spans="1:10" ht="56.25" x14ac:dyDescent="0.4">
      <c r="A1886" s="51">
        <f>IF(協力店一覧[[#This Row],[店舗・施設名]]="","",ROW(協力店一覧[[#This Row],[№]])-3)</f>
        <v>1883</v>
      </c>
      <c r="B1886" s="51" t="s">
        <v>1012</v>
      </c>
      <c r="C1886" s="51"/>
      <c r="D1886" s="51" t="s">
        <v>9</v>
      </c>
      <c r="E1886" s="50" t="s">
        <v>1020</v>
      </c>
      <c r="F1886" s="23" t="s">
        <v>7627</v>
      </c>
      <c r="G1886" s="23" t="s">
        <v>6552</v>
      </c>
      <c r="H1886" s="50" t="s">
        <v>2756</v>
      </c>
      <c r="I1886" s="53" t="s">
        <v>1021</v>
      </c>
      <c r="J1886" s="52">
        <v>42644</v>
      </c>
    </row>
    <row r="1887" spans="1:10" ht="56.25" x14ac:dyDescent="0.4">
      <c r="A1887" s="51">
        <f>IF(協力店一覧[[#This Row],[店舗・施設名]]="","",ROW(協力店一覧[[#This Row],[№]])-3)</f>
        <v>1884</v>
      </c>
      <c r="B1887" s="51" t="s">
        <v>1012</v>
      </c>
      <c r="C1887" s="51"/>
      <c r="D1887" s="51" t="s">
        <v>2685</v>
      </c>
      <c r="E1887" s="23" t="s">
        <v>2686</v>
      </c>
      <c r="F1887" s="50" t="s">
        <v>7626</v>
      </c>
      <c r="G1887" s="23" t="s">
        <v>6553</v>
      </c>
      <c r="H1887" s="50" t="s">
        <v>2084</v>
      </c>
      <c r="I1887" s="53" t="s">
        <v>1022</v>
      </c>
      <c r="J1887" s="52">
        <v>42408</v>
      </c>
    </row>
    <row r="1888" spans="1:10" ht="56.25" x14ac:dyDescent="0.4">
      <c r="A1888" s="51">
        <f>IF(協力店一覧[[#This Row],[店舗・施設名]]="","",ROW(協力店一覧[[#This Row],[№]])-3)</f>
        <v>1885</v>
      </c>
      <c r="B1888" s="51" t="s">
        <v>1012</v>
      </c>
      <c r="C1888" s="51"/>
      <c r="D1888" s="51" t="s">
        <v>9</v>
      </c>
      <c r="E1888" s="23" t="s">
        <v>1023</v>
      </c>
      <c r="F1888" s="23" t="s">
        <v>7625</v>
      </c>
      <c r="G1888" s="23" t="s">
        <v>6554</v>
      </c>
      <c r="H1888" s="50" t="s">
        <v>1024</v>
      </c>
      <c r="I1888" s="53" t="s">
        <v>1025</v>
      </c>
      <c r="J1888" s="52">
        <v>42826</v>
      </c>
    </row>
    <row r="1889" spans="1:10" ht="75" x14ac:dyDescent="0.4">
      <c r="A1889" s="51">
        <f>IF(協力店一覧[[#This Row],[店舗・施設名]]="","",ROW(協力店一覧[[#This Row],[№]])-3)</f>
        <v>1886</v>
      </c>
      <c r="B1889" s="51" t="s">
        <v>1012</v>
      </c>
      <c r="C1889" s="51"/>
      <c r="D1889" s="51" t="s">
        <v>9</v>
      </c>
      <c r="E1889" s="50" t="s">
        <v>1026</v>
      </c>
      <c r="F1889" s="50" t="s">
        <v>7624</v>
      </c>
      <c r="G1889" s="50" t="s">
        <v>6555</v>
      </c>
      <c r="H1889" s="50" t="s">
        <v>2085</v>
      </c>
      <c r="I1889" s="53" t="s">
        <v>1027</v>
      </c>
      <c r="J1889" s="52">
        <v>42926</v>
      </c>
    </row>
    <row r="1890" spans="1:10" ht="150" x14ac:dyDescent="0.4">
      <c r="A1890" s="51">
        <f>IF(協力店一覧[[#This Row],[店舗・施設名]]="","",ROW(協力店一覧[[#This Row],[№]])-3)</f>
        <v>1887</v>
      </c>
      <c r="B1890" s="51" t="s">
        <v>1012</v>
      </c>
      <c r="C1890" s="51"/>
      <c r="D1890" s="51" t="s">
        <v>9</v>
      </c>
      <c r="E1890" s="50" t="s">
        <v>1028</v>
      </c>
      <c r="F1890" s="50" t="s">
        <v>2293</v>
      </c>
      <c r="G1890" s="50" t="s">
        <v>6556</v>
      </c>
      <c r="H1890" s="50" t="s">
        <v>10128</v>
      </c>
      <c r="I1890" s="53" t="s">
        <v>10255</v>
      </c>
      <c r="J1890" s="52">
        <v>43497</v>
      </c>
    </row>
    <row r="1891" spans="1:10" ht="150" x14ac:dyDescent="0.4">
      <c r="A1891" s="51">
        <f>IF(協力店一覧[[#This Row],[店舗・施設名]]="","",ROW(協力店一覧[[#This Row],[№]])-3)</f>
        <v>1888</v>
      </c>
      <c r="B1891" s="51" t="s">
        <v>1012</v>
      </c>
      <c r="C1891" s="51"/>
      <c r="D1891" s="51" t="s">
        <v>9</v>
      </c>
      <c r="E1891" s="50" t="s">
        <v>1029</v>
      </c>
      <c r="F1891" s="50" t="s">
        <v>7623</v>
      </c>
      <c r="G1891" s="50" t="s">
        <v>6557</v>
      </c>
      <c r="H1891" s="23" t="s">
        <v>10128</v>
      </c>
      <c r="I1891" s="53" t="s">
        <v>10255</v>
      </c>
      <c r="J1891" s="52">
        <v>43497</v>
      </c>
    </row>
    <row r="1892" spans="1:10" ht="75" x14ac:dyDescent="0.4">
      <c r="A1892" s="51">
        <f>IF(協力店一覧[[#This Row],[店舗・施設名]]="","",ROW(協力店一覧[[#This Row],[№]])-3)</f>
        <v>1889</v>
      </c>
      <c r="B1892" s="51" t="s">
        <v>1012</v>
      </c>
      <c r="C1892" s="51"/>
      <c r="D1892" s="51" t="s">
        <v>12</v>
      </c>
      <c r="E1892" s="50" t="s">
        <v>8464</v>
      </c>
      <c r="F1892" s="50" t="s">
        <v>7981</v>
      </c>
      <c r="G1892" s="50" t="s">
        <v>6558</v>
      </c>
      <c r="H1892" s="50" t="s">
        <v>2050</v>
      </c>
      <c r="I1892" s="53" t="s">
        <v>1030</v>
      </c>
      <c r="J1892" s="52">
        <v>42644</v>
      </c>
    </row>
    <row r="1893" spans="1:10" ht="37.5" x14ac:dyDescent="0.4">
      <c r="A1893" s="51">
        <f>IF(協力店一覧[[#This Row],[店舗・施設名]]="","",ROW(協力店一覧[[#This Row],[№]])-3)</f>
        <v>1890</v>
      </c>
      <c r="B1893" s="51" t="s">
        <v>1012</v>
      </c>
      <c r="C1893" s="51"/>
      <c r="D1893" s="51" t="s">
        <v>12</v>
      </c>
      <c r="E1893" s="50" t="s">
        <v>1031</v>
      </c>
      <c r="F1893" s="50" t="s">
        <v>7622</v>
      </c>
      <c r="G1893" s="50" t="s">
        <v>6559</v>
      </c>
      <c r="H1893" s="50" t="s">
        <v>2753</v>
      </c>
      <c r="I1893" s="53" t="s">
        <v>1032</v>
      </c>
      <c r="J1893" s="52">
        <v>42644</v>
      </c>
    </row>
    <row r="1894" spans="1:10" ht="56.25" x14ac:dyDescent="0.4">
      <c r="A1894" s="51">
        <f>IF(協力店一覧[[#This Row],[店舗・施設名]]="","",ROW(協力店一覧[[#This Row],[№]])-3)</f>
        <v>1891</v>
      </c>
      <c r="B1894" s="51" t="s">
        <v>1012</v>
      </c>
      <c r="C1894" s="51"/>
      <c r="D1894" s="51" t="s">
        <v>12</v>
      </c>
      <c r="E1894" s="23" t="s">
        <v>1033</v>
      </c>
      <c r="F1894" s="23" t="s">
        <v>3476</v>
      </c>
      <c r="G1894" s="23" t="s">
        <v>6560</v>
      </c>
      <c r="H1894" s="50" t="s">
        <v>2624</v>
      </c>
      <c r="I1894" s="53" t="s">
        <v>1034</v>
      </c>
      <c r="J1894" s="52">
        <v>42644</v>
      </c>
    </row>
    <row r="1895" spans="1:10" ht="56.25" x14ac:dyDescent="0.4">
      <c r="A1895" s="51">
        <f>IF(協力店一覧[[#This Row],[店舗・施設名]]="","",ROW(協力店一覧[[#This Row],[№]])-3)</f>
        <v>1892</v>
      </c>
      <c r="B1895" s="51" t="s">
        <v>1012</v>
      </c>
      <c r="C1895" s="51"/>
      <c r="D1895" s="51" t="s">
        <v>12</v>
      </c>
      <c r="E1895" s="50" t="s">
        <v>1035</v>
      </c>
      <c r="F1895" s="23" t="s">
        <v>7621</v>
      </c>
      <c r="G1895" s="23" t="s">
        <v>6561</v>
      </c>
      <c r="H1895" s="50" t="s">
        <v>1999</v>
      </c>
      <c r="I1895" s="53" t="s">
        <v>2223</v>
      </c>
      <c r="J1895" s="52">
        <v>42644</v>
      </c>
    </row>
    <row r="1896" spans="1:10" ht="37.5" x14ac:dyDescent="0.4">
      <c r="A1896" s="51">
        <f>IF(協力店一覧[[#This Row],[店舗・施設名]]="","",ROW(協力店一覧[[#This Row],[№]])-3)</f>
        <v>1893</v>
      </c>
      <c r="B1896" s="51" t="s">
        <v>1012</v>
      </c>
      <c r="C1896" s="51"/>
      <c r="D1896" s="51" t="s">
        <v>12</v>
      </c>
      <c r="E1896" s="23" t="s">
        <v>1036</v>
      </c>
      <c r="F1896" s="50" t="s">
        <v>7620</v>
      </c>
      <c r="G1896" s="50" t="s">
        <v>6562</v>
      </c>
      <c r="H1896" s="50" t="s">
        <v>2057</v>
      </c>
      <c r="I1896" s="53" t="s">
        <v>1037</v>
      </c>
      <c r="J1896" s="52">
        <v>42795</v>
      </c>
    </row>
    <row r="1897" spans="1:10" ht="75" x14ac:dyDescent="0.4">
      <c r="A1897" s="46">
        <f>IF(協力店一覧[[#This Row],[店舗・施設名]]="","",ROW(協力店一覧[[#This Row],[№]])-3)</f>
        <v>1894</v>
      </c>
      <c r="B1897" s="51" t="s">
        <v>1012</v>
      </c>
      <c r="C1897" s="51"/>
      <c r="D1897" s="51" t="s">
        <v>12</v>
      </c>
      <c r="E1897" s="50" t="s">
        <v>2538</v>
      </c>
      <c r="F1897" s="50" t="s">
        <v>2539</v>
      </c>
      <c r="G1897" s="50" t="s">
        <v>6563</v>
      </c>
      <c r="H1897" s="50" t="s">
        <v>2747</v>
      </c>
      <c r="I1897" s="53" t="s">
        <v>2414</v>
      </c>
      <c r="J1897" s="52">
        <v>43834</v>
      </c>
    </row>
    <row r="1898" spans="1:10" ht="56.25" x14ac:dyDescent="0.4">
      <c r="A1898" s="51">
        <f>IF(協力店一覧[[#This Row],[店舗・施設名]]="","",ROW(協力店一覧[[#This Row],[№]])-3)</f>
        <v>1895</v>
      </c>
      <c r="B1898" s="51" t="s">
        <v>1012</v>
      </c>
      <c r="C1898" s="51"/>
      <c r="D1898" s="51" t="s">
        <v>14</v>
      </c>
      <c r="E1898" s="23" t="s">
        <v>1038</v>
      </c>
      <c r="F1898" s="50" t="s">
        <v>2274</v>
      </c>
      <c r="G1898" s="50" t="s">
        <v>6564</v>
      </c>
      <c r="H1898" s="23" t="s">
        <v>1039</v>
      </c>
      <c r="I1898" s="53" t="s">
        <v>1040</v>
      </c>
      <c r="J1898" s="52">
        <v>42644</v>
      </c>
    </row>
    <row r="1899" spans="1:10" ht="56.25" x14ac:dyDescent="0.4">
      <c r="A1899" s="51">
        <f>IF(協力店一覧[[#This Row],[店舗・施設名]]="","",ROW(協力店一覧[[#This Row],[№]])-3)</f>
        <v>1896</v>
      </c>
      <c r="B1899" s="51" t="s">
        <v>1012</v>
      </c>
      <c r="C1899" s="51"/>
      <c r="D1899" s="51" t="s">
        <v>14</v>
      </c>
      <c r="E1899" s="23" t="s">
        <v>1041</v>
      </c>
      <c r="F1899" s="50" t="s">
        <v>7619</v>
      </c>
      <c r="G1899" s="50" t="s">
        <v>6565</v>
      </c>
      <c r="H1899" s="50" t="s">
        <v>2086</v>
      </c>
      <c r="I1899" s="53" t="s">
        <v>1042</v>
      </c>
      <c r="J1899" s="52">
        <v>42644</v>
      </c>
    </row>
    <row r="1900" spans="1:10" ht="75" x14ac:dyDescent="0.4">
      <c r="A1900" s="51">
        <f>IF(協力店一覧[[#This Row],[店舗・施設名]]="","",ROW(協力店一覧[[#This Row],[№]])-3)</f>
        <v>1897</v>
      </c>
      <c r="B1900" s="51" t="s">
        <v>1012</v>
      </c>
      <c r="C1900" s="51"/>
      <c r="D1900" s="51" t="s">
        <v>69</v>
      </c>
      <c r="E1900" s="23" t="s">
        <v>1043</v>
      </c>
      <c r="F1900" s="50" t="s">
        <v>1044</v>
      </c>
      <c r="G1900" s="50" t="s">
        <v>6566</v>
      </c>
      <c r="H1900" s="50" t="s">
        <v>72</v>
      </c>
      <c r="I1900" s="53" t="s">
        <v>73</v>
      </c>
      <c r="J1900" s="52">
        <v>41974</v>
      </c>
    </row>
    <row r="1901" spans="1:10" ht="93.75" x14ac:dyDescent="0.4">
      <c r="A1901" s="51">
        <f>IF(協力店一覧[[#This Row],[店舗・施設名]]="","",ROW(協力店一覧[[#This Row],[№]])-3)</f>
        <v>1898</v>
      </c>
      <c r="B1901" s="51" t="s">
        <v>1012</v>
      </c>
      <c r="C1901" s="51"/>
      <c r="D1901" s="51" t="s">
        <v>22</v>
      </c>
      <c r="E1901" s="50" t="s">
        <v>1045</v>
      </c>
      <c r="F1901" s="50" t="s">
        <v>7618</v>
      </c>
      <c r="G1901" s="50" t="s">
        <v>6567</v>
      </c>
      <c r="H1901" s="50" t="s">
        <v>9926</v>
      </c>
      <c r="I1901" s="53" t="s">
        <v>1046</v>
      </c>
      <c r="J1901" s="52">
        <v>42644</v>
      </c>
    </row>
    <row r="1902" spans="1:10" ht="37.5" x14ac:dyDescent="0.4">
      <c r="A1902" s="51">
        <f>IF(協力店一覧[[#This Row],[店舗・施設名]]="","",ROW(協力店一覧[[#This Row],[№]])-3)</f>
        <v>1899</v>
      </c>
      <c r="B1902" s="51" t="s">
        <v>1012</v>
      </c>
      <c r="C1902" s="51"/>
      <c r="D1902" s="51" t="s">
        <v>22</v>
      </c>
      <c r="E1902" s="50" t="s">
        <v>1047</v>
      </c>
      <c r="F1902" s="50" t="s">
        <v>1048</v>
      </c>
      <c r="G1902" s="50" t="s">
        <v>6568</v>
      </c>
      <c r="H1902" s="50" t="s">
        <v>1049</v>
      </c>
      <c r="I1902" s="53" t="s">
        <v>1050</v>
      </c>
      <c r="J1902" s="52">
        <v>43282</v>
      </c>
    </row>
    <row r="1903" spans="1:10" ht="56.25" x14ac:dyDescent="0.4">
      <c r="A1903" s="46">
        <f>IF(協力店一覧[[#This Row],[店舗・施設名]]="","",ROW(協力店一覧[[#This Row],[№]])-3)</f>
        <v>1900</v>
      </c>
      <c r="B1903" s="51" t="s">
        <v>1012</v>
      </c>
      <c r="C1903" s="51"/>
      <c r="D1903" s="51" t="s">
        <v>22</v>
      </c>
      <c r="E1903" s="50" t="s">
        <v>2778</v>
      </c>
      <c r="F1903" s="50" t="s">
        <v>7617</v>
      </c>
      <c r="G1903" s="50" t="s">
        <v>2781</v>
      </c>
      <c r="H1903" s="50" t="s">
        <v>2784</v>
      </c>
      <c r="I1903" s="53" t="s">
        <v>2787</v>
      </c>
      <c r="J1903" s="52">
        <v>44013</v>
      </c>
    </row>
    <row r="1904" spans="1:10" ht="56.25" x14ac:dyDescent="0.4">
      <c r="A1904" s="46">
        <f>IF(協力店一覧[[#This Row],[店舗・施設名]]="","",ROW(協力店一覧[[#This Row],[№]])-3)</f>
        <v>1901</v>
      </c>
      <c r="B1904" s="51" t="s">
        <v>1012</v>
      </c>
      <c r="C1904" s="51"/>
      <c r="D1904" s="51" t="s">
        <v>12</v>
      </c>
      <c r="E1904" s="50" t="s">
        <v>3839</v>
      </c>
      <c r="F1904" s="50" t="s">
        <v>3843</v>
      </c>
      <c r="G1904" s="50" t="s">
        <v>6569</v>
      </c>
      <c r="H1904" s="50" t="s">
        <v>3846</v>
      </c>
      <c r="I1904" s="53" t="s">
        <v>3851</v>
      </c>
      <c r="J1904" s="52">
        <v>44337</v>
      </c>
    </row>
    <row r="1905" spans="1:10" ht="75" x14ac:dyDescent="0.4">
      <c r="A1905" s="46">
        <f>IF(協力店一覧[[#This Row],[店舗・施設名]]="","",ROW(協力店一覧[[#This Row],[№]])-3)</f>
        <v>1902</v>
      </c>
      <c r="B1905" s="51" t="s">
        <v>1012</v>
      </c>
      <c r="C1905" s="51"/>
      <c r="D1905" s="51" t="s">
        <v>22</v>
      </c>
      <c r="E1905" s="50" t="s">
        <v>4046</v>
      </c>
      <c r="F1905" s="50" t="s">
        <v>4047</v>
      </c>
      <c r="G1905" s="50" t="s">
        <v>6570</v>
      </c>
      <c r="H1905" s="50" t="s">
        <v>4187</v>
      </c>
      <c r="I1905" s="53" t="s">
        <v>9896</v>
      </c>
      <c r="J1905" s="52">
        <v>44358</v>
      </c>
    </row>
    <row r="1906" spans="1:10" ht="93.75" x14ac:dyDescent="0.4">
      <c r="A1906" s="46">
        <f>IF(協力店一覧[[#This Row],[店舗・施設名]]="","",ROW(協力店一覧[[#This Row],[№]])-3)</f>
        <v>1903</v>
      </c>
      <c r="B1906" s="51" t="s">
        <v>1012</v>
      </c>
      <c r="C1906" s="51"/>
      <c r="D1906" s="51" t="s">
        <v>542</v>
      </c>
      <c r="E1906" s="50" t="s">
        <v>4590</v>
      </c>
      <c r="F1906" s="50" t="s">
        <v>4591</v>
      </c>
      <c r="G1906" s="50" t="s">
        <v>4592</v>
      </c>
      <c r="H1906" s="50" t="s">
        <v>9762</v>
      </c>
      <c r="I1906" s="53" t="s">
        <v>4608</v>
      </c>
      <c r="J1906" s="52">
        <v>44565</v>
      </c>
    </row>
    <row r="1907" spans="1:10" ht="75" x14ac:dyDescent="0.4">
      <c r="A1907" s="46">
        <f>IF(協力店一覧[[#This Row],[店舗・施設名]]="","",ROW(協力店一覧[[#This Row],[№]])-3)</f>
        <v>1904</v>
      </c>
      <c r="B1907" s="51" t="s">
        <v>1012</v>
      </c>
      <c r="C1907" s="51"/>
      <c r="D1907" s="51" t="s">
        <v>12</v>
      </c>
      <c r="E1907" s="50" t="s">
        <v>4721</v>
      </c>
      <c r="F1907" s="50" t="s">
        <v>7616</v>
      </c>
      <c r="G1907" s="50" t="s">
        <v>6571</v>
      </c>
      <c r="H1907" s="50" t="s">
        <v>4722</v>
      </c>
      <c r="I1907" s="53" t="s">
        <v>9897</v>
      </c>
      <c r="J1907" s="52">
        <v>44554</v>
      </c>
    </row>
    <row r="1908" spans="1:10" ht="56.25" x14ac:dyDescent="0.4">
      <c r="A1908" s="46">
        <f>IF(協力店一覧[[#This Row],[店舗・施設名]]="","",ROW(協力店一覧[[#This Row],[№]])-3)</f>
        <v>1905</v>
      </c>
      <c r="B1908" s="51" t="s">
        <v>1012</v>
      </c>
      <c r="C1908" s="51"/>
      <c r="D1908" s="51" t="s">
        <v>9</v>
      </c>
      <c r="E1908" s="50" t="s">
        <v>4868</v>
      </c>
      <c r="F1908" s="50" t="s">
        <v>7615</v>
      </c>
      <c r="G1908" s="50" t="s">
        <v>6572</v>
      </c>
      <c r="H1908" s="50" t="s">
        <v>9763</v>
      </c>
      <c r="I1908" s="53" t="s">
        <v>62</v>
      </c>
      <c r="J1908" s="52">
        <v>44652</v>
      </c>
    </row>
    <row r="1909" spans="1:10" ht="75" x14ac:dyDescent="0.4">
      <c r="A1909" s="46">
        <f>IF(協力店一覧[[#This Row],[店舗・施設名]]="","",ROW(協力店一覧[[#This Row],[№]])-3)</f>
        <v>1906</v>
      </c>
      <c r="B1909" s="51" t="s">
        <v>589</v>
      </c>
      <c r="C1909" s="51" t="s">
        <v>5005</v>
      </c>
      <c r="D1909" s="51" t="s">
        <v>14</v>
      </c>
      <c r="E1909" s="50" t="s">
        <v>8536</v>
      </c>
      <c r="F1909" s="50" t="s">
        <v>8537</v>
      </c>
      <c r="G1909" s="50" t="s">
        <v>8538</v>
      </c>
      <c r="H1909" s="50" t="s">
        <v>8539</v>
      </c>
      <c r="I1909" s="53" t="s">
        <v>8540</v>
      </c>
      <c r="J1909" s="52">
        <v>44834</v>
      </c>
    </row>
    <row r="1910" spans="1:10" ht="75" x14ac:dyDescent="0.4">
      <c r="A1910" s="46">
        <f>IF(協力店一覧[[#This Row],[店舗・施設名]]="","",ROW(協力店一覧[[#This Row],[№]])-3)</f>
        <v>1907</v>
      </c>
      <c r="B1910" s="51" t="s">
        <v>589</v>
      </c>
      <c r="C1910" s="51" t="s">
        <v>5005</v>
      </c>
      <c r="D1910" s="51" t="s">
        <v>12</v>
      </c>
      <c r="E1910" s="50" t="s">
        <v>8718</v>
      </c>
      <c r="F1910" s="50" t="s">
        <v>8719</v>
      </c>
      <c r="G1910" s="50" t="s">
        <v>8720</v>
      </c>
      <c r="H1910" s="50" t="s">
        <v>8593</v>
      </c>
      <c r="I1910" s="53" t="s">
        <v>8594</v>
      </c>
      <c r="J1910" s="52">
        <v>44866</v>
      </c>
    </row>
    <row r="1911" spans="1:10" ht="56.25" x14ac:dyDescent="0.4">
      <c r="A1911" s="46">
        <f>IF(協力店一覧[[#This Row],[店舗・施設名]]="","",ROW(協力店一覧[[#This Row],[№]])-3)</f>
        <v>1908</v>
      </c>
      <c r="B1911" s="51" t="s">
        <v>589</v>
      </c>
      <c r="C1911" s="51" t="s">
        <v>5005</v>
      </c>
      <c r="D1911" s="51" t="s">
        <v>9</v>
      </c>
      <c r="E1911" s="50" t="s">
        <v>8797</v>
      </c>
      <c r="F1911" s="50" t="s">
        <v>8798</v>
      </c>
      <c r="G1911" s="50" t="s">
        <v>8799</v>
      </c>
      <c r="H1911" s="50" t="s">
        <v>9764</v>
      </c>
      <c r="I1911" s="53" t="s">
        <v>8800</v>
      </c>
      <c r="J1911" s="52">
        <v>44853</v>
      </c>
    </row>
    <row r="1912" spans="1:10" ht="93.75" x14ac:dyDescent="0.4">
      <c r="A1912" s="46">
        <f>IF(協力店一覧[[#This Row],[店舗・施設名]]="","",ROW(協力店一覧[[#This Row],[№]])-3)</f>
        <v>1909</v>
      </c>
      <c r="B1912" s="51" t="s">
        <v>589</v>
      </c>
      <c r="C1912" s="51" t="s">
        <v>5005</v>
      </c>
      <c r="D1912" s="51" t="s">
        <v>12</v>
      </c>
      <c r="E1912" s="50" t="s">
        <v>10144</v>
      </c>
      <c r="F1912" s="50" t="s">
        <v>10145</v>
      </c>
      <c r="G1912" s="50" t="s">
        <v>10146</v>
      </c>
      <c r="H1912" s="50" t="s">
        <v>10224</v>
      </c>
      <c r="I1912" s="53" t="s">
        <v>10147</v>
      </c>
      <c r="J1912" s="52">
        <v>45261</v>
      </c>
    </row>
    <row r="1913" spans="1:10" ht="56.25" x14ac:dyDescent="0.4">
      <c r="A1913" s="51">
        <f>IF(協力店一覧[[#This Row],[店舗・施設名]]="","",ROW(協力店一覧[[#This Row],[№]])-3)</f>
        <v>1910</v>
      </c>
      <c r="B1913" s="51" t="s">
        <v>589</v>
      </c>
      <c r="C1913" s="51"/>
      <c r="D1913" s="51" t="s">
        <v>9</v>
      </c>
      <c r="E1913" s="50" t="s">
        <v>590</v>
      </c>
      <c r="F1913" s="50" t="s">
        <v>591</v>
      </c>
      <c r="G1913" s="50" t="s">
        <v>6573</v>
      </c>
      <c r="H1913" s="50" t="s">
        <v>1990</v>
      </c>
      <c r="I1913" s="53" t="s">
        <v>592</v>
      </c>
      <c r="J1913" s="52">
        <v>42430</v>
      </c>
    </row>
    <row r="1914" spans="1:10" ht="75" x14ac:dyDescent="0.4">
      <c r="A1914" s="51">
        <f>IF(協力店一覧[[#This Row],[店舗・施設名]]="","",ROW(協力店一覧[[#This Row],[№]])-3)</f>
        <v>1911</v>
      </c>
      <c r="B1914" s="51" t="s">
        <v>589</v>
      </c>
      <c r="C1914" s="51"/>
      <c r="D1914" s="51" t="s">
        <v>9</v>
      </c>
      <c r="E1914" s="23" t="s">
        <v>593</v>
      </c>
      <c r="F1914" s="50" t="s">
        <v>594</v>
      </c>
      <c r="G1914" s="23" t="s">
        <v>6574</v>
      </c>
      <c r="H1914" s="50" t="s">
        <v>595</v>
      </c>
      <c r="I1914" s="53" t="s">
        <v>2623</v>
      </c>
      <c r="J1914" s="52">
        <v>42430</v>
      </c>
    </row>
    <row r="1915" spans="1:10" ht="93.75" x14ac:dyDescent="0.4">
      <c r="A1915" s="51">
        <f>IF(協力店一覧[[#This Row],[店舗・施設名]]="","",ROW(協力店一覧[[#This Row],[№]])-3)</f>
        <v>1912</v>
      </c>
      <c r="B1915" s="51" t="s">
        <v>589</v>
      </c>
      <c r="C1915" s="51"/>
      <c r="D1915" s="51" t="s">
        <v>9</v>
      </c>
      <c r="E1915" s="23" t="s">
        <v>596</v>
      </c>
      <c r="F1915" s="50" t="s">
        <v>597</v>
      </c>
      <c r="G1915" s="23" t="s">
        <v>6575</v>
      </c>
      <c r="H1915" s="50" t="s">
        <v>598</v>
      </c>
      <c r="I1915" s="53" t="s">
        <v>9285</v>
      </c>
      <c r="J1915" s="52">
        <v>42461</v>
      </c>
    </row>
    <row r="1916" spans="1:10" ht="150" x14ac:dyDescent="0.4">
      <c r="A1916" s="51">
        <f>IF(協力店一覧[[#This Row],[店舗・施設名]]="","",ROW(協力店一覧[[#This Row],[№]])-3)</f>
        <v>1913</v>
      </c>
      <c r="B1916" s="51" t="s">
        <v>589</v>
      </c>
      <c r="C1916" s="51"/>
      <c r="D1916" s="51" t="s">
        <v>9</v>
      </c>
      <c r="E1916" s="50" t="s">
        <v>599</v>
      </c>
      <c r="F1916" s="50" t="s">
        <v>7614</v>
      </c>
      <c r="G1916" s="23" t="s">
        <v>6576</v>
      </c>
      <c r="H1916" s="50" t="s">
        <v>10128</v>
      </c>
      <c r="I1916" s="53" t="s">
        <v>10255</v>
      </c>
      <c r="J1916" s="52">
        <v>43497</v>
      </c>
    </row>
    <row r="1917" spans="1:10" ht="131.25" x14ac:dyDescent="0.4">
      <c r="A1917" s="51">
        <f>IF(協力店一覧[[#This Row],[店舗・施設名]]="","",ROW(協力店一覧[[#This Row],[№]])-3)</f>
        <v>1914</v>
      </c>
      <c r="B1917" s="51" t="s">
        <v>589</v>
      </c>
      <c r="C1917" s="51"/>
      <c r="D1917" s="51" t="s">
        <v>12</v>
      </c>
      <c r="E1917" s="50" t="s">
        <v>600</v>
      </c>
      <c r="F1917" s="50" t="s">
        <v>601</v>
      </c>
      <c r="G1917" s="23" t="s">
        <v>6577</v>
      </c>
      <c r="H1917" s="50" t="s">
        <v>13</v>
      </c>
      <c r="I1917" s="53" t="s">
        <v>62</v>
      </c>
      <c r="J1917" s="52">
        <v>41944</v>
      </c>
    </row>
    <row r="1918" spans="1:10" ht="37.5" x14ac:dyDescent="0.4">
      <c r="A1918" s="51">
        <f>IF(協力店一覧[[#This Row],[店舗・施設名]]="","",ROW(協力店一覧[[#This Row],[№]])-3)</f>
        <v>1915</v>
      </c>
      <c r="B1918" s="51" t="s">
        <v>589</v>
      </c>
      <c r="C1918" s="51"/>
      <c r="D1918" s="51" t="s">
        <v>12</v>
      </c>
      <c r="E1918" s="50" t="s">
        <v>602</v>
      </c>
      <c r="F1918" s="50" t="s">
        <v>603</v>
      </c>
      <c r="G1918" s="50" t="s">
        <v>6578</v>
      </c>
      <c r="H1918" s="50" t="s">
        <v>604</v>
      </c>
      <c r="I1918" s="53" t="s">
        <v>605</v>
      </c>
      <c r="J1918" s="52">
        <v>42401</v>
      </c>
    </row>
    <row r="1919" spans="1:10" ht="75" x14ac:dyDescent="0.4">
      <c r="A1919" s="51">
        <f>IF(協力店一覧[[#This Row],[店舗・施設名]]="","",ROW(協力店一覧[[#This Row],[№]])-3)</f>
        <v>1916</v>
      </c>
      <c r="B1919" s="51" t="s">
        <v>589</v>
      </c>
      <c r="C1919" s="51"/>
      <c r="D1919" s="51" t="s">
        <v>12</v>
      </c>
      <c r="E1919" s="50" t="s">
        <v>606</v>
      </c>
      <c r="F1919" s="23" t="s">
        <v>607</v>
      </c>
      <c r="G1919" s="23" t="s">
        <v>6579</v>
      </c>
      <c r="H1919" s="50" t="s">
        <v>2754</v>
      </c>
      <c r="I1919" s="53" t="s">
        <v>608</v>
      </c>
      <c r="J1919" s="52">
        <v>42430</v>
      </c>
    </row>
    <row r="1920" spans="1:10" ht="37.5" x14ac:dyDescent="0.4">
      <c r="A1920" s="51">
        <f>IF(協力店一覧[[#This Row],[店舗・施設名]]="","",ROW(協力店一覧[[#This Row],[№]])-3)</f>
        <v>1917</v>
      </c>
      <c r="B1920" s="51" t="s">
        <v>589</v>
      </c>
      <c r="C1920" s="51"/>
      <c r="D1920" s="51" t="s">
        <v>12</v>
      </c>
      <c r="E1920" s="23" t="s">
        <v>609</v>
      </c>
      <c r="F1920" s="50" t="s">
        <v>610</v>
      </c>
      <c r="G1920" s="50" t="s">
        <v>6580</v>
      </c>
      <c r="H1920" s="50" t="s">
        <v>611</v>
      </c>
      <c r="I1920" s="53" t="s">
        <v>2712</v>
      </c>
      <c r="J1920" s="52">
        <v>42461</v>
      </c>
    </row>
    <row r="1921" spans="1:10" ht="37.5" x14ac:dyDescent="0.4">
      <c r="A1921" s="51">
        <f>IF(協力店一覧[[#This Row],[店舗・施設名]]="","",ROW(協力店一覧[[#This Row],[№]])-3)</f>
        <v>1918</v>
      </c>
      <c r="B1921" s="51" t="s">
        <v>589</v>
      </c>
      <c r="C1921" s="51"/>
      <c r="D1921" s="51" t="s">
        <v>12</v>
      </c>
      <c r="E1921" s="50" t="s">
        <v>612</v>
      </c>
      <c r="F1921" s="23" t="s">
        <v>613</v>
      </c>
      <c r="G1921" s="23" t="s">
        <v>6581</v>
      </c>
      <c r="H1921" s="50" t="s">
        <v>2710</v>
      </c>
      <c r="I1921" s="53" t="s">
        <v>2711</v>
      </c>
      <c r="J1921" s="52">
        <v>42430</v>
      </c>
    </row>
    <row r="1922" spans="1:10" ht="262.5" x14ac:dyDescent="0.4">
      <c r="A1922" s="51">
        <f>IF(協力店一覧[[#This Row],[店舗・施設名]]="","",ROW(協力店一覧[[#This Row],[№]])-3)</f>
        <v>1919</v>
      </c>
      <c r="B1922" s="51" t="s">
        <v>589</v>
      </c>
      <c r="C1922" s="51"/>
      <c r="D1922" s="51" t="s">
        <v>12</v>
      </c>
      <c r="E1922" s="55" t="s">
        <v>5228</v>
      </c>
      <c r="F1922" s="50" t="s">
        <v>7613</v>
      </c>
      <c r="G1922" s="50" t="s">
        <v>6582</v>
      </c>
      <c r="H1922" s="50" t="s">
        <v>9790</v>
      </c>
      <c r="I1922" s="53" t="s">
        <v>4527</v>
      </c>
      <c r="J1922" s="52">
        <v>42461</v>
      </c>
    </row>
    <row r="1923" spans="1:10" ht="262.5" x14ac:dyDescent="0.4">
      <c r="A1923" s="51">
        <f>IF(協力店一覧[[#This Row],[店舗・施設名]]="","",ROW(協力店一覧[[#This Row],[№]])-3)</f>
        <v>1920</v>
      </c>
      <c r="B1923" s="51" t="s">
        <v>589</v>
      </c>
      <c r="C1923" s="51"/>
      <c r="D1923" s="51" t="s">
        <v>12</v>
      </c>
      <c r="E1923" s="50" t="s">
        <v>614</v>
      </c>
      <c r="F1923" s="50" t="s">
        <v>615</v>
      </c>
      <c r="G1923" s="50" t="s">
        <v>6583</v>
      </c>
      <c r="H1923" s="50" t="s">
        <v>9790</v>
      </c>
      <c r="I1923" s="53" t="s">
        <v>4527</v>
      </c>
      <c r="J1923" s="52">
        <v>42461</v>
      </c>
    </row>
    <row r="1924" spans="1:10" ht="56.25" x14ac:dyDescent="0.4">
      <c r="A1924" s="51">
        <f>IF(協力店一覧[[#This Row],[店舗・施設名]]="","",ROW(協力店一覧[[#This Row],[№]])-3)</f>
        <v>1921</v>
      </c>
      <c r="B1924" s="51" t="s">
        <v>589</v>
      </c>
      <c r="C1924" s="51"/>
      <c r="D1924" s="51" t="s">
        <v>12</v>
      </c>
      <c r="E1924" s="50" t="s">
        <v>616</v>
      </c>
      <c r="F1924" s="50" t="s">
        <v>617</v>
      </c>
      <c r="G1924" s="23" t="s">
        <v>6584</v>
      </c>
      <c r="H1924" s="23" t="s">
        <v>618</v>
      </c>
      <c r="I1924" s="53" t="s">
        <v>619</v>
      </c>
      <c r="J1924" s="52">
        <v>42461</v>
      </c>
    </row>
    <row r="1925" spans="1:10" ht="37.5" x14ac:dyDescent="0.4">
      <c r="A1925" s="51">
        <f>IF(協力店一覧[[#This Row],[店舗・施設名]]="","",ROW(協力店一覧[[#This Row],[№]])-3)</f>
        <v>1922</v>
      </c>
      <c r="B1925" s="51" t="s">
        <v>589</v>
      </c>
      <c r="C1925" s="51"/>
      <c r="D1925" s="51" t="s">
        <v>12</v>
      </c>
      <c r="E1925" s="50" t="s">
        <v>620</v>
      </c>
      <c r="F1925" s="50" t="s">
        <v>621</v>
      </c>
      <c r="G1925" s="23" t="s">
        <v>6585</v>
      </c>
      <c r="H1925" s="50" t="s">
        <v>9932</v>
      </c>
      <c r="I1925" s="53" t="s">
        <v>622</v>
      </c>
      <c r="J1925" s="52">
        <v>42689</v>
      </c>
    </row>
    <row r="1926" spans="1:10" ht="37.5" x14ac:dyDescent="0.4">
      <c r="A1926" s="51">
        <f>IF(協力店一覧[[#This Row],[店舗・施設名]]="","",ROW(協力店一覧[[#This Row],[№]])-3)</f>
        <v>1923</v>
      </c>
      <c r="B1926" s="51" t="s">
        <v>589</v>
      </c>
      <c r="C1926" s="51"/>
      <c r="D1926" s="51" t="s">
        <v>12</v>
      </c>
      <c r="E1926" s="50" t="s">
        <v>623</v>
      </c>
      <c r="F1926" s="50" t="s">
        <v>7612</v>
      </c>
      <c r="G1926" s="23" t="s">
        <v>6586</v>
      </c>
      <c r="H1926" s="50" t="s">
        <v>624</v>
      </c>
      <c r="I1926" s="53" t="s">
        <v>625</v>
      </c>
      <c r="J1926" s="52">
        <v>43282</v>
      </c>
    </row>
    <row r="1927" spans="1:10" ht="37.5" x14ac:dyDescent="0.4">
      <c r="A1927" s="51">
        <f>IF(協力店一覧[[#This Row],[店舗・施設名]]="","",ROW(協力店一覧[[#This Row],[№]])-3)</f>
        <v>1924</v>
      </c>
      <c r="B1927" s="51" t="s">
        <v>589</v>
      </c>
      <c r="C1927" s="51"/>
      <c r="D1927" s="51" t="s">
        <v>69</v>
      </c>
      <c r="E1927" s="23" t="s">
        <v>626</v>
      </c>
      <c r="F1927" s="50" t="s">
        <v>7611</v>
      </c>
      <c r="G1927" s="50" t="s">
        <v>6587</v>
      </c>
      <c r="H1927" s="50" t="s">
        <v>627</v>
      </c>
      <c r="I1927" s="53" t="s">
        <v>628</v>
      </c>
      <c r="J1927" s="52">
        <v>43282</v>
      </c>
    </row>
    <row r="1928" spans="1:10" ht="112.5" x14ac:dyDescent="0.4">
      <c r="A1928" s="51">
        <f>IF(協力店一覧[[#This Row],[店舗・施設名]]="","",ROW(協力店一覧[[#This Row],[№]])-3)</f>
        <v>1925</v>
      </c>
      <c r="B1928" s="51" t="s">
        <v>589</v>
      </c>
      <c r="C1928" s="51"/>
      <c r="D1928" s="51" t="s">
        <v>69</v>
      </c>
      <c r="E1928" s="23" t="s">
        <v>629</v>
      </c>
      <c r="F1928" s="50" t="s">
        <v>630</v>
      </c>
      <c r="G1928" s="50" t="s">
        <v>6588</v>
      </c>
      <c r="H1928" s="50" t="s">
        <v>2061</v>
      </c>
      <c r="I1928" s="53" t="s">
        <v>2181</v>
      </c>
      <c r="J1928" s="52">
        <v>43374</v>
      </c>
    </row>
    <row r="1929" spans="1:10" ht="75" x14ac:dyDescent="0.4">
      <c r="A1929" s="46">
        <f>IF(協力店一覧[[#This Row],[店舗・施設名]]="","",ROW(協力店一覧[[#This Row],[№]])-3)</f>
        <v>1926</v>
      </c>
      <c r="B1929" s="51" t="s">
        <v>589</v>
      </c>
      <c r="C1929" s="51"/>
      <c r="D1929" s="51" t="s">
        <v>12</v>
      </c>
      <c r="E1929" s="23" t="s">
        <v>4120</v>
      </c>
      <c r="F1929" s="50" t="s">
        <v>4162</v>
      </c>
      <c r="G1929" s="50" t="s">
        <v>6589</v>
      </c>
      <c r="H1929" s="50" t="s">
        <v>4184</v>
      </c>
      <c r="I1929" s="53" t="s">
        <v>4185</v>
      </c>
      <c r="J1929" s="52">
        <v>44409</v>
      </c>
    </row>
    <row r="1930" spans="1:10" ht="168.75" x14ac:dyDescent="0.4">
      <c r="A1930" s="46">
        <f>IF(協力店一覧[[#This Row],[店舗・施設名]]="","",ROW(協力店一覧[[#This Row],[№]])-3)</f>
        <v>1927</v>
      </c>
      <c r="B1930" s="51" t="s">
        <v>589</v>
      </c>
      <c r="C1930" s="51"/>
      <c r="D1930" s="51" t="s">
        <v>9</v>
      </c>
      <c r="E1930" s="50" t="s">
        <v>4790</v>
      </c>
      <c r="F1930" s="50" t="s">
        <v>4834</v>
      </c>
      <c r="G1930" s="50" t="s">
        <v>6590</v>
      </c>
      <c r="H1930" s="50" t="s">
        <v>9101</v>
      </c>
      <c r="I1930" s="53" t="s">
        <v>9505</v>
      </c>
      <c r="J1930" s="52">
        <v>44652</v>
      </c>
    </row>
    <row r="1931" spans="1:10" ht="56.25" x14ac:dyDescent="0.4">
      <c r="A1931" s="46">
        <f>IF(協力店一覧[[#This Row],[店舗・施設名]]="","",ROW(協力店一覧[[#This Row],[№]])-3)</f>
        <v>1928</v>
      </c>
      <c r="B1931" s="51" t="s">
        <v>1292</v>
      </c>
      <c r="C1931" s="51" t="s">
        <v>4982</v>
      </c>
      <c r="D1931" s="51" t="s">
        <v>69</v>
      </c>
      <c r="E1931" s="50" t="s">
        <v>4976</v>
      </c>
      <c r="F1931" s="50" t="s">
        <v>4977</v>
      </c>
      <c r="G1931" s="50" t="s">
        <v>4978</v>
      </c>
      <c r="H1931" s="50" t="s">
        <v>4979</v>
      </c>
      <c r="I1931" s="53" t="s">
        <v>4980</v>
      </c>
      <c r="J1931" s="52">
        <v>44682</v>
      </c>
    </row>
    <row r="1932" spans="1:10" ht="131.25" x14ac:dyDescent="0.4">
      <c r="A1932" s="46">
        <f>IF(協力店一覧[[#This Row],[店舗・施設名]]="","",ROW(協力店一覧[[#This Row],[№]])-3)</f>
        <v>1929</v>
      </c>
      <c r="B1932" s="51" t="s">
        <v>1292</v>
      </c>
      <c r="C1932" s="51" t="s">
        <v>4981</v>
      </c>
      <c r="D1932" s="51" t="s">
        <v>9</v>
      </c>
      <c r="E1932" s="50" t="s">
        <v>4971</v>
      </c>
      <c r="F1932" s="50" t="s">
        <v>4972</v>
      </c>
      <c r="G1932" s="50" t="s">
        <v>4973</v>
      </c>
      <c r="H1932" s="50" t="s">
        <v>4974</v>
      </c>
      <c r="I1932" s="53" t="s">
        <v>4975</v>
      </c>
      <c r="J1932" s="52">
        <v>44652</v>
      </c>
    </row>
    <row r="1933" spans="1:10" ht="75" x14ac:dyDescent="0.4">
      <c r="A1933" s="51">
        <f>IF(協力店一覧[[#This Row],[店舗・施設名]]="","",ROW(協力店一覧[[#This Row],[№]])-3)</f>
        <v>1930</v>
      </c>
      <c r="B1933" s="51" t="s">
        <v>1292</v>
      </c>
      <c r="C1933" s="51" t="s">
        <v>1298</v>
      </c>
      <c r="D1933" s="51" t="s">
        <v>9</v>
      </c>
      <c r="E1933" s="23" t="s">
        <v>1299</v>
      </c>
      <c r="F1933" s="23" t="s">
        <v>7610</v>
      </c>
      <c r="G1933" s="23" t="s">
        <v>6591</v>
      </c>
      <c r="H1933" s="50" t="s">
        <v>419</v>
      </c>
      <c r="I1933" s="53" t="s">
        <v>2719</v>
      </c>
      <c r="J1933" s="52">
        <v>42614</v>
      </c>
    </row>
    <row r="1934" spans="1:10" ht="93.75" x14ac:dyDescent="0.4">
      <c r="A1934" s="51">
        <f>IF(協力店一覧[[#This Row],[店舗・施設名]]="","",ROW(協力店一覧[[#This Row],[№]])-3)</f>
        <v>1931</v>
      </c>
      <c r="B1934" s="51" t="s">
        <v>1292</v>
      </c>
      <c r="C1934" s="51" t="s">
        <v>1298</v>
      </c>
      <c r="D1934" s="51" t="s">
        <v>9</v>
      </c>
      <c r="E1934" s="23" t="s">
        <v>1303</v>
      </c>
      <c r="F1934" s="50" t="s">
        <v>1304</v>
      </c>
      <c r="G1934" s="50" t="s">
        <v>6592</v>
      </c>
      <c r="H1934" s="50" t="s">
        <v>2353</v>
      </c>
      <c r="I1934" s="53" t="s">
        <v>48</v>
      </c>
      <c r="J1934" s="52">
        <v>42323</v>
      </c>
    </row>
    <row r="1935" spans="1:10" ht="150" x14ac:dyDescent="0.4">
      <c r="A1935" s="51">
        <f>IF(協力店一覧[[#This Row],[店舗・施設名]]="","",ROW(協力店一覧[[#This Row],[№]])-3)</f>
        <v>1932</v>
      </c>
      <c r="B1935" s="51" t="s">
        <v>1292</v>
      </c>
      <c r="C1935" s="51" t="s">
        <v>1298</v>
      </c>
      <c r="D1935" s="51" t="s">
        <v>9</v>
      </c>
      <c r="E1935" s="50" t="s">
        <v>1399</v>
      </c>
      <c r="F1935" s="50" t="s">
        <v>2336</v>
      </c>
      <c r="G1935" s="50" t="s">
        <v>6593</v>
      </c>
      <c r="H1935" s="50" t="s">
        <v>11</v>
      </c>
      <c r="I1935" s="53" t="s">
        <v>10255</v>
      </c>
      <c r="J1935" s="52">
        <v>43497</v>
      </c>
    </row>
    <row r="1936" spans="1:10" ht="150" x14ac:dyDescent="0.4">
      <c r="A1936" s="51">
        <f>IF(協力店一覧[[#This Row],[店舗・施設名]]="","",ROW(協力店一覧[[#This Row],[№]])-3)</f>
        <v>1933</v>
      </c>
      <c r="B1936" s="51" t="s">
        <v>1292</v>
      </c>
      <c r="C1936" s="51" t="s">
        <v>1298</v>
      </c>
      <c r="D1936" s="51" t="s">
        <v>9</v>
      </c>
      <c r="E1936" s="50" t="s">
        <v>1400</v>
      </c>
      <c r="F1936" s="50" t="s">
        <v>7609</v>
      </c>
      <c r="G1936" s="50" t="s">
        <v>6594</v>
      </c>
      <c r="H1936" s="50" t="s">
        <v>11</v>
      </c>
      <c r="I1936" s="53" t="s">
        <v>10255</v>
      </c>
      <c r="J1936" s="52">
        <v>43497</v>
      </c>
    </row>
    <row r="1937" spans="1:10" ht="150" x14ac:dyDescent="0.4">
      <c r="A1937" s="51">
        <f>IF(協力店一覧[[#This Row],[店舗・施設名]]="","",ROW(協力店一覧[[#This Row],[№]])-3)</f>
        <v>1934</v>
      </c>
      <c r="B1937" s="51" t="s">
        <v>1292</v>
      </c>
      <c r="C1937" s="51" t="s">
        <v>1298</v>
      </c>
      <c r="D1937" s="51" t="s">
        <v>9</v>
      </c>
      <c r="E1937" s="50" t="s">
        <v>1401</v>
      </c>
      <c r="F1937" s="50" t="s">
        <v>7608</v>
      </c>
      <c r="G1937" s="50" t="s">
        <v>6595</v>
      </c>
      <c r="H1937" s="50" t="s">
        <v>11</v>
      </c>
      <c r="I1937" s="53" t="s">
        <v>10255</v>
      </c>
      <c r="J1937" s="52">
        <v>43497</v>
      </c>
    </row>
    <row r="1938" spans="1:10" ht="150" x14ac:dyDescent="0.4">
      <c r="A1938" s="51">
        <f>IF(協力店一覧[[#This Row],[店舗・施設名]]="","",ROW(協力店一覧[[#This Row],[№]])-3)</f>
        <v>1935</v>
      </c>
      <c r="B1938" s="51" t="s">
        <v>1292</v>
      </c>
      <c r="C1938" s="51" t="s">
        <v>1298</v>
      </c>
      <c r="D1938" s="51" t="s">
        <v>9</v>
      </c>
      <c r="E1938" s="50" t="s">
        <v>1402</v>
      </c>
      <c r="F1938" s="50" t="s">
        <v>7607</v>
      </c>
      <c r="G1938" s="50" t="s">
        <v>6596</v>
      </c>
      <c r="H1938" s="23" t="s">
        <v>11</v>
      </c>
      <c r="I1938" s="53" t="s">
        <v>10255</v>
      </c>
      <c r="J1938" s="52">
        <v>43497</v>
      </c>
    </row>
    <row r="1939" spans="1:10" ht="150" x14ac:dyDescent="0.4">
      <c r="A1939" s="51">
        <f>IF(協力店一覧[[#This Row],[店舗・施設名]]="","",ROW(協力店一覧[[#This Row],[№]])-3)</f>
        <v>1936</v>
      </c>
      <c r="B1939" s="51" t="s">
        <v>1292</v>
      </c>
      <c r="C1939" s="51" t="s">
        <v>1298</v>
      </c>
      <c r="D1939" s="51" t="s">
        <v>9</v>
      </c>
      <c r="E1939" s="50" t="s">
        <v>1403</v>
      </c>
      <c r="F1939" s="50" t="s">
        <v>7606</v>
      </c>
      <c r="G1939" s="50" t="s">
        <v>6597</v>
      </c>
      <c r="H1939" s="50" t="s">
        <v>11</v>
      </c>
      <c r="I1939" s="53" t="s">
        <v>10255</v>
      </c>
      <c r="J1939" s="52">
        <v>43497</v>
      </c>
    </row>
    <row r="1940" spans="1:10" ht="150" x14ac:dyDescent="0.4">
      <c r="A1940" s="51">
        <f>IF(協力店一覧[[#This Row],[店舗・施設名]]="","",ROW(協力店一覧[[#This Row],[№]])-3)</f>
        <v>1937</v>
      </c>
      <c r="B1940" s="51" t="s">
        <v>1292</v>
      </c>
      <c r="C1940" s="51" t="s">
        <v>1298</v>
      </c>
      <c r="D1940" s="51" t="s">
        <v>9</v>
      </c>
      <c r="E1940" s="23" t="s">
        <v>1404</v>
      </c>
      <c r="F1940" s="23" t="s">
        <v>7982</v>
      </c>
      <c r="G1940" s="23" t="s">
        <v>6598</v>
      </c>
      <c r="H1940" s="50" t="s">
        <v>11</v>
      </c>
      <c r="I1940" s="53" t="s">
        <v>10255</v>
      </c>
      <c r="J1940" s="52">
        <v>43497</v>
      </c>
    </row>
    <row r="1941" spans="1:10" ht="150" x14ac:dyDescent="0.4">
      <c r="A1941" s="51">
        <f>IF(協力店一覧[[#This Row],[店舗・施設名]]="","",ROW(協力店一覧[[#This Row],[№]])-3)</f>
        <v>1938</v>
      </c>
      <c r="B1941" s="51" t="s">
        <v>1292</v>
      </c>
      <c r="C1941" s="51" t="s">
        <v>1298</v>
      </c>
      <c r="D1941" s="51" t="s">
        <v>9</v>
      </c>
      <c r="E1941" s="50" t="s">
        <v>1405</v>
      </c>
      <c r="F1941" s="50" t="s">
        <v>7605</v>
      </c>
      <c r="G1941" s="50" t="s">
        <v>6599</v>
      </c>
      <c r="H1941" s="50" t="s">
        <v>11</v>
      </c>
      <c r="I1941" s="53" t="s">
        <v>10255</v>
      </c>
      <c r="J1941" s="52">
        <v>43497</v>
      </c>
    </row>
    <row r="1942" spans="1:10" ht="131.25" x14ac:dyDescent="0.4">
      <c r="A1942" s="51">
        <f>IF(協力店一覧[[#This Row],[店舗・施設名]]="","",ROW(協力店一覧[[#This Row],[№]])-3)</f>
        <v>1939</v>
      </c>
      <c r="B1942" s="51" t="s">
        <v>1292</v>
      </c>
      <c r="C1942" s="51" t="s">
        <v>1298</v>
      </c>
      <c r="D1942" s="51" t="s">
        <v>12</v>
      </c>
      <c r="E1942" s="50" t="s">
        <v>1414</v>
      </c>
      <c r="F1942" s="50" t="s">
        <v>1415</v>
      </c>
      <c r="G1942" s="50" t="s">
        <v>6600</v>
      </c>
      <c r="H1942" s="50" t="s">
        <v>29</v>
      </c>
      <c r="I1942" s="53" t="s">
        <v>9807</v>
      </c>
      <c r="J1942" s="52">
        <v>43525</v>
      </c>
    </row>
    <row r="1943" spans="1:10" ht="131.25" x14ac:dyDescent="0.4">
      <c r="A1943" s="51">
        <f>IF(協力店一覧[[#This Row],[店舗・施設名]]="","",ROW(協力店一覧[[#This Row],[№]])-3)</f>
        <v>1940</v>
      </c>
      <c r="B1943" s="51" t="s">
        <v>1292</v>
      </c>
      <c r="C1943" s="51" t="s">
        <v>1298</v>
      </c>
      <c r="D1943" s="51" t="s">
        <v>12</v>
      </c>
      <c r="E1943" s="50" t="s">
        <v>1433</v>
      </c>
      <c r="F1943" s="50" t="s">
        <v>2278</v>
      </c>
      <c r="G1943" s="50" t="s">
        <v>6601</v>
      </c>
      <c r="H1943" s="50" t="s">
        <v>13</v>
      </c>
      <c r="I1943" s="53" t="s">
        <v>62</v>
      </c>
      <c r="J1943" s="52">
        <v>41944</v>
      </c>
    </row>
    <row r="1944" spans="1:10" ht="262.5" x14ac:dyDescent="0.4">
      <c r="A1944" s="51">
        <f>IF(協力店一覧[[#This Row],[店舗・施設名]]="","",ROW(協力店一覧[[#This Row],[№]])-3)</f>
        <v>1941</v>
      </c>
      <c r="B1944" s="51" t="s">
        <v>1292</v>
      </c>
      <c r="C1944" s="51" t="s">
        <v>1298</v>
      </c>
      <c r="D1944" s="51" t="s">
        <v>12</v>
      </c>
      <c r="E1944" s="50" t="s">
        <v>1450</v>
      </c>
      <c r="F1944" s="50" t="s">
        <v>1451</v>
      </c>
      <c r="G1944" s="50" t="s">
        <v>6602</v>
      </c>
      <c r="H1944" s="50" t="s">
        <v>9790</v>
      </c>
      <c r="I1944" s="53" t="s">
        <v>4527</v>
      </c>
      <c r="J1944" s="52">
        <v>42461</v>
      </c>
    </row>
    <row r="1945" spans="1:10" ht="262.5" x14ac:dyDescent="0.4">
      <c r="A1945" s="51">
        <f>IF(協力店一覧[[#This Row],[店舗・施設名]]="","",ROW(協力店一覧[[#This Row],[№]])-3)</f>
        <v>1942</v>
      </c>
      <c r="B1945" s="51" t="s">
        <v>1292</v>
      </c>
      <c r="C1945" s="51" t="s">
        <v>1298</v>
      </c>
      <c r="D1945" s="51" t="s">
        <v>12</v>
      </c>
      <c r="E1945" s="50" t="s">
        <v>1453</v>
      </c>
      <c r="F1945" s="50" t="s">
        <v>2139</v>
      </c>
      <c r="G1945" s="50" t="s">
        <v>6603</v>
      </c>
      <c r="H1945" s="50" t="s">
        <v>9790</v>
      </c>
      <c r="I1945" s="53" t="s">
        <v>4527</v>
      </c>
      <c r="J1945" s="52">
        <v>42461</v>
      </c>
    </row>
    <row r="1946" spans="1:10" ht="56.25" x14ac:dyDescent="0.4">
      <c r="A1946" s="51">
        <f>IF(協力店一覧[[#This Row],[店舗・施設名]]="","",ROW(協力店一覧[[#This Row],[№]])-3)</f>
        <v>1943</v>
      </c>
      <c r="B1946" s="51" t="s">
        <v>1292</v>
      </c>
      <c r="C1946" s="51" t="s">
        <v>1298</v>
      </c>
      <c r="D1946" s="51" t="s">
        <v>12</v>
      </c>
      <c r="E1946" s="50" t="s">
        <v>1470</v>
      </c>
      <c r="F1946" s="50" t="s">
        <v>1471</v>
      </c>
      <c r="G1946" s="50" t="s">
        <v>6604</v>
      </c>
      <c r="H1946" s="50" t="s">
        <v>2031</v>
      </c>
      <c r="I1946" s="53" t="s">
        <v>137</v>
      </c>
      <c r="J1946" s="52">
        <v>42583</v>
      </c>
    </row>
    <row r="1947" spans="1:10" ht="56.25" x14ac:dyDescent="0.4">
      <c r="A1947" s="51">
        <f>IF(協力店一覧[[#This Row],[店舗・施設名]]="","",ROW(協力店一覧[[#This Row],[№]])-3)</f>
        <v>1944</v>
      </c>
      <c r="B1947" s="51" t="s">
        <v>1292</v>
      </c>
      <c r="C1947" s="51" t="s">
        <v>1298</v>
      </c>
      <c r="D1947" s="51" t="s">
        <v>12</v>
      </c>
      <c r="E1947" s="50" t="s">
        <v>1495</v>
      </c>
      <c r="F1947" s="50" t="s">
        <v>1496</v>
      </c>
      <c r="G1947" s="50" t="s">
        <v>6605</v>
      </c>
      <c r="H1947" s="50" t="s">
        <v>8943</v>
      </c>
      <c r="I1947" s="53" t="s">
        <v>1490</v>
      </c>
      <c r="J1947" s="52">
        <v>43009</v>
      </c>
    </row>
    <row r="1948" spans="1:10" ht="75" x14ac:dyDescent="0.4">
      <c r="A1948" s="46">
        <f>IF(協力店一覧[[#This Row],[店舗・施設名]]="","",ROW(協力店一覧[[#This Row],[№]])-3)</f>
        <v>1945</v>
      </c>
      <c r="B1948" s="51" t="s">
        <v>1292</v>
      </c>
      <c r="C1948" s="51" t="s">
        <v>1298</v>
      </c>
      <c r="D1948" s="51" t="s">
        <v>12</v>
      </c>
      <c r="E1948" s="50" t="s">
        <v>2497</v>
      </c>
      <c r="F1948" s="50" t="s">
        <v>2498</v>
      </c>
      <c r="G1948" s="23" t="s">
        <v>6606</v>
      </c>
      <c r="H1948" s="50" t="s">
        <v>2747</v>
      </c>
      <c r="I1948" s="53" t="s">
        <v>2414</v>
      </c>
      <c r="J1948" s="52">
        <v>43834</v>
      </c>
    </row>
    <row r="1949" spans="1:10" ht="75" x14ac:dyDescent="0.4">
      <c r="A1949" s="46">
        <f>IF(協力店一覧[[#This Row],[店舗・施設名]]="","",ROW(協力店一覧[[#This Row],[№]])-3)</f>
        <v>1946</v>
      </c>
      <c r="B1949" s="51" t="s">
        <v>1292</v>
      </c>
      <c r="C1949" s="51" t="s">
        <v>1298</v>
      </c>
      <c r="D1949" s="51" t="s">
        <v>12</v>
      </c>
      <c r="E1949" s="50" t="s">
        <v>2503</v>
      </c>
      <c r="F1949" s="50" t="s">
        <v>2504</v>
      </c>
      <c r="G1949" s="50" t="s">
        <v>6607</v>
      </c>
      <c r="H1949" s="50" t="s">
        <v>2747</v>
      </c>
      <c r="I1949" s="53" t="s">
        <v>2414</v>
      </c>
      <c r="J1949" s="52">
        <v>43834</v>
      </c>
    </row>
    <row r="1950" spans="1:10" ht="93.75" x14ac:dyDescent="0.4">
      <c r="A1950" s="51">
        <f>IF(協力店一覧[[#This Row],[店舗・施設名]]="","",ROW(協力店一覧[[#This Row],[№]])-3)</f>
        <v>1947</v>
      </c>
      <c r="B1950" s="51" t="s">
        <v>1292</v>
      </c>
      <c r="C1950" s="51" t="s">
        <v>1298</v>
      </c>
      <c r="D1950" s="51" t="s">
        <v>69</v>
      </c>
      <c r="E1950" s="50" t="s">
        <v>1643</v>
      </c>
      <c r="F1950" s="23" t="s">
        <v>1644</v>
      </c>
      <c r="G1950" s="23" t="s">
        <v>6608</v>
      </c>
      <c r="H1950" s="50" t="s">
        <v>2060</v>
      </c>
      <c r="I1950" s="53" t="s">
        <v>157</v>
      </c>
      <c r="J1950" s="52">
        <v>42005</v>
      </c>
    </row>
    <row r="1951" spans="1:10" ht="93.75" x14ac:dyDescent="0.4">
      <c r="A1951" s="51">
        <f>IF(協力店一覧[[#This Row],[店舗・施設名]]="","",ROW(協力店一覧[[#This Row],[№]])-3)</f>
        <v>1948</v>
      </c>
      <c r="B1951" s="51" t="s">
        <v>1292</v>
      </c>
      <c r="C1951" s="51" t="s">
        <v>1298</v>
      </c>
      <c r="D1951" s="51" t="s">
        <v>69</v>
      </c>
      <c r="E1951" s="23" t="s">
        <v>1645</v>
      </c>
      <c r="F1951" s="50" t="s">
        <v>1646</v>
      </c>
      <c r="G1951" s="50" t="s">
        <v>6609</v>
      </c>
      <c r="H1951" s="50" t="s">
        <v>2060</v>
      </c>
      <c r="I1951" s="53" t="s">
        <v>157</v>
      </c>
      <c r="J1951" s="52">
        <v>42005</v>
      </c>
    </row>
    <row r="1952" spans="1:10" ht="112.5" x14ac:dyDescent="0.4">
      <c r="A1952" s="46">
        <f>IF(協力店一覧[[#This Row],[店舗・施設名]]="","",ROW(協力店一覧[[#This Row],[№]])-3)</f>
        <v>1949</v>
      </c>
      <c r="B1952" s="51" t="s">
        <v>1292</v>
      </c>
      <c r="C1952" s="51" t="s">
        <v>1298</v>
      </c>
      <c r="D1952" s="51" t="s">
        <v>14</v>
      </c>
      <c r="E1952" s="50" t="s">
        <v>3961</v>
      </c>
      <c r="F1952" s="50" t="s">
        <v>3942</v>
      </c>
      <c r="G1952" s="50" t="s">
        <v>6610</v>
      </c>
      <c r="H1952" s="50" t="s">
        <v>3941</v>
      </c>
      <c r="I1952" s="53" t="s">
        <v>3959</v>
      </c>
      <c r="J1952" s="52">
        <v>44378</v>
      </c>
    </row>
    <row r="1953" spans="1:10" ht="75" x14ac:dyDescent="0.4">
      <c r="A1953" s="46">
        <f>IF(協力店一覧[[#This Row],[店舗・施設名]]="","",ROW(協力店一覧[[#This Row],[№]])-3)</f>
        <v>1950</v>
      </c>
      <c r="B1953" s="51" t="s">
        <v>1292</v>
      </c>
      <c r="C1953" s="51" t="s">
        <v>1298</v>
      </c>
      <c r="D1953" s="51" t="s">
        <v>12</v>
      </c>
      <c r="E1953" s="50" t="s">
        <v>4123</v>
      </c>
      <c r="F1953" s="50" t="s">
        <v>4165</v>
      </c>
      <c r="G1953" s="50" t="s">
        <v>6611</v>
      </c>
      <c r="H1953" s="50" t="s">
        <v>4184</v>
      </c>
      <c r="I1953" s="53" t="s">
        <v>4185</v>
      </c>
      <c r="J1953" s="52">
        <v>44409</v>
      </c>
    </row>
    <row r="1954" spans="1:10" ht="75" x14ac:dyDescent="0.4">
      <c r="A1954" s="46">
        <f>IF(協力店一覧[[#This Row],[店舗・施設名]]="","",ROW(協力店一覧[[#This Row],[№]])-3)</f>
        <v>1951</v>
      </c>
      <c r="B1954" s="51" t="s">
        <v>1292</v>
      </c>
      <c r="C1954" s="51" t="s">
        <v>1298</v>
      </c>
      <c r="D1954" s="51" t="s">
        <v>12</v>
      </c>
      <c r="E1954" s="50" t="s">
        <v>4142</v>
      </c>
      <c r="F1954" s="50" t="s">
        <v>4181</v>
      </c>
      <c r="G1954" s="50" t="s">
        <v>6612</v>
      </c>
      <c r="H1954" s="50" t="s">
        <v>4184</v>
      </c>
      <c r="I1954" s="53" t="s">
        <v>4185</v>
      </c>
      <c r="J1954" s="52">
        <v>44409</v>
      </c>
    </row>
    <row r="1955" spans="1:10" ht="168.75" x14ac:dyDescent="0.4">
      <c r="A1955" s="46">
        <f>IF(協力店一覧[[#This Row],[店舗・施設名]]="","",ROW(協力店一覧[[#This Row],[№]])-3)</f>
        <v>1952</v>
      </c>
      <c r="B1955" s="51" t="s">
        <v>1292</v>
      </c>
      <c r="C1955" s="51" t="s">
        <v>1298</v>
      </c>
      <c r="D1955" s="51" t="s">
        <v>9</v>
      </c>
      <c r="E1955" s="50" t="s">
        <v>4791</v>
      </c>
      <c r="F1955" s="50" t="s">
        <v>4835</v>
      </c>
      <c r="G1955" s="50" t="s">
        <v>6613</v>
      </c>
      <c r="H1955" s="50" t="s">
        <v>9101</v>
      </c>
      <c r="I1955" s="53" t="s">
        <v>9505</v>
      </c>
      <c r="J1955" s="52">
        <v>44652</v>
      </c>
    </row>
    <row r="1956" spans="1:10" ht="168.75" x14ac:dyDescent="0.4">
      <c r="A1956" s="46">
        <f>IF(協力店一覧[[#This Row],[店舗・施設名]]="","",ROW(協力店一覧[[#This Row],[№]])-3)</f>
        <v>1953</v>
      </c>
      <c r="B1956" s="51" t="s">
        <v>1292</v>
      </c>
      <c r="C1956" s="51" t="s">
        <v>1298</v>
      </c>
      <c r="D1956" s="51" t="s">
        <v>9</v>
      </c>
      <c r="E1956" s="50" t="s">
        <v>4793</v>
      </c>
      <c r="F1956" s="50" t="s">
        <v>4837</v>
      </c>
      <c r="G1956" s="50" t="s">
        <v>6614</v>
      </c>
      <c r="H1956" s="50" t="s">
        <v>9101</v>
      </c>
      <c r="I1956" s="53" t="s">
        <v>9505</v>
      </c>
      <c r="J1956" s="52">
        <v>44652</v>
      </c>
    </row>
    <row r="1957" spans="1:10" ht="75" x14ac:dyDescent="0.4">
      <c r="A1957" s="46">
        <f>IF(協力店一覧[[#This Row],[店舗・施設名]]="","",ROW(協力店一覧[[#This Row],[№]])-3)</f>
        <v>1954</v>
      </c>
      <c r="B1957" s="51" t="s">
        <v>1292</v>
      </c>
      <c r="C1957" s="51" t="s">
        <v>1298</v>
      </c>
      <c r="D1957" s="51" t="s">
        <v>69</v>
      </c>
      <c r="E1957" s="50" t="s">
        <v>5042</v>
      </c>
      <c r="F1957" s="50" t="s">
        <v>5043</v>
      </c>
      <c r="G1957" s="50" t="s">
        <v>5044</v>
      </c>
      <c r="H1957" s="50" t="s">
        <v>5045</v>
      </c>
      <c r="I1957" s="53" t="s">
        <v>9898</v>
      </c>
      <c r="J1957" s="52">
        <v>44672</v>
      </c>
    </row>
    <row r="1958" spans="1:10" ht="150" x14ac:dyDescent="0.4">
      <c r="A1958" s="46">
        <f>IF(協力店一覧[[#This Row],[店舗・施設名]]="","",ROW(協力店一覧[[#This Row],[№]])-3)</f>
        <v>1955</v>
      </c>
      <c r="B1958" s="51" t="s">
        <v>1292</v>
      </c>
      <c r="C1958" s="51" t="s">
        <v>1298</v>
      </c>
      <c r="D1958" s="51" t="s">
        <v>9</v>
      </c>
      <c r="E1958" s="50" t="s">
        <v>10280</v>
      </c>
      <c r="F1958" s="50" t="s">
        <v>10281</v>
      </c>
      <c r="G1958" s="50" t="s">
        <v>10282</v>
      </c>
      <c r="H1958" s="50" t="s">
        <v>11</v>
      </c>
      <c r="I1958" s="53" t="s">
        <v>10255</v>
      </c>
      <c r="J1958" s="52">
        <v>45352</v>
      </c>
    </row>
    <row r="1959" spans="1:10" ht="56.25" x14ac:dyDescent="0.4">
      <c r="A1959" s="51">
        <f>IF(協力店一覧[[#This Row],[店舗・施設名]]="","",ROW(協力店一覧[[#This Row],[№]])-3)</f>
        <v>1956</v>
      </c>
      <c r="B1959" s="51" t="s">
        <v>1292</v>
      </c>
      <c r="C1959" s="51" t="s">
        <v>1324</v>
      </c>
      <c r="D1959" s="51" t="s">
        <v>9</v>
      </c>
      <c r="E1959" s="50" t="s">
        <v>1325</v>
      </c>
      <c r="F1959" s="50" t="s">
        <v>9020</v>
      </c>
      <c r="G1959" s="50" t="s">
        <v>9013</v>
      </c>
      <c r="H1959" s="50" t="s">
        <v>9014</v>
      </c>
      <c r="I1959" s="53" t="s">
        <v>1326</v>
      </c>
      <c r="J1959" s="52">
        <v>44967</v>
      </c>
    </row>
    <row r="1960" spans="1:10" ht="150" x14ac:dyDescent="0.4">
      <c r="A1960" s="51">
        <f>IF(協力店一覧[[#This Row],[店舗・施設名]]="","",ROW(協力店一覧[[#This Row],[№]])-3)</f>
        <v>1957</v>
      </c>
      <c r="B1960" s="51" t="s">
        <v>1292</v>
      </c>
      <c r="C1960" s="51" t="s">
        <v>1324</v>
      </c>
      <c r="D1960" s="51" t="s">
        <v>9</v>
      </c>
      <c r="E1960" s="50" t="s">
        <v>1395</v>
      </c>
      <c r="F1960" s="50" t="s">
        <v>7604</v>
      </c>
      <c r="G1960" s="50" t="s">
        <v>6615</v>
      </c>
      <c r="H1960" s="50" t="s">
        <v>11</v>
      </c>
      <c r="I1960" s="53" t="s">
        <v>10255</v>
      </c>
      <c r="J1960" s="52">
        <v>43497</v>
      </c>
    </row>
    <row r="1961" spans="1:10" ht="150" x14ac:dyDescent="0.4">
      <c r="A1961" s="51">
        <f>IF(協力店一覧[[#This Row],[店舗・施設名]]="","",ROW(協力店一覧[[#This Row],[№]])-3)</f>
        <v>1958</v>
      </c>
      <c r="B1961" s="51" t="s">
        <v>1292</v>
      </c>
      <c r="C1961" s="51" t="s">
        <v>1324</v>
      </c>
      <c r="D1961" s="51" t="s">
        <v>9</v>
      </c>
      <c r="E1961" s="50" t="s">
        <v>1396</v>
      </c>
      <c r="F1961" s="50" t="s">
        <v>7603</v>
      </c>
      <c r="G1961" s="23" t="s">
        <v>6616</v>
      </c>
      <c r="H1961" s="50" t="s">
        <v>11</v>
      </c>
      <c r="I1961" s="53" t="s">
        <v>10255</v>
      </c>
      <c r="J1961" s="52">
        <v>43497</v>
      </c>
    </row>
    <row r="1962" spans="1:10" ht="150" x14ac:dyDescent="0.4">
      <c r="A1962" s="51">
        <f>IF(協力店一覧[[#This Row],[店舗・施設名]]="","",ROW(協力店一覧[[#This Row],[№]])-3)</f>
        <v>1959</v>
      </c>
      <c r="B1962" s="51" t="s">
        <v>1292</v>
      </c>
      <c r="C1962" s="51" t="s">
        <v>1324</v>
      </c>
      <c r="D1962" s="51" t="s">
        <v>9</v>
      </c>
      <c r="E1962" s="50" t="s">
        <v>7394</v>
      </c>
      <c r="F1962" s="50" t="s">
        <v>2296</v>
      </c>
      <c r="G1962" s="23" t="s">
        <v>6617</v>
      </c>
      <c r="H1962" s="50" t="s">
        <v>11</v>
      </c>
      <c r="I1962" s="53" t="s">
        <v>10255</v>
      </c>
      <c r="J1962" s="52">
        <v>43497</v>
      </c>
    </row>
    <row r="1963" spans="1:10" ht="150" x14ac:dyDescent="0.4">
      <c r="A1963" s="51">
        <f>IF(協力店一覧[[#This Row],[店舗・施設名]]="","",ROW(協力店一覧[[#This Row],[№]])-3)</f>
        <v>1960</v>
      </c>
      <c r="B1963" s="51" t="s">
        <v>1292</v>
      </c>
      <c r="C1963" s="51" t="s">
        <v>1324</v>
      </c>
      <c r="D1963" s="51" t="s">
        <v>9</v>
      </c>
      <c r="E1963" s="50" t="s">
        <v>1397</v>
      </c>
      <c r="F1963" s="50" t="s">
        <v>7602</v>
      </c>
      <c r="G1963" s="23" t="s">
        <v>6618</v>
      </c>
      <c r="H1963" s="50" t="s">
        <v>11</v>
      </c>
      <c r="I1963" s="53" t="s">
        <v>10255</v>
      </c>
      <c r="J1963" s="52">
        <v>43497</v>
      </c>
    </row>
    <row r="1964" spans="1:10" ht="150" x14ac:dyDescent="0.4">
      <c r="A1964" s="51">
        <f>IF(協力店一覧[[#This Row],[店舗・施設名]]="","",ROW(協力店一覧[[#This Row],[№]])-3)</f>
        <v>1961</v>
      </c>
      <c r="B1964" s="51" t="s">
        <v>1292</v>
      </c>
      <c r="C1964" s="51" t="s">
        <v>1324</v>
      </c>
      <c r="D1964" s="51" t="s">
        <v>9</v>
      </c>
      <c r="E1964" s="23" t="s">
        <v>1398</v>
      </c>
      <c r="F1964" s="23" t="s">
        <v>7983</v>
      </c>
      <c r="G1964" s="23" t="s">
        <v>6619</v>
      </c>
      <c r="H1964" s="50" t="s">
        <v>11</v>
      </c>
      <c r="I1964" s="53" t="s">
        <v>10255</v>
      </c>
      <c r="J1964" s="52">
        <v>43497</v>
      </c>
    </row>
    <row r="1965" spans="1:10" ht="131.25" x14ac:dyDescent="0.4">
      <c r="A1965" s="51">
        <f>IF(協力店一覧[[#This Row],[店舗・施設名]]="","",ROW(協力店一覧[[#This Row],[№]])-3)</f>
        <v>1962</v>
      </c>
      <c r="B1965" s="51" t="s">
        <v>1292</v>
      </c>
      <c r="C1965" s="51" t="s">
        <v>1324</v>
      </c>
      <c r="D1965" s="51" t="s">
        <v>12</v>
      </c>
      <c r="E1965" s="50" t="s">
        <v>1411</v>
      </c>
      <c r="F1965" s="50" t="s">
        <v>1412</v>
      </c>
      <c r="G1965" s="50" t="s">
        <v>6620</v>
      </c>
      <c r="H1965" s="50" t="s">
        <v>29</v>
      </c>
      <c r="I1965" s="53" t="s">
        <v>9807</v>
      </c>
      <c r="J1965" s="52">
        <v>43525</v>
      </c>
    </row>
    <row r="1966" spans="1:10" ht="131.25" x14ac:dyDescent="0.4">
      <c r="A1966" s="51">
        <f>IF(協力店一覧[[#This Row],[店舗・施設名]]="","",ROW(協力店一覧[[#This Row],[№]])-3)</f>
        <v>1963</v>
      </c>
      <c r="B1966" s="51" t="s">
        <v>1292</v>
      </c>
      <c r="C1966" s="51" t="s">
        <v>1324</v>
      </c>
      <c r="D1966" s="51" t="s">
        <v>12</v>
      </c>
      <c r="E1966" s="50" t="s">
        <v>1422</v>
      </c>
      <c r="F1966" s="50" t="s">
        <v>1423</v>
      </c>
      <c r="G1966" s="50" t="s">
        <v>6621</v>
      </c>
      <c r="H1966" s="23" t="s">
        <v>13</v>
      </c>
      <c r="I1966" s="53" t="s">
        <v>62</v>
      </c>
      <c r="J1966" s="52">
        <v>41944</v>
      </c>
    </row>
    <row r="1967" spans="1:10" ht="131.25" x14ac:dyDescent="0.4">
      <c r="A1967" s="51">
        <f>IF(協力店一覧[[#This Row],[店舗・施設名]]="","",ROW(協力店一覧[[#This Row],[№]])-3)</f>
        <v>1964</v>
      </c>
      <c r="B1967" s="51" t="s">
        <v>1292</v>
      </c>
      <c r="C1967" s="51" t="s">
        <v>1324</v>
      </c>
      <c r="D1967" s="51" t="s">
        <v>12</v>
      </c>
      <c r="E1967" s="23" t="s">
        <v>1426</v>
      </c>
      <c r="F1967" s="23" t="s">
        <v>1427</v>
      </c>
      <c r="G1967" s="23" t="s">
        <v>6622</v>
      </c>
      <c r="H1967" s="50" t="s">
        <v>13</v>
      </c>
      <c r="I1967" s="53" t="s">
        <v>62</v>
      </c>
      <c r="J1967" s="52">
        <v>42278</v>
      </c>
    </row>
    <row r="1968" spans="1:10" ht="56.25" x14ac:dyDescent="0.4">
      <c r="A1968" s="51">
        <f>IF(協力店一覧[[#This Row],[店舗・施設名]]="","",ROW(協力店一覧[[#This Row],[№]])-3)</f>
        <v>1965</v>
      </c>
      <c r="B1968" s="51" t="s">
        <v>1292</v>
      </c>
      <c r="C1968" s="51" t="s">
        <v>1324</v>
      </c>
      <c r="D1968" s="51" t="s">
        <v>12</v>
      </c>
      <c r="E1968" s="50" t="s">
        <v>1493</v>
      </c>
      <c r="F1968" s="50" t="s">
        <v>1494</v>
      </c>
      <c r="G1968" s="50" t="s">
        <v>6623</v>
      </c>
      <c r="H1968" s="50" t="s">
        <v>8943</v>
      </c>
      <c r="I1968" s="53" t="s">
        <v>1490</v>
      </c>
      <c r="J1968" s="52">
        <v>43009</v>
      </c>
    </row>
    <row r="1969" spans="1:10" ht="56.25" x14ac:dyDescent="0.4">
      <c r="A1969" s="51">
        <f>IF(協力店一覧[[#This Row],[店舗・施設名]]="","",ROW(協力店一覧[[#This Row],[№]])-3)</f>
        <v>1966</v>
      </c>
      <c r="B1969" s="51" t="s">
        <v>1292</v>
      </c>
      <c r="C1969" s="51" t="s">
        <v>1324</v>
      </c>
      <c r="D1969" s="51" t="s">
        <v>12</v>
      </c>
      <c r="E1969" s="50" t="s">
        <v>1501</v>
      </c>
      <c r="F1969" s="50" t="s">
        <v>1502</v>
      </c>
      <c r="G1969" s="50" t="s">
        <v>6624</v>
      </c>
      <c r="H1969" s="50" t="s">
        <v>8943</v>
      </c>
      <c r="I1969" s="53" t="s">
        <v>1490</v>
      </c>
      <c r="J1969" s="52">
        <v>43009</v>
      </c>
    </row>
    <row r="1970" spans="1:10" ht="262.5" x14ac:dyDescent="0.4">
      <c r="A1970" s="51">
        <f>IF(協力店一覧[[#This Row],[店舗・施設名]]="","",ROW(協力店一覧[[#This Row],[№]])-3)</f>
        <v>1967</v>
      </c>
      <c r="B1970" s="51" t="s">
        <v>1292</v>
      </c>
      <c r="C1970" s="51" t="s">
        <v>1324</v>
      </c>
      <c r="D1970" s="51" t="s">
        <v>12</v>
      </c>
      <c r="E1970" s="50" t="s">
        <v>1876</v>
      </c>
      <c r="F1970" s="50" t="s">
        <v>2344</v>
      </c>
      <c r="G1970" s="50" t="s">
        <v>6625</v>
      </c>
      <c r="H1970" s="50" t="s">
        <v>9790</v>
      </c>
      <c r="I1970" s="53" t="s">
        <v>4527</v>
      </c>
      <c r="J1970" s="52">
        <v>43600</v>
      </c>
    </row>
    <row r="1971" spans="1:10" ht="75" x14ac:dyDescent="0.4">
      <c r="A1971" s="46">
        <f>IF(協力店一覧[[#This Row],[店舗・施設名]]="","",ROW(協力店一覧[[#This Row],[№]])-3)</f>
        <v>1968</v>
      </c>
      <c r="B1971" s="51" t="s">
        <v>1292</v>
      </c>
      <c r="C1971" s="51" t="s">
        <v>1324</v>
      </c>
      <c r="D1971" s="51" t="s">
        <v>12</v>
      </c>
      <c r="E1971" s="50" t="s">
        <v>2423</v>
      </c>
      <c r="F1971" s="50" t="s">
        <v>2424</v>
      </c>
      <c r="G1971" s="50" t="s">
        <v>6626</v>
      </c>
      <c r="H1971" s="50" t="s">
        <v>2747</v>
      </c>
      <c r="I1971" s="53" t="s">
        <v>2414</v>
      </c>
      <c r="J1971" s="52">
        <v>43834</v>
      </c>
    </row>
    <row r="1972" spans="1:10" ht="75" x14ac:dyDescent="0.4">
      <c r="A1972" s="46">
        <f>IF(協力店一覧[[#This Row],[店舗・施設名]]="","",ROW(協力店一覧[[#This Row],[№]])-3)</f>
        <v>1969</v>
      </c>
      <c r="B1972" s="51" t="s">
        <v>1292</v>
      </c>
      <c r="C1972" s="51" t="s">
        <v>1324</v>
      </c>
      <c r="D1972" s="51" t="s">
        <v>12</v>
      </c>
      <c r="E1972" s="50" t="s">
        <v>2429</v>
      </c>
      <c r="F1972" s="50" t="s">
        <v>2430</v>
      </c>
      <c r="G1972" s="50" t="s">
        <v>6627</v>
      </c>
      <c r="H1972" s="50" t="s">
        <v>2747</v>
      </c>
      <c r="I1972" s="53" t="s">
        <v>2414</v>
      </c>
      <c r="J1972" s="52">
        <v>43834</v>
      </c>
    </row>
    <row r="1973" spans="1:10" ht="93.75" x14ac:dyDescent="0.4">
      <c r="A1973" s="51">
        <f>IF(協力店一覧[[#This Row],[店舗・施設名]]="","",ROW(協力店一覧[[#This Row],[№]])-3)</f>
        <v>1970</v>
      </c>
      <c r="B1973" s="51" t="s">
        <v>1292</v>
      </c>
      <c r="C1973" s="51" t="s">
        <v>1324</v>
      </c>
      <c r="D1973" s="51" t="s">
        <v>69</v>
      </c>
      <c r="E1973" s="50" t="s">
        <v>1661</v>
      </c>
      <c r="F1973" s="23" t="s">
        <v>1662</v>
      </c>
      <c r="G1973" s="23" t="s">
        <v>6628</v>
      </c>
      <c r="H1973" s="50" t="s">
        <v>2060</v>
      </c>
      <c r="I1973" s="53" t="s">
        <v>157</v>
      </c>
      <c r="J1973" s="52">
        <v>42005</v>
      </c>
    </row>
    <row r="1974" spans="1:10" ht="75" x14ac:dyDescent="0.4">
      <c r="A1974" s="51">
        <f>IF(協力店一覧[[#This Row],[店舗・施設名]]="","",ROW(協力店一覧[[#This Row],[№]])-3)</f>
        <v>1971</v>
      </c>
      <c r="B1974" s="51" t="s">
        <v>1292</v>
      </c>
      <c r="C1974" s="51" t="s">
        <v>1324</v>
      </c>
      <c r="D1974" s="51" t="s">
        <v>69</v>
      </c>
      <c r="E1974" s="23" t="s">
        <v>1677</v>
      </c>
      <c r="F1974" s="50" t="s">
        <v>1678</v>
      </c>
      <c r="G1974" s="23" t="s">
        <v>6629</v>
      </c>
      <c r="H1974" s="50" t="s">
        <v>72</v>
      </c>
      <c r="I1974" s="53" t="s">
        <v>73</v>
      </c>
      <c r="J1974" s="52">
        <v>41974</v>
      </c>
    </row>
    <row r="1975" spans="1:10" ht="112.5" x14ac:dyDescent="0.4">
      <c r="A1975" s="46">
        <f>IF(協力店一覧[[#This Row],[店舗・施設名]]="","",ROW(協力店一覧[[#This Row],[№]])-3)</f>
        <v>1972</v>
      </c>
      <c r="B1975" s="51" t="s">
        <v>1292</v>
      </c>
      <c r="C1975" s="51" t="s">
        <v>1324</v>
      </c>
      <c r="D1975" s="51" t="s">
        <v>22</v>
      </c>
      <c r="E1975" s="50" t="s">
        <v>3387</v>
      </c>
      <c r="F1975" s="50" t="s">
        <v>3388</v>
      </c>
      <c r="G1975" s="50" t="s">
        <v>6630</v>
      </c>
      <c r="H1975" s="50" t="s">
        <v>3389</v>
      </c>
      <c r="I1975" s="53" t="s">
        <v>9507</v>
      </c>
      <c r="J1975" s="52">
        <v>44136</v>
      </c>
    </row>
    <row r="1976" spans="1:10" ht="75" x14ac:dyDescent="0.4">
      <c r="A1976" s="46">
        <f>IF(協力店一覧[[#This Row],[店舗・施設名]]="","",ROW(協力店一覧[[#This Row],[№]])-3)</f>
        <v>1973</v>
      </c>
      <c r="B1976" s="51" t="s">
        <v>1292</v>
      </c>
      <c r="C1976" s="51" t="s">
        <v>1324</v>
      </c>
      <c r="D1976" s="51" t="s">
        <v>12</v>
      </c>
      <c r="E1976" s="50" t="s">
        <v>3712</v>
      </c>
      <c r="F1976" s="50" t="s">
        <v>3713</v>
      </c>
      <c r="G1976" s="50" t="s">
        <v>6631</v>
      </c>
      <c r="H1976" s="50" t="s">
        <v>3606</v>
      </c>
      <c r="I1976" s="53" t="s">
        <v>2414</v>
      </c>
      <c r="J1976" s="52">
        <v>44314</v>
      </c>
    </row>
    <row r="1977" spans="1:10" ht="112.5" x14ac:dyDescent="0.4">
      <c r="A1977" s="46">
        <f>IF(協力店一覧[[#This Row],[店舗・施設名]]="","",ROW(協力店一覧[[#This Row],[№]])-3)</f>
        <v>1974</v>
      </c>
      <c r="B1977" s="51" t="s">
        <v>1292</v>
      </c>
      <c r="C1977" s="51" t="s">
        <v>1324</v>
      </c>
      <c r="D1977" s="51" t="s">
        <v>14</v>
      </c>
      <c r="E1977" s="50" t="s">
        <v>3964</v>
      </c>
      <c r="F1977" s="50" t="s">
        <v>3948</v>
      </c>
      <c r="G1977" s="50" t="s">
        <v>6632</v>
      </c>
      <c r="H1977" s="50" t="s">
        <v>3941</v>
      </c>
      <c r="I1977" s="53" t="s">
        <v>3959</v>
      </c>
      <c r="J1977" s="52">
        <v>44378</v>
      </c>
    </row>
    <row r="1978" spans="1:10" ht="75" x14ac:dyDescent="0.4">
      <c r="A1978" s="46">
        <f>IF(協力店一覧[[#This Row],[店舗・施設名]]="","",ROW(協力店一覧[[#This Row],[№]])-3)</f>
        <v>1975</v>
      </c>
      <c r="B1978" s="51" t="s">
        <v>1292</v>
      </c>
      <c r="C1978" s="51" t="s">
        <v>1324</v>
      </c>
      <c r="D1978" s="51" t="s">
        <v>9</v>
      </c>
      <c r="E1978" s="50" t="s">
        <v>10427</v>
      </c>
      <c r="F1978" s="50" t="s">
        <v>4088</v>
      </c>
      <c r="G1978" s="50" t="s">
        <v>6633</v>
      </c>
      <c r="H1978" s="50" t="s">
        <v>9611</v>
      </c>
      <c r="I1978" s="53" t="s">
        <v>9887</v>
      </c>
      <c r="J1978" s="52">
        <v>44378</v>
      </c>
    </row>
    <row r="1979" spans="1:10" ht="75" x14ac:dyDescent="0.4">
      <c r="A1979" s="46">
        <f>IF(協力店一覧[[#This Row],[店舗・施設名]]="","",ROW(協力店一覧[[#This Row],[№]])-3)</f>
        <v>1976</v>
      </c>
      <c r="B1979" s="51" t="s">
        <v>1292</v>
      </c>
      <c r="C1979" s="51" t="s">
        <v>1324</v>
      </c>
      <c r="D1979" s="51" t="s">
        <v>12</v>
      </c>
      <c r="E1979" s="50" t="s">
        <v>4141</v>
      </c>
      <c r="F1979" s="50" t="s">
        <v>4180</v>
      </c>
      <c r="G1979" s="50" t="s">
        <v>6634</v>
      </c>
      <c r="H1979" s="50" t="s">
        <v>4184</v>
      </c>
      <c r="I1979" s="53" t="s">
        <v>4185</v>
      </c>
      <c r="J1979" s="52">
        <v>44409</v>
      </c>
    </row>
    <row r="1980" spans="1:10" ht="168.75" x14ac:dyDescent="0.4">
      <c r="A1980" s="46">
        <f>IF(協力店一覧[[#This Row],[店舗・施設名]]="","",ROW(協力店一覧[[#This Row],[№]])-3)</f>
        <v>1977</v>
      </c>
      <c r="B1980" s="51" t="s">
        <v>1292</v>
      </c>
      <c r="C1980" s="51" t="s">
        <v>1324</v>
      </c>
      <c r="D1980" s="51" t="s">
        <v>9</v>
      </c>
      <c r="E1980" s="50" t="s">
        <v>4780</v>
      </c>
      <c r="F1980" s="50" t="s">
        <v>4826</v>
      </c>
      <c r="G1980" s="50" t="s">
        <v>6635</v>
      </c>
      <c r="H1980" s="50" t="s">
        <v>9101</v>
      </c>
      <c r="I1980" s="53" t="s">
        <v>9505</v>
      </c>
      <c r="J1980" s="52">
        <v>44652</v>
      </c>
    </row>
    <row r="1981" spans="1:10" ht="168.75" x14ac:dyDescent="0.4">
      <c r="A1981" s="46">
        <f>IF(協力店一覧[[#This Row],[店舗・施設名]]="","",ROW(協力店一覧[[#This Row],[№]])-3)</f>
        <v>1978</v>
      </c>
      <c r="B1981" s="51" t="s">
        <v>1292</v>
      </c>
      <c r="C1981" s="51" t="s">
        <v>1324</v>
      </c>
      <c r="D1981" s="51" t="s">
        <v>9</v>
      </c>
      <c r="E1981" s="50" t="s">
        <v>4800</v>
      </c>
      <c r="F1981" s="50" t="s">
        <v>4844</v>
      </c>
      <c r="G1981" s="50" t="s">
        <v>6636</v>
      </c>
      <c r="H1981" s="50" t="s">
        <v>9101</v>
      </c>
      <c r="I1981" s="53" t="s">
        <v>9505</v>
      </c>
      <c r="J1981" s="52">
        <v>44652</v>
      </c>
    </row>
    <row r="1982" spans="1:10" ht="168.75" x14ac:dyDescent="0.4">
      <c r="A1982" s="46">
        <f>IF(協力店一覧[[#This Row],[店舗・施設名]]="","",ROW(協力店一覧[[#This Row],[№]])-3)</f>
        <v>1979</v>
      </c>
      <c r="B1982" s="51" t="s">
        <v>1292</v>
      </c>
      <c r="C1982" s="51" t="s">
        <v>1324</v>
      </c>
      <c r="D1982" s="51" t="s">
        <v>9</v>
      </c>
      <c r="E1982" s="50" t="s">
        <v>4821</v>
      </c>
      <c r="F1982" s="50" t="s">
        <v>7601</v>
      </c>
      <c r="G1982" s="50" t="s">
        <v>6637</v>
      </c>
      <c r="H1982" s="50" t="s">
        <v>9101</v>
      </c>
      <c r="I1982" s="53" t="s">
        <v>9505</v>
      </c>
      <c r="J1982" s="52">
        <v>44652</v>
      </c>
    </row>
    <row r="1983" spans="1:10" ht="225" x14ac:dyDescent="0.4">
      <c r="A1983" s="46">
        <f>IF(協力店一覧[[#This Row],[店舗・施設名]]="","",ROW(協力店一覧[[#This Row],[№]])-3)</f>
        <v>1980</v>
      </c>
      <c r="B1983" s="51" t="s">
        <v>1292</v>
      </c>
      <c r="C1983" s="51" t="s">
        <v>1324</v>
      </c>
      <c r="D1983" s="51" t="s">
        <v>14</v>
      </c>
      <c r="E1983" s="50" t="s">
        <v>7173</v>
      </c>
      <c r="F1983" s="50" t="s">
        <v>7174</v>
      </c>
      <c r="G1983" s="50" t="s">
        <v>7175</v>
      </c>
      <c r="H1983" s="50" t="s">
        <v>7176</v>
      </c>
      <c r="I1983" s="53" t="s">
        <v>10409</v>
      </c>
      <c r="J1983" s="52">
        <v>44743</v>
      </c>
    </row>
    <row r="1984" spans="1:10" ht="75" x14ac:dyDescent="0.4">
      <c r="A1984" s="46">
        <f>IF(協力店一覧[[#This Row],[店舗・施設名]]="","",ROW(協力店一覧[[#This Row],[№]])-3)</f>
        <v>1981</v>
      </c>
      <c r="B1984" s="51" t="s">
        <v>1292</v>
      </c>
      <c r="C1984" s="51" t="s">
        <v>1324</v>
      </c>
      <c r="D1984" s="51" t="s">
        <v>12</v>
      </c>
      <c r="E1984" s="50" t="s">
        <v>8649</v>
      </c>
      <c r="F1984" s="50" t="s">
        <v>8650</v>
      </c>
      <c r="G1984" s="50" t="s">
        <v>8651</v>
      </c>
      <c r="H1984" s="50" t="s">
        <v>8593</v>
      </c>
      <c r="I1984" s="53" t="s">
        <v>8594</v>
      </c>
      <c r="J1984" s="52">
        <v>44866</v>
      </c>
    </row>
    <row r="1985" spans="1:10" ht="37.5" x14ac:dyDescent="0.4">
      <c r="A1985" s="51">
        <f>IF(協力店一覧[[#This Row],[店舗・施設名]]="","",ROW(協力店一覧[[#This Row],[№]])-3)</f>
        <v>1982</v>
      </c>
      <c r="B1985" s="51" t="s">
        <v>1292</v>
      </c>
      <c r="C1985" s="51" t="s">
        <v>1320</v>
      </c>
      <c r="D1985" s="51" t="s">
        <v>9</v>
      </c>
      <c r="E1985" s="50" t="s">
        <v>1330</v>
      </c>
      <c r="F1985" s="23" t="s">
        <v>1331</v>
      </c>
      <c r="G1985" s="23" t="s">
        <v>6638</v>
      </c>
      <c r="H1985" s="50" t="s">
        <v>2002</v>
      </c>
      <c r="I1985" s="53" t="s">
        <v>1332</v>
      </c>
      <c r="J1985" s="52">
        <v>43374</v>
      </c>
    </row>
    <row r="1986" spans="1:10" ht="150" x14ac:dyDescent="0.4">
      <c r="A1986" s="51">
        <f>IF(協力店一覧[[#This Row],[店舗・施設名]]="","",ROW(協力店一覧[[#This Row],[№]])-3)</f>
        <v>1983</v>
      </c>
      <c r="B1986" s="51" t="s">
        <v>1292</v>
      </c>
      <c r="C1986" s="51" t="s">
        <v>1320</v>
      </c>
      <c r="D1986" s="51" t="s">
        <v>9</v>
      </c>
      <c r="E1986" s="50" t="s">
        <v>1392</v>
      </c>
      <c r="F1986" s="50" t="s">
        <v>7600</v>
      </c>
      <c r="G1986" s="50" t="s">
        <v>7395</v>
      </c>
      <c r="H1986" s="50" t="s">
        <v>11</v>
      </c>
      <c r="I1986" s="53" t="s">
        <v>10255</v>
      </c>
      <c r="J1986" s="52">
        <v>43497</v>
      </c>
    </row>
    <row r="1987" spans="1:10" ht="150" x14ac:dyDescent="0.4">
      <c r="A1987" s="51">
        <f>IF(協力店一覧[[#This Row],[店舗・施設名]]="","",ROW(協力店一覧[[#This Row],[№]])-3)</f>
        <v>1984</v>
      </c>
      <c r="B1987" s="51" t="s">
        <v>1292</v>
      </c>
      <c r="C1987" s="51" t="s">
        <v>1320</v>
      </c>
      <c r="D1987" s="51" t="s">
        <v>9</v>
      </c>
      <c r="E1987" s="50" t="s">
        <v>1393</v>
      </c>
      <c r="F1987" s="50" t="s">
        <v>7599</v>
      </c>
      <c r="G1987" s="50" t="s">
        <v>6639</v>
      </c>
      <c r="H1987" s="50" t="s">
        <v>11</v>
      </c>
      <c r="I1987" s="53" t="s">
        <v>10255</v>
      </c>
      <c r="J1987" s="52">
        <v>43497</v>
      </c>
    </row>
    <row r="1988" spans="1:10" ht="150" x14ac:dyDescent="0.4">
      <c r="A1988" s="51">
        <f>IF(協力店一覧[[#This Row],[店舗・施設名]]="","",ROW(協力店一覧[[#This Row],[№]])-3)</f>
        <v>1985</v>
      </c>
      <c r="B1988" s="51" t="s">
        <v>1292</v>
      </c>
      <c r="C1988" s="51" t="s">
        <v>1320</v>
      </c>
      <c r="D1988" s="51" t="s">
        <v>9</v>
      </c>
      <c r="E1988" s="50" t="s">
        <v>1394</v>
      </c>
      <c r="F1988" s="50" t="s">
        <v>7598</v>
      </c>
      <c r="G1988" s="50" t="s">
        <v>6640</v>
      </c>
      <c r="H1988" s="50" t="s">
        <v>11</v>
      </c>
      <c r="I1988" s="53" t="s">
        <v>10255</v>
      </c>
      <c r="J1988" s="52">
        <v>43497</v>
      </c>
    </row>
    <row r="1989" spans="1:10" ht="262.5" x14ac:dyDescent="0.4">
      <c r="A1989" s="51">
        <f>IF(協力店一覧[[#This Row],[店舗・施設名]]="","",ROW(協力店一覧[[#This Row],[№]])-3)</f>
        <v>1986</v>
      </c>
      <c r="B1989" s="51" t="s">
        <v>3473</v>
      </c>
      <c r="C1989" s="51" t="s">
        <v>1320</v>
      </c>
      <c r="D1989" s="51" t="s">
        <v>12</v>
      </c>
      <c r="E1989" s="50" t="s">
        <v>1447</v>
      </c>
      <c r="F1989" s="50" t="s">
        <v>3474</v>
      </c>
      <c r="G1989" s="50" t="s">
        <v>6641</v>
      </c>
      <c r="H1989" s="50" t="s">
        <v>9790</v>
      </c>
      <c r="I1989" s="53" t="s">
        <v>4527</v>
      </c>
      <c r="J1989" s="52">
        <v>42461</v>
      </c>
    </row>
    <row r="1990" spans="1:10" ht="56.25" x14ac:dyDescent="0.4">
      <c r="A1990" s="51">
        <f>IF(協力店一覧[[#This Row],[店舗・施設名]]="","",ROW(協力店一覧[[#This Row],[№]])-3)</f>
        <v>1987</v>
      </c>
      <c r="B1990" s="51" t="s">
        <v>1292</v>
      </c>
      <c r="C1990" s="51" t="s">
        <v>1320</v>
      </c>
      <c r="D1990" s="51" t="s">
        <v>12</v>
      </c>
      <c r="E1990" s="50" t="s">
        <v>1478</v>
      </c>
      <c r="F1990" s="50" t="s">
        <v>1479</v>
      </c>
      <c r="G1990" s="23" t="s">
        <v>6642</v>
      </c>
      <c r="H1990" s="50" t="s">
        <v>2031</v>
      </c>
      <c r="I1990" s="53" t="s">
        <v>137</v>
      </c>
      <c r="J1990" s="52">
        <v>42583</v>
      </c>
    </row>
    <row r="1991" spans="1:10" ht="56.25" x14ac:dyDescent="0.4">
      <c r="A1991" s="51">
        <f>IF(協力店一覧[[#This Row],[店舗・施設名]]="","",ROW(協力店一覧[[#This Row],[№]])-3)</f>
        <v>1988</v>
      </c>
      <c r="B1991" s="51" t="s">
        <v>1292</v>
      </c>
      <c r="C1991" s="51" t="s">
        <v>1320</v>
      </c>
      <c r="D1991" s="51" t="s">
        <v>12</v>
      </c>
      <c r="E1991" s="50" t="s">
        <v>1480</v>
      </c>
      <c r="F1991" s="50" t="s">
        <v>1481</v>
      </c>
      <c r="G1991" s="50" t="s">
        <v>6643</v>
      </c>
      <c r="H1991" s="50" t="s">
        <v>2031</v>
      </c>
      <c r="I1991" s="53" t="s">
        <v>137</v>
      </c>
      <c r="J1991" s="52">
        <v>42583</v>
      </c>
    </row>
    <row r="1992" spans="1:10" ht="56.25" x14ac:dyDescent="0.4">
      <c r="A1992" s="51">
        <f>IF(協力店一覧[[#This Row],[店舗・施設名]]="","",ROW(協力店一覧[[#This Row],[№]])-3)</f>
        <v>1989</v>
      </c>
      <c r="B1992" s="51" t="s">
        <v>1292</v>
      </c>
      <c r="C1992" s="51" t="s">
        <v>1320</v>
      </c>
      <c r="D1992" s="51" t="s">
        <v>12</v>
      </c>
      <c r="E1992" s="50" t="s">
        <v>1482</v>
      </c>
      <c r="F1992" s="50" t="s">
        <v>1483</v>
      </c>
      <c r="G1992" s="50" t="s">
        <v>6644</v>
      </c>
      <c r="H1992" s="50" t="s">
        <v>2031</v>
      </c>
      <c r="I1992" s="53" t="s">
        <v>137</v>
      </c>
      <c r="J1992" s="52">
        <v>42583</v>
      </c>
    </row>
    <row r="1993" spans="1:10" ht="56.25" x14ac:dyDescent="0.4">
      <c r="A1993" s="51">
        <f>IF(協力店一覧[[#This Row],[店舗・施設名]]="","",ROW(協力店一覧[[#This Row],[№]])-3)</f>
        <v>1990</v>
      </c>
      <c r="B1993" s="51" t="s">
        <v>1292</v>
      </c>
      <c r="C1993" s="51" t="s">
        <v>1320</v>
      </c>
      <c r="D1993" s="51" t="s">
        <v>12</v>
      </c>
      <c r="E1993" s="50" t="s">
        <v>1484</v>
      </c>
      <c r="F1993" s="50" t="s">
        <v>1485</v>
      </c>
      <c r="G1993" s="50" t="s">
        <v>6645</v>
      </c>
      <c r="H1993" s="23" t="s">
        <v>2031</v>
      </c>
      <c r="I1993" s="53" t="s">
        <v>137</v>
      </c>
      <c r="J1993" s="52">
        <v>42583</v>
      </c>
    </row>
    <row r="1994" spans="1:10" ht="75" x14ac:dyDescent="0.4">
      <c r="A1994" s="46">
        <f>IF(協力店一覧[[#This Row],[店舗・施設名]]="","",ROW(協力店一覧[[#This Row],[№]])-3)</f>
        <v>1991</v>
      </c>
      <c r="B1994" s="51" t="s">
        <v>1292</v>
      </c>
      <c r="C1994" s="51" t="s">
        <v>1320</v>
      </c>
      <c r="D1994" s="51" t="s">
        <v>12</v>
      </c>
      <c r="E1994" s="50" t="s">
        <v>2419</v>
      </c>
      <c r="F1994" s="50" t="s">
        <v>2420</v>
      </c>
      <c r="G1994" s="50" t="s">
        <v>6646</v>
      </c>
      <c r="H1994" s="50" t="s">
        <v>2747</v>
      </c>
      <c r="I1994" s="53" t="s">
        <v>2414</v>
      </c>
      <c r="J1994" s="52">
        <v>43834</v>
      </c>
    </row>
    <row r="1995" spans="1:10" ht="75" x14ac:dyDescent="0.4">
      <c r="A1995" s="46">
        <f>IF(協力店一覧[[#This Row],[店舗・施設名]]="","",ROW(協力店一覧[[#This Row],[№]])-3)</f>
        <v>1992</v>
      </c>
      <c r="B1995" s="51" t="s">
        <v>1292</v>
      </c>
      <c r="C1995" s="51" t="s">
        <v>1320</v>
      </c>
      <c r="D1995" s="51" t="s">
        <v>12</v>
      </c>
      <c r="E1995" s="50" t="s">
        <v>2509</v>
      </c>
      <c r="F1995" s="50" t="s">
        <v>2510</v>
      </c>
      <c r="G1995" s="50" t="s">
        <v>6647</v>
      </c>
      <c r="H1995" s="50" t="s">
        <v>2747</v>
      </c>
      <c r="I1995" s="53" t="s">
        <v>2414</v>
      </c>
      <c r="J1995" s="52">
        <v>43834</v>
      </c>
    </row>
    <row r="1996" spans="1:10" ht="75" x14ac:dyDescent="0.4">
      <c r="A1996" s="46">
        <f>IF(協力店一覧[[#This Row],[店舗・施設名]]="","",ROW(協力店一覧[[#This Row],[№]])-3)</f>
        <v>1993</v>
      </c>
      <c r="B1996" s="51" t="s">
        <v>1292</v>
      </c>
      <c r="C1996" s="51" t="s">
        <v>1320</v>
      </c>
      <c r="D1996" s="51" t="s">
        <v>12</v>
      </c>
      <c r="E1996" s="50" t="s">
        <v>2517</v>
      </c>
      <c r="F1996" s="50" t="s">
        <v>2518</v>
      </c>
      <c r="G1996" s="23" t="s">
        <v>6648</v>
      </c>
      <c r="H1996" s="50" t="s">
        <v>2747</v>
      </c>
      <c r="I1996" s="53" t="s">
        <v>2414</v>
      </c>
      <c r="J1996" s="52">
        <v>43834</v>
      </c>
    </row>
    <row r="1997" spans="1:10" ht="93.75" x14ac:dyDescent="0.4">
      <c r="A1997" s="51">
        <f>IF(協力店一覧[[#This Row],[店舗・施設名]]="","",ROW(協力店一覧[[#This Row],[№]])-3)</f>
        <v>1994</v>
      </c>
      <c r="B1997" s="51" t="s">
        <v>1292</v>
      </c>
      <c r="C1997" s="51" t="s">
        <v>1320</v>
      </c>
      <c r="D1997" s="51" t="s">
        <v>14</v>
      </c>
      <c r="E1997" s="50" t="s">
        <v>1539</v>
      </c>
      <c r="F1997" s="50" t="s">
        <v>1540</v>
      </c>
      <c r="G1997" s="50" t="s">
        <v>6649</v>
      </c>
      <c r="H1997" s="50" t="s">
        <v>9098</v>
      </c>
      <c r="I1997" s="53" t="s">
        <v>1541</v>
      </c>
      <c r="J1997" s="52">
        <v>42095</v>
      </c>
    </row>
    <row r="1998" spans="1:10" ht="93.75" x14ac:dyDescent="0.4">
      <c r="A1998" s="51">
        <f>IF(協力店一覧[[#This Row],[店舗・施設名]]="","",ROW(協力店一覧[[#This Row],[№]])-3)</f>
        <v>1995</v>
      </c>
      <c r="B1998" s="51" t="s">
        <v>1292</v>
      </c>
      <c r="C1998" s="51" t="s">
        <v>1320</v>
      </c>
      <c r="D1998" s="51" t="s">
        <v>69</v>
      </c>
      <c r="E1998" s="23" t="s">
        <v>1632</v>
      </c>
      <c r="F1998" s="50" t="s">
        <v>1633</v>
      </c>
      <c r="G1998" s="50" t="s">
        <v>6650</v>
      </c>
      <c r="H1998" s="50" t="s">
        <v>2060</v>
      </c>
      <c r="I1998" s="53" t="s">
        <v>157</v>
      </c>
      <c r="J1998" s="52">
        <v>42005</v>
      </c>
    </row>
    <row r="1999" spans="1:10" ht="93.75" x14ac:dyDescent="0.4">
      <c r="A1999" s="51">
        <f>IF(協力店一覧[[#This Row],[店舗・施設名]]="","",ROW(協力店一覧[[#This Row],[№]])-3)</f>
        <v>1996</v>
      </c>
      <c r="B1999" s="51" t="s">
        <v>1292</v>
      </c>
      <c r="C1999" s="51" t="s">
        <v>1320</v>
      </c>
      <c r="D1999" s="51" t="s">
        <v>69</v>
      </c>
      <c r="E1999" s="23" t="s">
        <v>1634</v>
      </c>
      <c r="F1999" s="50" t="s">
        <v>1635</v>
      </c>
      <c r="G1999" s="23" t="s">
        <v>6651</v>
      </c>
      <c r="H1999" s="50" t="s">
        <v>2060</v>
      </c>
      <c r="I1999" s="53" t="s">
        <v>157</v>
      </c>
      <c r="J1999" s="52">
        <v>42005</v>
      </c>
    </row>
    <row r="2000" spans="1:10" ht="93.75" x14ac:dyDescent="0.4">
      <c r="A2000" s="51">
        <f>IF(協力店一覧[[#This Row],[店舗・施設名]]="","",ROW(協力店一覧[[#This Row],[№]])-3)</f>
        <v>1997</v>
      </c>
      <c r="B2000" s="51" t="s">
        <v>1292</v>
      </c>
      <c r="C2000" s="51" t="s">
        <v>1320</v>
      </c>
      <c r="D2000" s="51" t="s">
        <v>69</v>
      </c>
      <c r="E2000" s="23" t="s">
        <v>1636</v>
      </c>
      <c r="F2000" s="50" t="s">
        <v>1637</v>
      </c>
      <c r="G2000" s="23" t="s">
        <v>6652</v>
      </c>
      <c r="H2000" s="50" t="s">
        <v>2060</v>
      </c>
      <c r="I2000" s="53" t="s">
        <v>157</v>
      </c>
      <c r="J2000" s="52">
        <v>42005</v>
      </c>
    </row>
    <row r="2001" spans="1:10" ht="93.75" x14ac:dyDescent="0.4">
      <c r="A2001" s="51">
        <f>IF(協力店一覧[[#This Row],[店舗・施設名]]="","",ROW(協力店一覧[[#This Row],[№]])-3)</f>
        <v>1998</v>
      </c>
      <c r="B2001" s="51" t="s">
        <v>1292</v>
      </c>
      <c r="C2001" s="51" t="s">
        <v>1320</v>
      </c>
      <c r="D2001" s="51" t="s">
        <v>69</v>
      </c>
      <c r="E2001" s="23" t="s">
        <v>1638</v>
      </c>
      <c r="F2001" s="23" t="s">
        <v>1639</v>
      </c>
      <c r="G2001" s="23" t="s">
        <v>6653</v>
      </c>
      <c r="H2001" s="50" t="s">
        <v>2060</v>
      </c>
      <c r="I2001" s="53" t="s">
        <v>157</v>
      </c>
      <c r="J2001" s="52">
        <v>42005</v>
      </c>
    </row>
    <row r="2002" spans="1:10" ht="75" x14ac:dyDescent="0.4">
      <c r="A2002" s="51">
        <f>IF(協力店一覧[[#This Row],[店舗・施設名]]="","",ROW(協力店一覧[[#This Row],[№]])-3)</f>
        <v>1999</v>
      </c>
      <c r="B2002" s="51" t="s">
        <v>1292</v>
      </c>
      <c r="C2002" s="51" t="s">
        <v>1320</v>
      </c>
      <c r="D2002" s="51" t="s">
        <v>69</v>
      </c>
      <c r="E2002" s="50" t="s">
        <v>1679</v>
      </c>
      <c r="F2002" s="50" t="s">
        <v>1680</v>
      </c>
      <c r="G2002" s="23" t="s">
        <v>6654</v>
      </c>
      <c r="H2002" s="50" t="s">
        <v>72</v>
      </c>
      <c r="I2002" s="53" t="s">
        <v>73</v>
      </c>
      <c r="J2002" s="52">
        <v>41974</v>
      </c>
    </row>
    <row r="2003" spans="1:10" ht="75" x14ac:dyDescent="0.4">
      <c r="A2003" s="51">
        <f>IF(協力店一覧[[#This Row],[店舗・施設名]]="","",ROW(協力店一覧[[#This Row],[№]])-3)</f>
        <v>2000</v>
      </c>
      <c r="B2003" s="51" t="s">
        <v>1292</v>
      </c>
      <c r="C2003" s="51" t="s">
        <v>1320</v>
      </c>
      <c r="D2003" s="51" t="s">
        <v>69</v>
      </c>
      <c r="E2003" s="50" t="s">
        <v>1681</v>
      </c>
      <c r="F2003" s="50" t="s">
        <v>1682</v>
      </c>
      <c r="G2003" s="50" t="s">
        <v>6655</v>
      </c>
      <c r="H2003" s="50" t="s">
        <v>72</v>
      </c>
      <c r="I2003" s="53" t="s">
        <v>73</v>
      </c>
      <c r="J2003" s="52">
        <v>41974</v>
      </c>
    </row>
    <row r="2004" spans="1:10" ht="262.5" x14ac:dyDescent="0.4">
      <c r="A2004" s="46">
        <f>IF(協力店一覧[[#This Row],[店舗・施設名]]="","",ROW(協力店一覧[[#This Row],[№]])-3)</f>
        <v>2001</v>
      </c>
      <c r="B2004" s="51" t="s">
        <v>1292</v>
      </c>
      <c r="C2004" s="51" t="s">
        <v>1320</v>
      </c>
      <c r="D2004" s="51" t="s">
        <v>12</v>
      </c>
      <c r="E2004" s="50" t="s">
        <v>3343</v>
      </c>
      <c r="F2004" s="50" t="s">
        <v>8279</v>
      </c>
      <c r="G2004" s="50" t="s">
        <v>6656</v>
      </c>
      <c r="H2004" s="50" t="s">
        <v>9790</v>
      </c>
      <c r="I2004" s="53" t="s">
        <v>4527</v>
      </c>
      <c r="J2004" s="52">
        <v>44141</v>
      </c>
    </row>
    <row r="2005" spans="1:10" ht="75" x14ac:dyDescent="0.4">
      <c r="A2005" s="46">
        <f>IF(協力店一覧[[#This Row],[店舗・施設名]]="","",ROW(協力店一覧[[#This Row],[№]])-3)</f>
        <v>2002</v>
      </c>
      <c r="B2005" s="51" t="s">
        <v>1292</v>
      </c>
      <c r="C2005" s="51" t="s">
        <v>1320</v>
      </c>
      <c r="D2005" s="51" t="s">
        <v>12</v>
      </c>
      <c r="E2005" s="50" t="s">
        <v>4134</v>
      </c>
      <c r="F2005" s="50" t="s">
        <v>4173</v>
      </c>
      <c r="G2005" s="50" t="s">
        <v>6657</v>
      </c>
      <c r="H2005" s="50" t="s">
        <v>4184</v>
      </c>
      <c r="I2005" s="53" t="s">
        <v>4185</v>
      </c>
      <c r="J2005" s="52">
        <v>44409</v>
      </c>
    </row>
    <row r="2006" spans="1:10" ht="75" x14ac:dyDescent="0.4">
      <c r="A2006" s="46">
        <f>IF(協力店一覧[[#This Row],[店舗・施設名]]="","",ROW(協力店一覧[[#This Row],[№]])-3)</f>
        <v>2003</v>
      </c>
      <c r="B2006" s="51" t="s">
        <v>1292</v>
      </c>
      <c r="C2006" s="51" t="s">
        <v>1320</v>
      </c>
      <c r="D2006" s="51" t="s">
        <v>12</v>
      </c>
      <c r="E2006" s="50" t="s">
        <v>4136</v>
      </c>
      <c r="F2006" s="50" t="s">
        <v>4175</v>
      </c>
      <c r="G2006" s="50" t="s">
        <v>6658</v>
      </c>
      <c r="H2006" s="50" t="s">
        <v>4184</v>
      </c>
      <c r="I2006" s="53" t="s">
        <v>4185</v>
      </c>
      <c r="J2006" s="52">
        <v>44409</v>
      </c>
    </row>
    <row r="2007" spans="1:10" ht="75" x14ac:dyDescent="0.4">
      <c r="A2007" s="46">
        <f>IF(協力店一覧[[#This Row],[店舗・施設名]]="","",ROW(協力店一覧[[#This Row],[№]])-3)</f>
        <v>2004</v>
      </c>
      <c r="B2007" s="51" t="s">
        <v>1292</v>
      </c>
      <c r="C2007" s="51" t="s">
        <v>1320</v>
      </c>
      <c r="D2007" s="51" t="s">
        <v>69</v>
      </c>
      <c r="E2007" s="50" t="s">
        <v>5037</v>
      </c>
      <c r="F2007" s="50" t="s">
        <v>5038</v>
      </c>
      <c r="G2007" s="50" t="s">
        <v>5039</v>
      </c>
      <c r="H2007" s="50" t="s">
        <v>5040</v>
      </c>
      <c r="I2007" s="53" t="s">
        <v>5041</v>
      </c>
      <c r="J2007" s="52">
        <v>44672</v>
      </c>
    </row>
    <row r="2008" spans="1:10" ht="37.5" x14ac:dyDescent="0.4">
      <c r="A2008" s="46">
        <f>IF(協力店一覧[[#This Row],[店舗・施設名]]="","",ROW(協力店一覧[[#This Row],[№]])-3)</f>
        <v>2005</v>
      </c>
      <c r="B2008" s="51" t="s">
        <v>1292</v>
      </c>
      <c r="C2008" s="51" t="s">
        <v>1320</v>
      </c>
      <c r="D2008" s="51" t="s">
        <v>9</v>
      </c>
      <c r="E2008" s="50" t="s">
        <v>8381</v>
      </c>
      <c r="F2008" s="50" t="s">
        <v>8382</v>
      </c>
      <c r="G2008" s="50" t="s">
        <v>8383</v>
      </c>
      <c r="H2008" s="50" t="s">
        <v>8384</v>
      </c>
      <c r="I2008" s="53" t="s">
        <v>8385</v>
      </c>
      <c r="J2008" s="52">
        <v>44835</v>
      </c>
    </row>
    <row r="2009" spans="1:10" ht="75" x14ac:dyDescent="0.4">
      <c r="A2009" s="46">
        <f>IF(協力店一覧[[#This Row],[店舗・施設名]]="","",ROW(協力店一覧[[#This Row],[№]])-3)</f>
        <v>2006</v>
      </c>
      <c r="B2009" s="51" t="s">
        <v>1292</v>
      </c>
      <c r="C2009" s="51" t="s">
        <v>1320</v>
      </c>
      <c r="D2009" s="51" t="s">
        <v>12</v>
      </c>
      <c r="E2009" s="50" t="s">
        <v>8646</v>
      </c>
      <c r="F2009" s="50" t="s">
        <v>8647</v>
      </c>
      <c r="G2009" s="50" t="s">
        <v>8648</v>
      </c>
      <c r="H2009" s="50" t="s">
        <v>8593</v>
      </c>
      <c r="I2009" s="53" t="s">
        <v>8594</v>
      </c>
      <c r="J2009" s="52">
        <v>44866</v>
      </c>
    </row>
    <row r="2010" spans="1:10" ht="56.25" x14ac:dyDescent="0.4">
      <c r="A2010" s="46">
        <f>IF(協力店一覧[[#This Row],[店舗・施設名]]="","",ROW(協力店一覧[[#This Row],[№]])-3)</f>
        <v>2007</v>
      </c>
      <c r="B2010" s="51" t="s">
        <v>1292</v>
      </c>
      <c r="C2010" s="51" t="s">
        <v>1320</v>
      </c>
      <c r="D2010" s="51" t="s">
        <v>12</v>
      </c>
      <c r="E2010" s="50" t="s">
        <v>8906</v>
      </c>
      <c r="F2010" s="50" t="s">
        <v>8944</v>
      </c>
      <c r="G2010" s="50" t="s">
        <v>8907</v>
      </c>
      <c r="H2010" s="50" t="s">
        <v>8941</v>
      </c>
      <c r="I2010" s="53" t="s">
        <v>1490</v>
      </c>
      <c r="J2010" s="52">
        <v>44930</v>
      </c>
    </row>
    <row r="2011" spans="1:10" ht="168.75" x14ac:dyDescent="0.4">
      <c r="A2011" s="46">
        <f>IF(協力店一覧[[#This Row],[店舗・施設名]]="","",ROW(協力店一覧[[#This Row],[№]])-3)</f>
        <v>2008</v>
      </c>
      <c r="B2011" s="51" t="s">
        <v>1292</v>
      </c>
      <c r="C2011" s="51" t="s">
        <v>1320</v>
      </c>
      <c r="D2011" s="51" t="s">
        <v>9</v>
      </c>
      <c r="E2011" s="50" t="s">
        <v>9175</v>
      </c>
      <c r="F2011" s="50" t="s">
        <v>9185</v>
      </c>
      <c r="G2011" s="50" t="s">
        <v>9176</v>
      </c>
      <c r="H2011" s="50" t="s">
        <v>9100</v>
      </c>
      <c r="I2011" s="53" t="s">
        <v>9186</v>
      </c>
      <c r="J2011" s="52">
        <v>45058</v>
      </c>
    </row>
    <row r="2012" spans="1:10" ht="150" x14ac:dyDescent="0.4">
      <c r="A2012" s="51">
        <f>IF(協力店一覧[[#This Row],[店舗・施設名]]="","",ROW(協力店一覧[[#This Row],[№]])-3)</f>
        <v>2009</v>
      </c>
      <c r="B2012" s="51" t="s">
        <v>1292</v>
      </c>
      <c r="C2012" s="51" t="s">
        <v>1390</v>
      </c>
      <c r="D2012" s="51" t="s">
        <v>9</v>
      </c>
      <c r="E2012" s="50" t="s">
        <v>1391</v>
      </c>
      <c r="F2012" s="50" t="s">
        <v>7597</v>
      </c>
      <c r="G2012" s="50" t="s">
        <v>6659</v>
      </c>
      <c r="H2012" s="50" t="s">
        <v>11</v>
      </c>
      <c r="I2012" s="53" t="s">
        <v>10255</v>
      </c>
      <c r="J2012" s="52">
        <v>43497</v>
      </c>
    </row>
    <row r="2013" spans="1:10" ht="56.25" x14ac:dyDescent="0.4">
      <c r="A2013" s="51">
        <f>IF(協力店一覧[[#This Row],[店舗・施設名]]="","",ROW(協力店一覧[[#This Row],[№]])-3)</f>
        <v>2010</v>
      </c>
      <c r="B2013" s="51" t="s">
        <v>1292</v>
      </c>
      <c r="C2013" s="51" t="s">
        <v>1390</v>
      </c>
      <c r="D2013" s="51" t="s">
        <v>12</v>
      </c>
      <c r="E2013" s="50" t="s">
        <v>1523</v>
      </c>
      <c r="F2013" s="50" t="s">
        <v>1524</v>
      </c>
      <c r="G2013" s="50" t="s">
        <v>6660</v>
      </c>
      <c r="H2013" s="50" t="s">
        <v>8943</v>
      </c>
      <c r="I2013" s="53" t="s">
        <v>1490</v>
      </c>
      <c r="J2013" s="52">
        <v>43009</v>
      </c>
    </row>
    <row r="2014" spans="1:10" ht="75" x14ac:dyDescent="0.4">
      <c r="A2014" s="46">
        <f>IF(協力店一覧[[#This Row],[店舗・施設名]]="","",ROW(協力店一覧[[#This Row],[№]])-3)</f>
        <v>2011</v>
      </c>
      <c r="B2014" s="51" t="s">
        <v>1292</v>
      </c>
      <c r="C2014" s="51" t="s">
        <v>1390</v>
      </c>
      <c r="D2014" s="51" t="s">
        <v>12</v>
      </c>
      <c r="E2014" s="50" t="s">
        <v>2532</v>
      </c>
      <c r="F2014" s="50" t="s">
        <v>2533</v>
      </c>
      <c r="G2014" s="50" t="s">
        <v>6661</v>
      </c>
      <c r="H2014" s="50" t="s">
        <v>2747</v>
      </c>
      <c r="I2014" s="53" t="s">
        <v>2414</v>
      </c>
      <c r="J2014" s="52">
        <v>43834</v>
      </c>
    </row>
    <row r="2015" spans="1:10" ht="75" x14ac:dyDescent="0.4">
      <c r="A2015" s="46">
        <f>IF(協力店一覧[[#This Row],[店舗・施設名]]="","",ROW(協力店一覧[[#This Row],[№]])-3)</f>
        <v>2012</v>
      </c>
      <c r="B2015" s="51" t="s">
        <v>1292</v>
      </c>
      <c r="C2015" s="51" t="s">
        <v>1390</v>
      </c>
      <c r="D2015" s="51" t="s">
        <v>12</v>
      </c>
      <c r="E2015" s="50" t="s">
        <v>2570</v>
      </c>
      <c r="F2015" s="50" t="s">
        <v>2571</v>
      </c>
      <c r="G2015" s="50" t="s">
        <v>6662</v>
      </c>
      <c r="H2015" s="50" t="s">
        <v>2747</v>
      </c>
      <c r="I2015" s="53" t="s">
        <v>2414</v>
      </c>
      <c r="J2015" s="52">
        <v>43834</v>
      </c>
    </row>
    <row r="2016" spans="1:10" ht="56.25" x14ac:dyDescent="0.4">
      <c r="A2016" s="46">
        <f>IF(協力店一覧[[#This Row],[店舗・施設名]]="","",ROW(協力店一覧[[#This Row],[№]])-3)</f>
        <v>2013</v>
      </c>
      <c r="B2016" s="51" t="s">
        <v>1292</v>
      </c>
      <c r="C2016" s="51" t="s">
        <v>1390</v>
      </c>
      <c r="D2016" s="51" t="s">
        <v>12</v>
      </c>
      <c r="E2016" s="23" t="s">
        <v>2662</v>
      </c>
      <c r="F2016" s="23" t="s">
        <v>2664</v>
      </c>
      <c r="G2016" s="23" t="s">
        <v>6663</v>
      </c>
      <c r="H2016" s="50" t="s">
        <v>2031</v>
      </c>
      <c r="I2016" s="53" t="s">
        <v>137</v>
      </c>
      <c r="J2016" s="52">
        <v>43922</v>
      </c>
    </row>
    <row r="2017" spans="1:10" ht="112.5" x14ac:dyDescent="0.4">
      <c r="A2017" s="51">
        <f>IF(協力店一覧[[#This Row],[店舗・施設名]]="","",ROW(協力店一覧[[#This Row],[№]])-3)</f>
        <v>2014</v>
      </c>
      <c r="B2017" s="51" t="s">
        <v>1292</v>
      </c>
      <c r="C2017" s="51" t="s">
        <v>1390</v>
      </c>
      <c r="D2017" s="51" t="s">
        <v>14</v>
      </c>
      <c r="E2017" s="23" t="s">
        <v>3985</v>
      </c>
      <c r="F2017" s="50" t="s">
        <v>2254</v>
      </c>
      <c r="G2017" s="50" t="s">
        <v>6664</v>
      </c>
      <c r="H2017" s="50" t="s">
        <v>3861</v>
      </c>
      <c r="I2017" s="53" t="s">
        <v>3864</v>
      </c>
      <c r="J2017" s="52">
        <v>41883</v>
      </c>
    </row>
    <row r="2018" spans="1:10" ht="93.75" x14ac:dyDescent="0.4">
      <c r="A2018" s="51">
        <f>IF(協力店一覧[[#This Row],[店舗・施設名]]="","",ROW(協力店一覧[[#This Row],[№]])-3)</f>
        <v>2015</v>
      </c>
      <c r="B2018" s="51" t="s">
        <v>1292</v>
      </c>
      <c r="C2018" s="51" t="s">
        <v>1390</v>
      </c>
      <c r="D2018" s="51" t="s">
        <v>69</v>
      </c>
      <c r="E2018" s="50" t="s">
        <v>1640</v>
      </c>
      <c r="F2018" s="50" t="s">
        <v>1641</v>
      </c>
      <c r="G2018" s="50" t="s">
        <v>6665</v>
      </c>
      <c r="H2018" s="50" t="s">
        <v>2060</v>
      </c>
      <c r="I2018" s="53" t="s">
        <v>157</v>
      </c>
      <c r="J2018" s="52">
        <v>42005</v>
      </c>
    </row>
    <row r="2019" spans="1:10" ht="75" x14ac:dyDescent="0.4">
      <c r="A2019" s="51">
        <f>IF(協力店一覧[[#This Row],[店舗・施設名]]="","",ROW(協力店一覧[[#This Row],[№]])-3)</f>
        <v>2016</v>
      </c>
      <c r="B2019" s="51" t="s">
        <v>1292</v>
      </c>
      <c r="C2019" s="51" t="s">
        <v>1390</v>
      </c>
      <c r="D2019" s="51" t="s">
        <v>69</v>
      </c>
      <c r="E2019" s="50" t="s">
        <v>1683</v>
      </c>
      <c r="F2019" s="50" t="s">
        <v>1684</v>
      </c>
      <c r="G2019" s="50" t="s">
        <v>6666</v>
      </c>
      <c r="H2019" s="50" t="s">
        <v>72</v>
      </c>
      <c r="I2019" s="53" t="s">
        <v>73</v>
      </c>
      <c r="J2019" s="52">
        <v>41974</v>
      </c>
    </row>
    <row r="2020" spans="1:10" ht="93.75" x14ac:dyDescent="0.4">
      <c r="A2020" s="46">
        <f>IF(協力店一覧[[#This Row],[店舗・施設名]]="","",ROW(協力店一覧[[#This Row],[№]])-3)</f>
        <v>2017</v>
      </c>
      <c r="B2020" s="51" t="s">
        <v>1292</v>
      </c>
      <c r="C2020" s="51" t="s">
        <v>1390</v>
      </c>
      <c r="D2020" s="51" t="s">
        <v>14</v>
      </c>
      <c r="E2020" s="23" t="s">
        <v>2877</v>
      </c>
      <c r="F2020" s="23" t="s">
        <v>8270</v>
      </c>
      <c r="G2020" s="23" t="s">
        <v>6667</v>
      </c>
      <c r="H2020" s="50" t="s">
        <v>9702</v>
      </c>
      <c r="I2020" s="53" t="s">
        <v>9870</v>
      </c>
      <c r="J2020" s="52">
        <v>44044</v>
      </c>
    </row>
    <row r="2021" spans="1:10" ht="56.25" x14ac:dyDescent="0.4">
      <c r="A2021" s="46">
        <f>IF(協力店一覧[[#This Row],[店舗・施設名]]="","",ROW(協力店一覧[[#This Row],[№]])-3)</f>
        <v>2018</v>
      </c>
      <c r="B2021" s="51" t="s">
        <v>1292</v>
      </c>
      <c r="C2021" s="51" t="s">
        <v>1390</v>
      </c>
      <c r="D2021" s="51" t="s">
        <v>69</v>
      </c>
      <c r="E2021" s="23" t="s">
        <v>3252</v>
      </c>
      <c r="F2021" s="50" t="s">
        <v>8262</v>
      </c>
      <c r="G2021" s="23" t="s">
        <v>6668</v>
      </c>
      <c r="H2021" s="50" t="s">
        <v>9765</v>
      </c>
      <c r="I2021" s="53" t="s">
        <v>3269</v>
      </c>
      <c r="J2021" s="52">
        <v>44105</v>
      </c>
    </row>
    <row r="2022" spans="1:10" ht="75" x14ac:dyDescent="0.4">
      <c r="A2022" s="46">
        <f>IF(協力店一覧[[#This Row],[店舗・施設名]]="","",ROW(協力店一覧[[#This Row],[№]])-3)</f>
        <v>2019</v>
      </c>
      <c r="B2022" s="51" t="s">
        <v>1292</v>
      </c>
      <c r="C2022" s="51" t="s">
        <v>1390</v>
      </c>
      <c r="D2022" s="51" t="s">
        <v>12</v>
      </c>
      <c r="E2022" s="50" t="s">
        <v>4144</v>
      </c>
      <c r="F2022" s="50" t="s">
        <v>4183</v>
      </c>
      <c r="G2022" s="50" t="s">
        <v>6669</v>
      </c>
      <c r="H2022" s="50" t="s">
        <v>4184</v>
      </c>
      <c r="I2022" s="53" t="s">
        <v>4185</v>
      </c>
      <c r="J2022" s="52">
        <v>44409</v>
      </c>
    </row>
    <row r="2023" spans="1:10" ht="168.75" x14ac:dyDescent="0.4">
      <c r="A2023" s="46">
        <f>IF(協力店一覧[[#This Row],[店舗・施設名]]="","",ROW(協力店一覧[[#This Row],[№]])-3)</f>
        <v>2020</v>
      </c>
      <c r="B2023" s="51" t="s">
        <v>1292</v>
      </c>
      <c r="C2023" s="51" t="s">
        <v>1390</v>
      </c>
      <c r="D2023" s="51" t="s">
        <v>9</v>
      </c>
      <c r="E2023" s="50" t="s">
        <v>4777</v>
      </c>
      <c r="F2023" s="50" t="s">
        <v>4823</v>
      </c>
      <c r="G2023" s="50" t="s">
        <v>6670</v>
      </c>
      <c r="H2023" s="50" t="s">
        <v>9101</v>
      </c>
      <c r="I2023" s="53" t="s">
        <v>9505</v>
      </c>
      <c r="J2023" s="52">
        <v>44652</v>
      </c>
    </row>
    <row r="2024" spans="1:10" ht="93.75" x14ac:dyDescent="0.4">
      <c r="A2024" s="46">
        <f>IF(協力店一覧[[#This Row],[店舗・施設名]]="","",ROW(協力店一覧[[#This Row],[№]])-3)</f>
        <v>2021</v>
      </c>
      <c r="B2024" s="51" t="s">
        <v>1292</v>
      </c>
      <c r="C2024" s="51" t="s">
        <v>1390</v>
      </c>
      <c r="D2024" s="51" t="s">
        <v>9</v>
      </c>
      <c r="E2024" s="50" t="s">
        <v>10528</v>
      </c>
      <c r="F2024" s="50" t="s">
        <v>10529</v>
      </c>
      <c r="G2024" s="50" t="s">
        <v>10530</v>
      </c>
      <c r="H2024" s="50" t="s">
        <v>10461</v>
      </c>
      <c r="I2024" s="53" t="s">
        <v>10509</v>
      </c>
      <c r="J2024" s="52">
        <v>45536</v>
      </c>
    </row>
    <row r="2025" spans="1:10" ht="93.75" x14ac:dyDescent="0.4">
      <c r="A2025" s="51">
        <f>IF(協力店一覧[[#This Row],[店舗・施設名]]="","",ROW(協力店一覧[[#This Row],[№]])-3)</f>
        <v>2022</v>
      </c>
      <c r="B2025" s="51" t="s">
        <v>1292</v>
      </c>
      <c r="C2025" s="51" t="s">
        <v>1311</v>
      </c>
      <c r="D2025" s="51" t="s">
        <v>9</v>
      </c>
      <c r="E2025" s="50" t="s">
        <v>9400</v>
      </c>
      <c r="F2025" s="50" t="s">
        <v>2133</v>
      </c>
      <c r="G2025" s="50" t="s">
        <v>6671</v>
      </c>
      <c r="H2025" s="50" t="s">
        <v>2351</v>
      </c>
      <c r="I2025" s="53" t="s">
        <v>48</v>
      </c>
      <c r="J2025" s="52">
        <v>42323</v>
      </c>
    </row>
    <row r="2026" spans="1:10" ht="150" x14ac:dyDescent="0.4">
      <c r="A2026" s="51">
        <f>IF(協力店一覧[[#This Row],[店舗・施設名]]="","",ROW(協力店一覧[[#This Row],[№]])-3)</f>
        <v>2023</v>
      </c>
      <c r="B2026" s="51" t="s">
        <v>1292</v>
      </c>
      <c r="C2026" s="51" t="s">
        <v>1311</v>
      </c>
      <c r="D2026" s="51" t="s">
        <v>9</v>
      </c>
      <c r="E2026" s="23" t="s">
        <v>1385</v>
      </c>
      <c r="F2026" s="23" t="s">
        <v>2252</v>
      </c>
      <c r="G2026" s="23" t="s">
        <v>6672</v>
      </c>
      <c r="H2026" s="50" t="s">
        <v>11</v>
      </c>
      <c r="I2026" s="53" t="s">
        <v>10255</v>
      </c>
      <c r="J2026" s="52">
        <v>43497</v>
      </c>
    </row>
    <row r="2027" spans="1:10" ht="150" x14ac:dyDescent="0.4">
      <c r="A2027" s="51">
        <f>IF(協力店一覧[[#This Row],[店舗・施設名]]="","",ROW(協力店一覧[[#This Row],[№]])-3)</f>
        <v>2024</v>
      </c>
      <c r="B2027" s="51" t="s">
        <v>1292</v>
      </c>
      <c r="C2027" s="51" t="s">
        <v>1311</v>
      </c>
      <c r="D2027" s="51" t="s">
        <v>9</v>
      </c>
      <c r="E2027" s="23" t="s">
        <v>1386</v>
      </c>
      <c r="F2027" s="50" t="s">
        <v>2226</v>
      </c>
      <c r="G2027" s="50" t="s">
        <v>6673</v>
      </c>
      <c r="H2027" s="50" t="s">
        <v>11</v>
      </c>
      <c r="I2027" s="53" t="s">
        <v>10255</v>
      </c>
      <c r="J2027" s="52">
        <v>43497</v>
      </c>
    </row>
    <row r="2028" spans="1:10" ht="150" x14ac:dyDescent="0.4">
      <c r="A2028" s="51">
        <f>IF(協力店一覧[[#This Row],[店舗・施設名]]="","",ROW(協力店一覧[[#This Row],[№]])-3)</f>
        <v>2025</v>
      </c>
      <c r="B2028" s="51" t="s">
        <v>1292</v>
      </c>
      <c r="C2028" s="51" t="s">
        <v>1311</v>
      </c>
      <c r="D2028" s="51" t="s">
        <v>9</v>
      </c>
      <c r="E2028" s="50" t="s">
        <v>1387</v>
      </c>
      <c r="F2028" s="50" t="s">
        <v>7596</v>
      </c>
      <c r="G2028" s="50" t="s">
        <v>6674</v>
      </c>
      <c r="H2028" s="50" t="s">
        <v>11</v>
      </c>
      <c r="I2028" s="53" t="s">
        <v>10255</v>
      </c>
      <c r="J2028" s="52">
        <v>43497</v>
      </c>
    </row>
    <row r="2029" spans="1:10" ht="150" x14ac:dyDescent="0.4">
      <c r="A2029" s="51">
        <f>IF(協力店一覧[[#This Row],[店舗・施設名]]="","",ROW(協力店一覧[[#This Row],[№]])-3)</f>
        <v>2026</v>
      </c>
      <c r="B2029" s="51" t="s">
        <v>1292</v>
      </c>
      <c r="C2029" s="51" t="s">
        <v>1311</v>
      </c>
      <c r="D2029" s="51" t="s">
        <v>9</v>
      </c>
      <c r="E2029" s="50" t="s">
        <v>1388</v>
      </c>
      <c r="F2029" s="23" t="s">
        <v>7595</v>
      </c>
      <c r="G2029" s="23" t="s">
        <v>6675</v>
      </c>
      <c r="H2029" s="50" t="s">
        <v>11</v>
      </c>
      <c r="I2029" s="53" t="s">
        <v>10255</v>
      </c>
      <c r="J2029" s="52">
        <v>43497</v>
      </c>
    </row>
    <row r="2030" spans="1:10" ht="150" x14ac:dyDescent="0.4">
      <c r="A2030" s="51">
        <f>IF(協力店一覧[[#This Row],[店舗・施設名]]="","",ROW(協力店一覧[[#This Row],[№]])-3)</f>
        <v>2027</v>
      </c>
      <c r="B2030" s="51" t="s">
        <v>1292</v>
      </c>
      <c r="C2030" s="51" t="s">
        <v>1311</v>
      </c>
      <c r="D2030" s="51" t="s">
        <v>9</v>
      </c>
      <c r="E2030" s="23" t="s">
        <v>1389</v>
      </c>
      <c r="F2030" s="50" t="s">
        <v>7594</v>
      </c>
      <c r="G2030" s="50" t="s">
        <v>6676</v>
      </c>
      <c r="H2030" s="50" t="s">
        <v>11</v>
      </c>
      <c r="I2030" s="53" t="s">
        <v>10255</v>
      </c>
      <c r="J2030" s="52">
        <v>43497</v>
      </c>
    </row>
    <row r="2031" spans="1:10" ht="262.5" x14ac:dyDescent="0.4">
      <c r="A2031" s="51">
        <f>IF(協力店一覧[[#This Row],[店舗・施設名]]="","",ROW(協力店一覧[[#This Row],[№]])-3)</f>
        <v>2028</v>
      </c>
      <c r="B2031" s="51" t="s">
        <v>1292</v>
      </c>
      <c r="C2031" s="51" t="s">
        <v>1311</v>
      </c>
      <c r="D2031" s="51" t="s">
        <v>12</v>
      </c>
      <c r="E2031" s="50" t="s">
        <v>1441</v>
      </c>
      <c r="F2031" s="50" t="s">
        <v>2318</v>
      </c>
      <c r="G2031" s="50" t="s">
        <v>6677</v>
      </c>
      <c r="H2031" s="50" t="s">
        <v>9790</v>
      </c>
      <c r="I2031" s="53" t="s">
        <v>4527</v>
      </c>
      <c r="J2031" s="52">
        <v>42461</v>
      </c>
    </row>
    <row r="2032" spans="1:10" ht="56.25" x14ac:dyDescent="0.4">
      <c r="A2032" s="51">
        <f>IF(協力店一覧[[#This Row],[店舗・施設名]]="","",ROW(協力店一覧[[#This Row],[№]])-3)</f>
        <v>2029</v>
      </c>
      <c r="B2032" s="51" t="s">
        <v>1292</v>
      </c>
      <c r="C2032" s="51" t="s">
        <v>1311</v>
      </c>
      <c r="D2032" s="51" t="s">
        <v>12</v>
      </c>
      <c r="E2032" s="23" t="s">
        <v>1491</v>
      </c>
      <c r="F2032" s="23" t="s">
        <v>1492</v>
      </c>
      <c r="G2032" s="23" t="s">
        <v>6678</v>
      </c>
      <c r="H2032" s="50" t="s">
        <v>8943</v>
      </c>
      <c r="I2032" s="53" t="s">
        <v>1490</v>
      </c>
      <c r="J2032" s="52">
        <v>43009</v>
      </c>
    </row>
    <row r="2033" spans="1:10" ht="75" x14ac:dyDescent="0.4">
      <c r="A2033" s="46">
        <f>IF(協力店一覧[[#This Row],[店舗・施設名]]="","",ROW(協力店一覧[[#This Row],[№]])-3)</f>
        <v>2030</v>
      </c>
      <c r="B2033" s="51" t="s">
        <v>1292</v>
      </c>
      <c r="C2033" s="51" t="s">
        <v>1311</v>
      </c>
      <c r="D2033" s="51" t="s">
        <v>12</v>
      </c>
      <c r="E2033" s="50" t="s">
        <v>2493</v>
      </c>
      <c r="F2033" s="50" t="s">
        <v>2494</v>
      </c>
      <c r="G2033" s="50" t="s">
        <v>6679</v>
      </c>
      <c r="H2033" s="50" t="s">
        <v>2747</v>
      </c>
      <c r="I2033" s="53" t="s">
        <v>2414</v>
      </c>
      <c r="J2033" s="52">
        <v>43834</v>
      </c>
    </row>
    <row r="2034" spans="1:10" ht="75" x14ac:dyDescent="0.4">
      <c r="A2034" s="46">
        <f>IF(協力店一覧[[#This Row],[店舗・施設名]]="","",ROW(協力店一覧[[#This Row],[№]])-3)</f>
        <v>2031</v>
      </c>
      <c r="B2034" s="51" t="s">
        <v>1292</v>
      </c>
      <c r="C2034" s="51" t="s">
        <v>1311</v>
      </c>
      <c r="D2034" s="51" t="s">
        <v>12</v>
      </c>
      <c r="E2034" s="50" t="s">
        <v>2501</v>
      </c>
      <c r="F2034" s="50" t="s">
        <v>2502</v>
      </c>
      <c r="G2034" s="50" t="s">
        <v>6680</v>
      </c>
      <c r="H2034" s="50" t="s">
        <v>2747</v>
      </c>
      <c r="I2034" s="53" t="s">
        <v>2414</v>
      </c>
      <c r="J2034" s="52">
        <v>43834</v>
      </c>
    </row>
    <row r="2035" spans="1:10" ht="75" x14ac:dyDescent="0.4">
      <c r="A2035" s="46">
        <f>IF(協力店一覧[[#This Row],[店舗・施設名]]="","",ROW(協力店一覧[[#This Row],[№]])-3)</f>
        <v>2032</v>
      </c>
      <c r="B2035" s="51" t="s">
        <v>1292</v>
      </c>
      <c r="C2035" s="51" t="s">
        <v>1311</v>
      </c>
      <c r="D2035" s="51" t="s">
        <v>12</v>
      </c>
      <c r="E2035" s="23" t="s">
        <v>2540</v>
      </c>
      <c r="F2035" s="23" t="s">
        <v>2541</v>
      </c>
      <c r="G2035" s="23" t="s">
        <v>6681</v>
      </c>
      <c r="H2035" s="50" t="s">
        <v>2747</v>
      </c>
      <c r="I2035" s="53" t="s">
        <v>2414</v>
      </c>
      <c r="J2035" s="52">
        <v>43834</v>
      </c>
    </row>
    <row r="2036" spans="1:10" ht="93.75" x14ac:dyDescent="0.4">
      <c r="A2036" s="51">
        <f>IF(協力店一覧[[#This Row],[店舗・施設名]]="","",ROW(協力店一覧[[#This Row],[№]])-3)</f>
        <v>2033</v>
      </c>
      <c r="B2036" s="51" t="s">
        <v>1292</v>
      </c>
      <c r="C2036" s="51" t="s">
        <v>1311</v>
      </c>
      <c r="D2036" s="51" t="s">
        <v>69</v>
      </c>
      <c r="E2036" s="50" t="s">
        <v>1599</v>
      </c>
      <c r="F2036" s="50" t="s">
        <v>1600</v>
      </c>
      <c r="G2036" s="50" t="s">
        <v>6682</v>
      </c>
      <c r="H2036" s="50" t="s">
        <v>2060</v>
      </c>
      <c r="I2036" s="53" t="s">
        <v>157</v>
      </c>
      <c r="J2036" s="52">
        <v>42005</v>
      </c>
    </row>
    <row r="2037" spans="1:10" ht="93.75" x14ac:dyDescent="0.4">
      <c r="A2037" s="51">
        <f>IF(協力店一覧[[#This Row],[店舗・施設名]]="","",ROW(協力店一覧[[#This Row],[№]])-3)</f>
        <v>2034</v>
      </c>
      <c r="B2037" s="51" t="s">
        <v>1292</v>
      </c>
      <c r="C2037" s="51" t="s">
        <v>1311</v>
      </c>
      <c r="D2037" s="51" t="s">
        <v>69</v>
      </c>
      <c r="E2037" s="50" t="s">
        <v>1601</v>
      </c>
      <c r="F2037" s="50" t="s">
        <v>1602</v>
      </c>
      <c r="G2037" s="23" t="s">
        <v>6683</v>
      </c>
      <c r="H2037" s="50" t="s">
        <v>2060</v>
      </c>
      <c r="I2037" s="53" t="s">
        <v>157</v>
      </c>
      <c r="J2037" s="52">
        <v>42005</v>
      </c>
    </row>
    <row r="2038" spans="1:10" ht="93.75" x14ac:dyDescent="0.4">
      <c r="A2038" s="51">
        <f>IF(協力店一覧[[#This Row],[店舗・施設名]]="","",ROW(協力店一覧[[#This Row],[№]])-3)</f>
        <v>2035</v>
      </c>
      <c r="B2038" s="51" t="s">
        <v>1292</v>
      </c>
      <c r="C2038" s="51" t="s">
        <v>1311</v>
      </c>
      <c r="D2038" s="51" t="s">
        <v>69</v>
      </c>
      <c r="E2038" s="50" t="s">
        <v>1603</v>
      </c>
      <c r="F2038" s="23" t="s">
        <v>1604</v>
      </c>
      <c r="G2038" s="23" t="s">
        <v>6684</v>
      </c>
      <c r="H2038" s="50" t="s">
        <v>2060</v>
      </c>
      <c r="I2038" s="53" t="s">
        <v>157</v>
      </c>
      <c r="J2038" s="52">
        <v>42005</v>
      </c>
    </row>
    <row r="2039" spans="1:10" ht="93.75" x14ac:dyDescent="0.4">
      <c r="A2039" s="51">
        <f>IF(協力店一覧[[#This Row],[店舗・施設名]]="","",ROW(協力店一覧[[#This Row],[№]])-3)</f>
        <v>2036</v>
      </c>
      <c r="B2039" s="51" t="s">
        <v>1292</v>
      </c>
      <c r="C2039" s="51" t="s">
        <v>1311</v>
      </c>
      <c r="D2039" s="51" t="s">
        <v>69</v>
      </c>
      <c r="E2039" s="23" t="s">
        <v>1605</v>
      </c>
      <c r="F2039" s="50" t="s">
        <v>1606</v>
      </c>
      <c r="G2039" s="23" t="s">
        <v>6685</v>
      </c>
      <c r="H2039" s="50" t="s">
        <v>2060</v>
      </c>
      <c r="I2039" s="53" t="s">
        <v>157</v>
      </c>
      <c r="J2039" s="52">
        <v>42005</v>
      </c>
    </row>
    <row r="2040" spans="1:10" ht="75" x14ac:dyDescent="0.4">
      <c r="A2040" s="51">
        <f>IF(協力店一覧[[#This Row],[店舗・施設名]]="","",ROW(協力店一覧[[#This Row],[№]])-3)</f>
        <v>2037</v>
      </c>
      <c r="B2040" s="51" t="s">
        <v>1292</v>
      </c>
      <c r="C2040" s="51" t="s">
        <v>1311</v>
      </c>
      <c r="D2040" s="51" t="s">
        <v>69</v>
      </c>
      <c r="E2040" s="23" t="s">
        <v>1675</v>
      </c>
      <c r="F2040" s="50" t="s">
        <v>1676</v>
      </c>
      <c r="G2040" s="23" t="s">
        <v>6686</v>
      </c>
      <c r="H2040" s="50" t="s">
        <v>72</v>
      </c>
      <c r="I2040" s="53" t="s">
        <v>73</v>
      </c>
      <c r="J2040" s="52">
        <v>41974</v>
      </c>
    </row>
    <row r="2041" spans="1:10" ht="75" x14ac:dyDescent="0.4">
      <c r="A2041" s="51">
        <f>IF(協力店一覧[[#This Row],[店舗・施設名]]="","",ROW(協力店一覧[[#This Row],[№]])-3)</f>
        <v>2038</v>
      </c>
      <c r="B2041" s="51" t="s">
        <v>1292</v>
      </c>
      <c r="C2041" s="51" t="s">
        <v>1311</v>
      </c>
      <c r="D2041" s="51" t="s">
        <v>69</v>
      </c>
      <c r="E2041" s="50" t="s">
        <v>1685</v>
      </c>
      <c r="F2041" s="50" t="s">
        <v>1686</v>
      </c>
      <c r="G2041" s="50" t="s">
        <v>6687</v>
      </c>
      <c r="H2041" s="50" t="s">
        <v>72</v>
      </c>
      <c r="I2041" s="53" t="s">
        <v>73</v>
      </c>
      <c r="J2041" s="52">
        <v>41974</v>
      </c>
    </row>
    <row r="2042" spans="1:10" ht="75" x14ac:dyDescent="0.4">
      <c r="A2042" s="51">
        <f>IF(協力店一覧[[#This Row],[店舗・施設名]]="","",ROW(協力店一覧[[#This Row],[№]])-3)</f>
        <v>2039</v>
      </c>
      <c r="B2042" s="51" t="s">
        <v>1292</v>
      </c>
      <c r="C2042" s="51" t="s">
        <v>1311</v>
      </c>
      <c r="D2042" s="51" t="s">
        <v>69</v>
      </c>
      <c r="E2042" s="50" t="s">
        <v>1687</v>
      </c>
      <c r="F2042" s="50" t="s">
        <v>1688</v>
      </c>
      <c r="G2042" s="50" t="s">
        <v>6688</v>
      </c>
      <c r="H2042" s="50" t="s">
        <v>72</v>
      </c>
      <c r="I2042" s="53" t="s">
        <v>73</v>
      </c>
      <c r="J2042" s="52">
        <v>41974</v>
      </c>
    </row>
    <row r="2043" spans="1:10" ht="75" x14ac:dyDescent="0.4">
      <c r="A2043" s="46">
        <f>IF(協力店一覧[[#This Row],[店舗・施設名]]="","",ROW(協力店一覧[[#This Row],[№]])-3)</f>
        <v>2040</v>
      </c>
      <c r="B2043" s="51" t="s">
        <v>1292</v>
      </c>
      <c r="C2043" s="51" t="s">
        <v>1311</v>
      </c>
      <c r="D2043" s="51" t="s">
        <v>12</v>
      </c>
      <c r="E2043" s="50" t="s">
        <v>4121</v>
      </c>
      <c r="F2043" s="50" t="s">
        <v>4163</v>
      </c>
      <c r="G2043" s="50" t="s">
        <v>6689</v>
      </c>
      <c r="H2043" s="50" t="s">
        <v>4184</v>
      </c>
      <c r="I2043" s="53" t="s">
        <v>4185</v>
      </c>
      <c r="J2043" s="52">
        <v>44409</v>
      </c>
    </row>
    <row r="2044" spans="1:10" ht="75" x14ac:dyDescent="0.4">
      <c r="A2044" s="46">
        <f>IF(協力店一覧[[#This Row],[店舗・施設名]]="","",ROW(協力店一覧[[#This Row],[№]])-3)</f>
        <v>2041</v>
      </c>
      <c r="B2044" s="51" t="s">
        <v>1292</v>
      </c>
      <c r="C2044" s="51" t="s">
        <v>1311</v>
      </c>
      <c r="D2044" s="51" t="s">
        <v>12</v>
      </c>
      <c r="E2044" s="50" t="s">
        <v>4131</v>
      </c>
      <c r="F2044" s="50" t="s">
        <v>8245</v>
      </c>
      <c r="G2044" s="50" t="s">
        <v>6690</v>
      </c>
      <c r="H2044" s="50" t="s">
        <v>4184</v>
      </c>
      <c r="I2044" s="53" t="s">
        <v>4185</v>
      </c>
      <c r="J2044" s="52">
        <v>44409</v>
      </c>
    </row>
    <row r="2045" spans="1:10" ht="150" x14ac:dyDescent="0.4">
      <c r="A2045" s="46">
        <f>IF(協力店一覧[[#This Row],[店舗・施設名]]="","",ROW(協力店一覧[[#This Row],[№]])-3)</f>
        <v>2042</v>
      </c>
      <c r="B2045" s="51" t="s">
        <v>1292</v>
      </c>
      <c r="C2045" s="51" t="s">
        <v>1311</v>
      </c>
      <c r="D2045" s="51" t="s">
        <v>9</v>
      </c>
      <c r="E2045" s="50" t="s">
        <v>7313</v>
      </c>
      <c r="F2045" s="50" t="s">
        <v>7593</v>
      </c>
      <c r="G2045" s="50" t="s">
        <v>7314</v>
      </c>
      <c r="H2045" s="50" t="s">
        <v>11</v>
      </c>
      <c r="I2045" s="53" t="s">
        <v>10255</v>
      </c>
      <c r="J2045" s="56">
        <v>44774</v>
      </c>
    </row>
    <row r="2046" spans="1:10" ht="75" x14ac:dyDescent="0.4">
      <c r="A2046" s="46">
        <f>IF(協力店一覧[[#This Row],[店舗・施設名]]="","",ROW(協力店一覧[[#This Row],[№]])-3)</f>
        <v>2043</v>
      </c>
      <c r="B2046" s="51" t="s">
        <v>1292</v>
      </c>
      <c r="C2046" s="51" t="s">
        <v>1311</v>
      </c>
      <c r="D2046" s="51" t="s">
        <v>12</v>
      </c>
      <c r="E2046" s="50" t="s">
        <v>8700</v>
      </c>
      <c r="F2046" s="50" t="s">
        <v>8701</v>
      </c>
      <c r="G2046" s="50" t="s">
        <v>8702</v>
      </c>
      <c r="H2046" s="50" t="s">
        <v>8593</v>
      </c>
      <c r="I2046" s="53" t="s">
        <v>8594</v>
      </c>
      <c r="J2046" s="52">
        <v>44866</v>
      </c>
    </row>
    <row r="2047" spans="1:10" ht="37.5" x14ac:dyDescent="0.4">
      <c r="A2047" s="51">
        <f>IF(協力店一覧[[#This Row],[店舗・施設名]]="","",ROW(協力店一覧[[#This Row],[№]])-3)</f>
        <v>2044</v>
      </c>
      <c r="B2047" s="51" t="s">
        <v>1292</v>
      </c>
      <c r="C2047" s="51" t="s">
        <v>1336</v>
      </c>
      <c r="D2047" s="51" t="s">
        <v>9</v>
      </c>
      <c r="E2047" s="50" t="s">
        <v>2597</v>
      </c>
      <c r="F2047" s="50" t="s">
        <v>1337</v>
      </c>
      <c r="G2047" s="23" t="s">
        <v>6691</v>
      </c>
      <c r="H2047" s="50" t="s">
        <v>2090</v>
      </c>
      <c r="I2047" s="53" t="s">
        <v>62</v>
      </c>
      <c r="J2047" s="52">
        <v>43405</v>
      </c>
    </row>
    <row r="2048" spans="1:10" ht="37.5" x14ac:dyDescent="0.4">
      <c r="A2048" s="51">
        <f>IF(協力店一覧[[#This Row],[店舗・施設名]]="","",ROW(協力店一覧[[#This Row],[№]])-3)</f>
        <v>2045</v>
      </c>
      <c r="B2048" s="51" t="s">
        <v>1292</v>
      </c>
      <c r="C2048" s="51" t="s">
        <v>1336</v>
      </c>
      <c r="D2048" s="51" t="s">
        <v>9</v>
      </c>
      <c r="E2048" s="23" t="s">
        <v>2596</v>
      </c>
      <c r="F2048" s="50" t="s">
        <v>1340</v>
      </c>
      <c r="G2048" s="50" t="s">
        <v>6692</v>
      </c>
      <c r="H2048" s="50" t="s">
        <v>2090</v>
      </c>
      <c r="I2048" s="53" t="s">
        <v>62</v>
      </c>
      <c r="J2048" s="52">
        <v>43405</v>
      </c>
    </row>
    <row r="2049" spans="1:10" ht="56.25" x14ac:dyDescent="0.4">
      <c r="A2049" s="51">
        <f>IF(協力店一覧[[#This Row],[店舗・施設名]]="","",ROW(協力店一覧[[#This Row],[№]])-3)</f>
        <v>2046</v>
      </c>
      <c r="B2049" s="51" t="s">
        <v>1292</v>
      </c>
      <c r="C2049" s="51" t="s">
        <v>1336</v>
      </c>
      <c r="D2049" s="51" t="s">
        <v>9</v>
      </c>
      <c r="E2049" s="23" t="s">
        <v>2595</v>
      </c>
      <c r="F2049" s="50" t="s">
        <v>1341</v>
      </c>
      <c r="G2049" s="50" t="s">
        <v>6693</v>
      </c>
      <c r="H2049" s="50" t="s">
        <v>2090</v>
      </c>
      <c r="I2049" s="53" t="s">
        <v>62</v>
      </c>
      <c r="J2049" s="52">
        <v>43405</v>
      </c>
    </row>
    <row r="2050" spans="1:10" ht="56.25" x14ac:dyDescent="0.4">
      <c r="A2050" s="51">
        <f>IF(協力店一覧[[#This Row],[店舗・施設名]]="","",ROW(協力店一覧[[#This Row],[№]])-3)</f>
        <v>2047</v>
      </c>
      <c r="B2050" s="51" t="s">
        <v>1292</v>
      </c>
      <c r="C2050" s="51" t="s">
        <v>1336</v>
      </c>
      <c r="D2050" s="51" t="s">
        <v>9</v>
      </c>
      <c r="E2050" s="23" t="s">
        <v>1345</v>
      </c>
      <c r="F2050" s="23" t="s">
        <v>2134</v>
      </c>
      <c r="G2050" s="23" t="s">
        <v>6694</v>
      </c>
      <c r="H2050" s="50" t="s">
        <v>1346</v>
      </c>
      <c r="I2050" s="53" t="s">
        <v>1347</v>
      </c>
      <c r="J2050" s="52">
        <v>43434</v>
      </c>
    </row>
    <row r="2051" spans="1:10" ht="150" x14ac:dyDescent="0.4">
      <c r="A2051" s="51">
        <f>IF(協力店一覧[[#This Row],[店舗・施設名]]="","",ROW(協力店一覧[[#This Row],[№]])-3)</f>
        <v>2048</v>
      </c>
      <c r="B2051" s="51" t="s">
        <v>1292</v>
      </c>
      <c r="C2051" s="51" t="s">
        <v>1336</v>
      </c>
      <c r="D2051" s="51" t="s">
        <v>9</v>
      </c>
      <c r="E2051" s="50" t="s">
        <v>1383</v>
      </c>
      <c r="F2051" s="50" t="s">
        <v>7592</v>
      </c>
      <c r="G2051" s="50" t="s">
        <v>6695</v>
      </c>
      <c r="H2051" s="50" t="s">
        <v>11</v>
      </c>
      <c r="I2051" s="53" t="s">
        <v>10255</v>
      </c>
      <c r="J2051" s="52">
        <v>43497</v>
      </c>
    </row>
    <row r="2052" spans="1:10" ht="150" x14ac:dyDescent="0.4">
      <c r="A2052" s="51">
        <f>IF(協力店一覧[[#This Row],[店舗・施設名]]="","",ROW(協力店一覧[[#This Row],[№]])-3)</f>
        <v>2049</v>
      </c>
      <c r="B2052" s="51" t="s">
        <v>1292</v>
      </c>
      <c r="C2052" s="51" t="s">
        <v>1336</v>
      </c>
      <c r="D2052" s="51" t="s">
        <v>9</v>
      </c>
      <c r="E2052" s="23" t="s">
        <v>1384</v>
      </c>
      <c r="F2052" s="50" t="s">
        <v>7591</v>
      </c>
      <c r="G2052" s="50" t="s">
        <v>6696</v>
      </c>
      <c r="H2052" s="50" t="s">
        <v>11</v>
      </c>
      <c r="I2052" s="53" t="s">
        <v>10255</v>
      </c>
      <c r="J2052" s="52">
        <v>43497</v>
      </c>
    </row>
    <row r="2053" spans="1:10" ht="131.25" x14ac:dyDescent="0.4">
      <c r="A2053" s="51">
        <f>IF(協力店一覧[[#This Row],[店舗・施設名]]="","",ROW(協力店一覧[[#This Row],[№]])-3)</f>
        <v>2050</v>
      </c>
      <c r="B2053" s="51" t="s">
        <v>1292</v>
      </c>
      <c r="C2053" s="51" t="s">
        <v>1336</v>
      </c>
      <c r="D2053" s="51" t="s">
        <v>12</v>
      </c>
      <c r="E2053" s="50" t="s">
        <v>1406</v>
      </c>
      <c r="F2053" s="50" t="s">
        <v>2136</v>
      </c>
      <c r="G2053" s="50" t="s">
        <v>6697</v>
      </c>
      <c r="H2053" s="50" t="s">
        <v>29</v>
      </c>
      <c r="I2053" s="53" t="s">
        <v>9807</v>
      </c>
      <c r="J2053" s="52">
        <v>43525</v>
      </c>
    </row>
    <row r="2054" spans="1:10" ht="131.25" x14ac:dyDescent="0.4">
      <c r="A2054" s="51">
        <f>IF(協力店一覧[[#This Row],[店舗・施設名]]="","",ROW(協力店一覧[[#This Row],[№]])-3)</f>
        <v>2051</v>
      </c>
      <c r="B2054" s="51" t="s">
        <v>1292</v>
      </c>
      <c r="C2054" s="51" t="s">
        <v>1336</v>
      </c>
      <c r="D2054" s="51" t="s">
        <v>12</v>
      </c>
      <c r="E2054" s="50" t="s">
        <v>1428</v>
      </c>
      <c r="F2054" s="50" t="s">
        <v>2277</v>
      </c>
      <c r="G2054" s="50" t="s">
        <v>6698</v>
      </c>
      <c r="H2054" s="50" t="s">
        <v>13</v>
      </c>
      <c r="I2054" s="53" t="s">
        <v>62</v>
      </c>
      <c r="J2054" s="52">
        <v>41944</v>
      </c>
    </row>
    <row r="2055" spans="1:10" ht="131.25" x14ac:dyDescent="0.4">
      <c r="A2055" s="51">
        <f>IF(協力店一覧[[#This Row],[店舗・施設名]]="","",ROW(協力店一覧[[#This Row],[№]])-3)</f>
        <v>2052</v>
      </c>
      <c r="B2055" s="51" t="s">
        <v>1292</v>
      </c>
      <c r="C2055" s="51" t="s">
        <v>1336</v>
      </c>
      <c r="D2055" s="51" t="s">
        <v>12</v>
      </c>
      <c r="E2055" s="50" t="s">
        <v>3608</v>
      </c>
      <c r="F2055" s="50" t="s">
        <v>1434</v>
      </c>
      <c r="G2055" s="50" t="s">
        <v>6699</v>
      </c>
      <c r="H2055" s="50" t="s">
        <v>13</v>
      </c>
      <c r="I2055" s="53" t="s">
        <v>62</v>
      </c>
      <c r="J2055" s="52">
        <v>41944</v>
      </c>
    </row>
    <row r="2056" spans="1:10" ht="262.5" x14ac:dyDescent="0.4">
      <c r="A2056" s="51">
        <f>IF(協力店一覧[[#This Row],[店舗・施設名]]="","",ROW(協力店一覧[[#This Row],[№]])-3)</f>
        <v>2053</v>
      </c>
      <c r="B2056" s="51" t="s">
        <v>1292</v>
      </c>
      <c r="C2056" s="51" t="s">
        <v>1336</v>
      </c>
      <c r="D2056" s="51" t="s">
        <v>12</v>
      </c>
      <c r="E2056" s="50" t="s">
        <v>1464</v>
      </c>
      <c r="F2056" s="50" t="s">
        <v>2319</v>
      </c>
      <c r="G2056" s="50" t="s">
        <v>6700</v>
      </c>
      <c r="H2056" s="50" t="s">
        <v>9790</v>
      </c>
      <c r="I2056" s="53" t="s">
        <v>4527</v>
      </c>
      <c r="J2056" s="52">
        <v>43077</v>
      </c>
    </row>
    <row r="2057" spans="1:10" ht="56.25" x14ac:dyDescent="0.4">
      <c r="A2057" s="51">
        <f>IF(協力店一覧[[#This Row],[店舗・施設名]]="","",ROW(協力店一覧[[#This Row],[№]])-3)</f>
        <v>2054</v>
      </c>
      <c r="B2057" s="51" t="s">
        <v>1292</v>
      </c>
      <c r="C2057" s="51" t="s">
        <v>1336</v>
      </c>
      <c r="D2057" s="51" t="s">
        <v>12</v>
      </c>
      <c r="E2057" s="50" t="s">
        <v>1468</v>
      </c>
      <c r="F2057" s="50" t="s">
        <v>1469</v>
      </c>
      <c r="G2057" s="50" t="s">
        <v>6701</v>
      </c>
      <c r="H2057" s="50" t="s">
        <v>2031</v>
      </c>
      <c r="I2057" s="53" t="s">
        <v>137</v>
      </c>
      <c r="J2057" s="52">
        <v>42583</v>
      </c>
    </row>
    <row r="2058" spans="1:10" ht="75" x14ac:dyDescent="0.4">
      <c r="A2058" s="51">
        <f>IF(協力店一覧[[#This Row],[店舗・施設名]]="","",ROW(協力店一覧[[#This Row],[№]])-3)</f>
        <v>2055</v>
      </c>
      <c r="B2058" s="51" t="s">
        <v>1292</v>
      </c>
      <c r="C2058" s="51" t="s">
        <v>1336</v>
      </c>
      <c r="D2058" s="51" t="s">
        <v>12</v>
      </c>
      <c r="E2058" s="23" t="s">
        <v>1533</v>
      </c>
      <c r="F2058" s="50" t="s">
        <v>2341</v>
      </c>
      <c r="G2058" s="50" t="s">
        <v>6702</v>
      </c>
      <c r="H2058" s="50" t="s">
        <v>2091</v>
      </c>
      <c r="I2058" s="53" t="s">
        <v>2748</v>
      </c>
      <c r="J2058" s="52">
        <v>43354</v>
      </c>
    </row>
    <row r="2059" spans="1:10" ht="75" x14ac:dyDescent="0.4">
      <c r="A2059" s="46">
        <f>IF(協力店一覧[[#This Row],[店舗・施設名]]="","",ROW(協力店一覧[[#This Row],[№]])-3)</f>
        <v>2056</v>
      </c>
      <c r="B2059" s="51" t="s">
        <v>1292</v>
      </c>
      <c r="C2059" s="51" t="s">
        <v>1336</v>
      </c>
      <c r="D2059" s="51" t="s">
        <v>12</v>
      </c>
      <c r="E2059" s="50" t="s">
        <v>2412</v>
      </c>
      <c r="F2059" s="50" t="s">
        <v>2413</v>
      </c>
      <c r="G2059" s="50" t="s">
        <v>6703</v>
      </c>
      <c r="H2059" s="23" t="s">
        <v>2747</v>
      </c>
      <c r="I2059" s="53" t="s">
        <v>2414</v>
      </c>
      <c r="J2059" s="52">
        <v>43834</v>
      </c>
    </row>
    <row r="2060" spans="1:10" ht="75" x14ac:dyDescent="0.4">
      <c r="A2060" s="46">
        <f>IF(協力店一覧[[#This Row],[店舗・施設名]]="","",ROW(協力店一覧[[#This Row],[№]])-3)</f>
        <v>2057</v>
      </c>
      <c r="B2060" s="51" t="s">
        <v>1292</v>
      </c>
      <c r="C2060" s="51" t="s">
        <v>1336</v>
      </c>
      <c r="D2060" s="51" t="s">
        <v>12</v>
      </c>
      <c r="E2060" s="50" t="s">
        <v>2499</v>
      </c>
      <c r="F2060" s="50" t="s">
        <v>2500</v>
      </c>
      <c r="G2060" s="50" t="s">
        <v>6704</v>
      </c>
      <c r="H2060" s="50" t="s">
        <v>2747</v>
      </c>
      <c r="I2060" s="53" t="s">
        <v>2414</v>
      </c>
      <c r="J2060" s="52">
        <v>43834</v>
      </c>
    </row>
    <row r="2061" spans="1:10" ht="75" x14ac:dyDescent="0.4">
      <c r="A2061" s="46">
        <f>IF(協力店一覧[[#This Row],[店舗・施設名]]="","",ROW(協力店一覧[[#This Row],[№]])-3)</f>
        <v>2058</v>
      </c>
      <c r="B2061" s="51" t="s">
        <v>1292</v>
      </c>
      <c r="C2061" s="51" t="s">
        <v>1336</v>
      </c>
      <c r="D2061" s="51" t="s">
        <v>12</v>
      </c>
      <c r="E2061" s="50" t="s">
        <v>2546</v>
      </c>
      <c r="F2061" s="50" t="s">
        <v>2547</v>
      </c>
      <c r="G2061" s="50" t="s">
        <v>6705</v>
      </c>
      <c r="H2061" s="50" t="s">
        <v>2747</v>
      </c>
      <c r="I2061" s="53" t="s">
        <v>2414</v>
      </c>
      <c r="J2061" s="52">
        <v>43834</v>
      </c>
    </row>
    <row r="2062" spans="1:10" ht="56.25" x14ac:dyDescent="0.4">
      <c r="A2062" s="46">
        <f>IF(協力店一覧[[#This Row],[店舗・施設名]]="","",ROW(協力店一覧[[#This Row],[№]])-3)</f>
        <v>2059</v>
      </c>
      <c r="B2062" s="51" t="s">
        <v>1292</v>
      </c>
      <c r="C2062" s="51" t="s">
        <v>1336</v>
      </c>
      <c r="D2062" s="51" t="s">
        <v>12</v>
      </c>
      <c r="E2062" s="50" t="s">
        <v>2657</v>
      </c>
      <c r="F2062" s="50" t="s">
        <v>2667</v>
      </c>
      <c r="G2062" s="50" t="s">
        <v>6706</v>
      </c>
      <c r="H2062" s="50" t="s">
        <v>2031</v>
      </c>
      <c r="I2062" s="53" t="s">
        <v>137</v>
      </c>
      <c r="J2062" s="52">
        <v>43922</v>
      </c>
    </row>
    <row r="2063" spans="1:10" ht="93.75" x14ac:dyDescent="0.4">
      <c r="A2063" s="51">
        <f>IF(協力店一覧[[#This Row],[店舗・施設名]]="","",ROW(協力店一覧[[#This Row],[№]])-3)</f>
        <v>2060</v>
      </c>
      <c r="B2063" s="51" t="s">
        <v>1292</v>
      </c>
      <c r="C2063" s="51" t="s">
        <v>1336</v>
      </c>
      <c r="D2063" s="51" t="s">
        <v>14</v>
      </c>
      <c r="E2063" s="50" t="s">
        <v>1534</v>
      </c>
      <c r="F2063" s="23" t="s">
        <v>2173</v>
      </c>
      <c r="G2063" s="23" t="s">
        <v>6707</v>
      </c>
      <c r="H2063" s="50" t="s">
        <v>2092</v>
      </c>
      <c r="I2063" s="53" t="s">
        <v>9286</v>
      </c>
      <c r="J2063" s="52">
        <v>41883</v>
      </c>
    </row>
    <row r="2064" spans="1:10" ht="75" x14ac:dyDescent="0.4">
      <c r="A2064" s="51">
        <f>IF(協力店一覧[[#This Row],[店舗・施設名]]="","",ROW(協力店一覧[[#This Row],[№]])-3)</f>
        <v>2061</v>
      </c>
      <c r="B2064" s="51" t="s">
        <v>1292</v>
      </c>
      <c r="C2064" s="51" t="s">
        <v>1336</v>
      </c>
      <c r="D2064" s="51" t="s">
        <v>14</v>
      </c>
      <c r="E2064" s="23" t="s">
        <v>1535</v>
      </c>
      <c r="F2064" s="50" t="s">
        <v>7590</v>
      </c>
      <c r="G2064" s="50" t="s">
        <v>6708</v>
      </c>
      <c r="H2064" s="50" t="s">
        <v>292</v>
      </c>
      <c r="I2064" s="53" t="s">
        <v>293</v>
      </c>
      <c r="J2064" s="52">
        <v>41883</v>
      </c>
    </row>
    <row r="2065" spans="1:10" ht="93.75" x14ac:dyDescent="0.4">
      <c r="A2065" s="51">
        <f>IF(協力店一覧[[#This Row],[店舗・施設名]]="","",ROW(協力店一覧[[#This Row],[№]])-3)</f>
        <v>2062</v>
      </c>
      <c r="B2065" s="51" t="s">
        <v>1292</v>
      </c>
      <c r="C2065" s="51" t="s">
        <v>1336</v>
      </c>
      <c r="D2065" s="51" t="s">
        <v>14</v>
      </c>
      <c r="E2065" s="50" t="s">
        <v>1542</v>
      </c>
      <c r="F2065" s="50" t="s">
        <v>2174</v>
      </c>
      <c r="G2065" s="23" t="s">
        <v>6709</v>
      </c>
      <c r="H2065" s="50" t="s">
        <v>1543</v>
      </c>
      <c r="I2065" s="53" t="s">
        <v>1544</v>
      </c>
      <c r="J2065" s="52">
        <v>41944</v>
      </c>
    </row>
    <row r="2066" spans="1:10" ht="93.75" x14ac:dyDescent="0.4">
      <c r="A2066" s="51">
        <f>IF(協力店一覧[[#This Row],[店舗・施設名]]="","",ROW(協力店一覧[[#This Row],[№]])-3)</f>
        <v>2063</v>
      </c>
      <c r="B2066" s="51" t="s">
        <v>1292</v>
      </c>
      <c r="C2066" s="51" t="s">
        <v>1336</v>
      </c>
      <c r="D2066" s="51" t="s">
        <v>69</v>
      </c>
      <c r="E2066" s="50" t="s">
        <v>1580</v>
      </c>
      <c r="F2066" s="50" t="s">
        <v>1581</v>
      </c>
      <c r="G2066" s="50" t="s">
        <v>6710</v>
      </c>
      <c r="H2066" s="50" t="s">
        <v>2060</v>
      </c>
      <c r="I2066" s="53" t="s">
        <v>157</v>
      </c>
      <c r="J2066" s="52">
        <v>42005</v>
      </c>
    </row>
    <row r="2067" spans="1:10" ht="56.25" x14ac:dyDescent="0.4">
      <c r="A2067" s="51">
        <f>IF(協力店一覧[[#This Row],[店舗・施設名]]="","",ROW(協力店一覧[[#This Row],[№]])-3)</f>
        <v>2064</v>
      </c>
      <c r="B2067" s="51" t="s">
        <v>1292</v>
      </c>
      <c r="C2067" s="51" t="s">
        <v>1336</v>
      </c>
      <c r="D2067" s="51" t="s">
        <v>69</v>
      </c>
      <c r="E2067" s="23" t="s">
        <v>1582</v>
      </c>
      <c r="F2067" s="50" t="s">
        <v>1583</v>
      </c>
      <c r="G2067" s="50" t="s">
        <v>6711</v>
      </c>
      <c r="H2067" s="50" t="s">
        <v>2060</v>
      </c>
      <c r="I2067" s="53" t="s">
        <v>1584</v>
      </c>
      <c r="J2067" s="52">
        <v>42005</v>
      </c>
    </row>
    <row r="2068" spans="1:10" ht="75" x14ac:dyDescent="0.4">
      <c r="A2068" s="51">
        <f>IF(協力店一覧[[#This Row],[店舗・施設名]]="","",ROW(協力店一覧[[#This Row],[№]])-3)</f>
        <v>2065</v>
      </c>
      <c r="B2068" s="51" t="s">
        <v>1292</v>
      </c>
      <c r="C2068" s="51" t="s">
        <v>1336</v>
      </c>
      <c r="D2068" s="51" t="s">
        <v>69</v>
      </c>
      <c r="E2068" s="50" t="s">
        <v>1665</v>
      </c>
      <c r="F2068" s="23" t="s">
        <v>1666</v>
      </c>
      <c r="G2068" s="23" t="s">
        <v>6712</v>
      </c>
      <c r="H2068" s="50" t="s">
        <v>72</v>
      </c>
      <c r="I2068" s="53" t="s">
        <v>73</v>
      </c>
      <c r="J2068" s="52">
        <v>41974</v>
      </c>
    </row>
    <row r="2069" spans="1:10" ht="75" x14ac:dyDescent="0.4">
      <c r="A2069" s="51">
        <f>IF(協力店一覧[[#This Row],[店舗・施設名]]="","",ROW(協力店一覧[[#This Row],[№]])-3)</f>
        <v>2066</v>
      </c>
      <c r="B2069" s="51" t="s">
        <v>1292</v>
      </c>
      <c r="C2069" s="51" t="s">
        <v>1336</v>
      </c>
      <c r="D2069" s="51" t="s">
        <v>69</v>
      </c>
      <c r="E2069" s="23" t="s">
        <v>1689</v>
      </c>
      <c r="F2069" s="23" t="s">
        <v>1690</v>
      </c>
      <c r="G2069" s="23" t="s">
        <v>6713</v>
      </c>
      <c r="H2069" s="50" t="s">
        <v>72</v>
      </c>
      <c r="I2069" s="53" t="s">
        <v>73</v>
      </c>
      <c r="J2069" s="52">
        <v>41974</v>
      </c>
    </row>
    <row r="2070" spans="1:10" ht="75" x14ac:dyDescent="0.4">
      <c r="A2070" s="51">
        <f>IF(協力店一覧[[#This Row],[店舗・施設名]]="","",ROW(協力店一覧[[#This Row],[№]])-3)</f>
        <v>2067</v>
      </c>
      <c r="B2070" s="51" t="s">
        <v>1292</v>
      </c>
      <c r="C2070" s="51" t="s">
        <v>1336</v>
      </c>
      <c r="D2070" s="51" t="s">
        <v>69</v>
      </c>
      <c r="E2070" s="50" t="s">
        <v>1691</v>
      </c>
      <c r="F2070" s="23" t="s">
        <v>1692</v>
      </c>
      <c r="G2070" s="23" t="s">
        <v>6714</v>
      </c>
      <c r="H2070" s="50" t="s">
        <v>72</v>
      </c>
      <c r="I2070" s="53" t="s">
        <v>73</v>
      </c>
      <c r="J2070" s="52">
        <v>41974</v>
      </c>
    </row>
    <row r="2071" spans="1:10" ht="75" x14ac:dyDescent="0.4">
      <c r="A2071" s="46">
        <f>IF(協力店一覧[[#This Row],[店舗・施設名]]="","",ROW(協力店一覧[[#This Row],[№]])-3)</f>
        <v>2068</v>
      </c>
      <c r="B2071" s="51" t="s">
        <v>1292</v>
      </c>
      <c r="C2071" s="51" t="s">
        <v>1336</v>
      </c>
      <c r="D2071" s="51" t="s">
        <v>19</v>
      </c>
      <c r="E2071" s="50" t="s">
        <v>2745</v>
      </c>
      <c r="F2071" s="50" t="s">
        <v>2746</v>
      </c>
      <c r="G2071" s="50" t="s">
        <v>6715</v>
      </c>
      <c r="H2071" s="50" t="s">
        <v>10418</v>
      </c>
      <c r="I2071" s="53" t="s">
        <v>2757</v>
      </c>
      <c r="J2071" s="52">
        <v>44008</v>
      </c>
    </row>
    <row r="2072" spans="1:10" ht="75" x14ac:dyDescent="0.4">
      <c r="A2072" s="46">
        <f>IF(協力店一覧[[#This Row],[店舗・施設名]]="","",ROW(協力店一覧[[#This Row],[№]])-3)</f>
        <v>2069</v>
      </c>
      <c r="B2072" s="51" t="s">
        <v>1292</v>
      </c>
      <c r="C2072" s="51" t="s">
        <v>1336</v>
      </c>
      <c r="D2072" s="51" t="s">
        <v>12</v>
      </c>
      <c r="E2072" s="50" t="s">
        <v>4119</v>
      </c>
      <c r="F2072" s="50" t="s">
        <v>4161</v>
      </c>
      <c r="G2072" s="50" t="s">
        <v>6716</v>
      </c>
      <c r="H2072" s="50" t="s">
        <v>4184</v>
      </c>
      <c r="I2072" s="53" t="s">
        <v>4185</v>
      </c>
      <c r="J2072" s="52">
        <v>44409</v>
      </c>
    </row>
    <row r="2073" spans="1:10" ht="56.25" x14ac:dyDescent="0.4">
      <c r="A2073" s="46">
        <f>IF(協力店一覧[[#This Row],[店舗・施設名]]="","",ROW(協力店一覧[[#This Row],[№]])-3)</f>
        <v>2070</v>
      </c>
      <c r="B2073" s="51" t="s">
        <v>1292</v>
      </c>
      <c r="C2073" s="51" t="s">
        <v>1336</v>
      </c>
      <c r="D2073" s="51" t="s">
        <v>9</v>
      </c>
      <c r="E2073" s="50" t="s">
        <v>4318</v>
      </c>
      <c r="F2073" s="50" t="s">
        <v>7469</v>
      </c>
      <c r="G2073" s="50" t="s">
        <v>6717</v>
      </c>
      <c r="H2073" s="50" t="s">
        <v>9766</v>
      </c>
      <c r="I2073" s="53" t="s">
        <v>9899</v>
      </c>
      <c r="J2073" s="52">
        <v>44440</v>
      </c>
    </row>
    <row r="2074" spans="1:10" ht="150" x14ac:dyDescent="0.4">
      <c r="A2074" s="46">
        <f>IF(協力店一覧[[#This Row],[店舗・施設名]]="","",ROW(協力店一覧[[#This Row],[№]])-3)</f>
        <v>2071</v>
      </c>
      <c r="B2074" s="51" t="s">
        <v>1292</v>
      </c>
      <c r="C2074" s="51" t="s">
        <v>1336</v>
      </c>
      <c r="D2074" s="51" t="s">
        <v>9</v>
      </c>
      <c r="E2074" s="50" t="s">
        <v>7315</v>
      </c>
      <c r="F2074" s="50" t="s">
        <v>7589</v>
      </c>
      <c r="G2074" s="50" t="s">
        <v>7316</v>
      </c>
      <c r="H2074" s="50" t="s">
        <v>11</v>
      </c>
      <c r="I2074" s="53" t="s">
        <v>10255</v>
      </c>
      <c r="J2074" s="56">
        <v>44774</v>
      </c>
    </row>
    <row r="2075" spans="1:10" ht="150" x14ac:dyDescent="0.4">
      <c r="A2075" s="46">
        <f>IF(協力店一覧[[#This Row],[店舗・施設名]]="","",ROW(協力店一覧[[#This Row],[№]])-3)</f>
        <v>2072</v>
      </c>
      <c r="B2075" s="51" t="s">
        <v>1292</v>
      </c>
      <c r="C2075" s="51" t="s">
        <v>1336</v>
      </c>
      <c r="D2075" s="51" t="s">
        <v>9</v>
      </c>
      <c r="E2075" s="50" t="s">
        <v>7317</v>
      </c>
      <c r="F2075" s="50" t="s">
        <v>7588</v>
      </c>
      <c r="G2075" s="50" t="s">
        <v>7318</v>
      </c>
      <c r="H2075" s="50" t="s">
        <v>11</v>
      </c>
      <c r="I2075" s="53" t="s">
        <v>10255</v>
      </c>
      <c r="J2075" s="56">
        <v>44774</v>
      </c>
    </row>
    <row r="2076" spans="1:10" ht="75" x14ac:dyDescent="0.4">
      <c r="A2076" s="46">
        <f>IF(協力店一覧[[#This Row],[店舗・施設名]]="","",ROW(協力店一覧[[#This Row],[№]])-3)</f>
        <v>2073</v>
      </c>
      <c r="B2076" s="51" t="s">
        <v>1292</v>
      </c>
      <c r="C2076" s="51" t="s">
        <v>1336</v>
      </c>
      <c r="D2076" s="51" t="s">
        <v>9</v>
      </c>
      <c r="E2076" s="50" t="s">
        <v>7468</v>
      </c>
      <c r="F2076" s="50" t="s">
        <v>7469</v>
      </c>
      <c r="G2076" s="50" t="s">
        <v>6717</v>
      </c>
      <c r="H2076" s="50" t="s">
        <v>8284</v>
      </c>
      <c r="I2076" s="53" t="s">
        <v>7470</v>
      </c>
      <c r="J2076" s="52">
        <v>44788</v>
      </c>
    </row>
    <row r="2077" spans="1:10" ht="37.5" x14ac:dyDescent="0.4">
      <c r="A2077" s="46">
        <f>IF(協力店一覧[[#This Row],[店舗・施設名]]="","",ROW(協力店一覧[[#This Row],[№]])-3)</f>
        <v>2074</v>
      </c>
      <c r="B2077" s="51" t="s">
        <v>1292</v>
      </c>
      <c r="C2077" s="51" t="s">
        <v>1336</v>
      </c>
      <c r="D2077" s="51" t="s">
        <v>9</v>
      </c>
      <c r="E2077" s="50" t="s">
        <v>8386</v>
      </c>
      <c r="F2077" s="50" t="s">
        <v>8387</v>
      </c>
      <c r="G2077" s="50" t="s">
        <v>8388</v>
      </c>
      <c r="H2077" s="50" t="s">
        <v>8389</v>
      </c>
      <c r="I2077" s="53" t="s">
        <v>8390</v>
      </c>
      <c r="J2077" s="52">
        <v>44762</v>
      </c>
    </row>
    <row r="2078" spans="1:10" ht="37.5" x14ac:dyDescent="0.4">
      <c r="A2078" s="46">
        <f>IF(協力店一覧[[#This Row],[店舗・施設名]]="","",ROW(協力店一覧[[#This Row],[№]])-3)</f>
        <v>2075</v>
      </c>
      <c r="B2078" s="51" t="s">
        <v>1292</v>
      </c>
      <c r="C2078" s="51" t="s">
        <v>1336</v>
      </c>
      <c r="D2078" s="51" t="s">
        <v>14</v>
      </c>
      <c r="E2078" s="50" t="s">
        <v>8391</v>
      </c>
      <c r="F2078" s="50" t="s">
        <v>8392</v>
      </c>
      <c r="G2078" s="50" t="s">
        <v>8393</v>
      </c>
      <c r="H2078" s="50" t="s">
        <v>8394</v>
      </c>
      <c r="I2078" s="53" t="s">
        <v>62</v>
      </c>
      <c r="J2078" s="52">
        <v>44774</v>
      </c>
    </row>
    <row r="2079" spans="1:10" ht="75" x14ac:dyDescent="0.4">
      <c r="A2079" s="46">
        <f>IF(協力店一覧[[#This Row],[店舗・施設名]]="","",ROW(協力店一覧[[#This Row],[№]])-3)</f>
        <v>2076</v>
      </c>
      <c r="B2079" s="51" t="s">
        <v>1292</v>
      </c>
      <c r="C2079" s="51" t="s">
        <v>1336</v>
      </c>
      <c r="D2079" s="51" t="s">
        <v>12</v>
      </c>
      <c r="E2079" s="50" t="s">
        <v>8604</v>
      </c>
      <c r="F2079" s="50" t="s">
        <v>8605</v>
      </c>
      <c r="G2079" s="50" t="s">
        <v>8606</v>
      </c>
      <c r="H2079" s="50" t="s">
        <v>8593</v>
      </c>
      <c r="I2079" s="53" t="s">
        <v>8594</v>
      </c>
      <c r="J2079" s="52">
        <v>44866</v>
      </c>
    </row>
    <row r="2080" spans="1:10" ht="56.25" x14ac:dyDescent="0.4">
      <c r="A2080" s="46">
        <f>IF(協力店一覧[[#This Row],[店舗・施設名]]="","",ROW(協力店一覧[[#This Row],[№]])-3)</f>
        <v>2077</v>
      </c>
      <c r="B2080" s="51" t="s">
        <v>1292</v>
      </c>
      <c r="C2080" s="51" t="s">
        <v>1336</v>
      </c>
      <c r="D2080" s="51" t="s">
        <v>12</v>
      </c>
      <c r="E2080" s="50" t="s">
        <v>8903</v>
      </c>
      <c r="F2080" s="50" t="s">
        <v>8904</v>
      </c>
      <c r="G2080" s="50" t="s">
        <v>8905</v>
      </c>
      <c r="H2080" s="50" t="s">
        <v>8941</v>
      </c>
      <c r="I2080" s="53" t="s">
        <v>1490</v>
      </c>
      <c r="J2080" s="52">
        <v>44930</v>
      </c>
    </row>
    <row r="2081" spans="1:10" ht="262.5" x14ac:dyDescent="0.4">
      <c r="A2081" s="46">
        <f>IF(協力店一覧[[#This Row],[店舗・施設名]]="","",ROW(協力店一覧[[#This Row],[№]])-3)</f>
        <v>2078</v>
      </c>
      <c r="B2081" s="51" t="s">
        <v>1292</v>
      </c>
      <c r="C2081" s="51" t="s">
        <v>1336</v>
      </c>
      <c r="D2081" s="51" t="s">
        <v>12</v>
      </c>
      <c r="E2081" s="50" t="s">
        <v>9107</v>
      </c>
      <c r="F2081" s="50" t="s">
        <v>9108</v>
      </c>
      <c r="G2081" s="50" t="s">
        <v>9109</v>
      </c>
      <c r="H2081" s="50" t="s">
        <v>9791</v>
      </c>
      <c r="I2081" s="53" t="s">
        <v>4537</v>
      </c>
      <c r="J2081" s="52">
        <v>45033</v>
      </c>
    </row>
    <row r="2082" spans="1:10" ht="75" x14ac:dyDescent="0.4">
      <c r="A2082" s="46">
        <f>IF(協力店一覧[[#This Row],[店舗・施設名]]="","",ROW(協力店一覧[[#This Row],[№]])-3)</f>
        <v>2079</v>
      </c>
      <c r="B2082" s="51" t="s">
        <v>1292</v>
      </c>
      <c r="C2082" s="51" t="s">
        <v>1336</v>
      </c>
      <c r="D2082" s="51" t="s">
        <v>9</v>
      </c>
      <c r="E2082" s="50" t="s">
        <v>9110</v>
      </c>
      <c r="F2082" s="50" t="s">
        <v>8967</v>
      </c>
      <c r="G2082" s="50" t="s">
        <v>9394</v>
      </c>
      <c r="H2082" s="50" t="s">
        <v>9767</v>
      </c>
      <c r="I2082" s="53" t="s">
        <v>9111</v>
      </c>
      <c r="J2082" s="52">
        <v>45008</v>
      </c>
    </row>
    <row r="2083" spans="1:10" ht="75" x14ac:dyDescent="0.4">
      <c r="A2083" s="51">
        <f>IF(協力店一覧[[#This Row],[店舗・施設名]]="","",ROW(協力店一覧[[#This Row],[№]])-3)</f>
        <v>2080</v>
      </c>
      <c r="B2083" s="51" t="s">
        <v>1292</v>
      </c>
      <c r="C2083" s="51" t="s">
        <v>1293</v>
      </c>
      <c r="D2083" s="51" t="s">
        <v>9</v>
      </c>
      <c r="E2083" s="50" t="s">
        <v>1294</v>
      </c>
      <c r="F2083" s="50" t="s">
        <v>7587</v>
      </c>
      <c r="G2083" s="50" t="s">
        <v>6718</v>
      </c>
      <c r="H2083" s="50" t="s">
        <v>419</v>
      </c>
      <c r="I2083" s="53" t="s">
        <v>1295</v>
      </c>
      <c r="J2083" s="52">
        <v>42614</v>
      </c>
    </row>
    <row r="2084" spans="1:10" ht="37.5" x14ac:dyDescent="0.4">
      <c r="A2084" s="51">
        <f>IF(協力店一覧[[#This Row],[店舗・施設名]]="","",ROW(協力店一覧[[#This Row],[№]])-3)</f>
        <v>2081</v>
      </c>
      <c r="B2084" s="51" t="s">
        <v>1292</v>
      </c>
      <c r="C2084" s="51" t="s">
        <v>1293</v>
      </c>
      <c r="D2084" s="51" t="s">
        <v>9</v>
      </c>
      <c r="E2084" s="23" t="s">
        <v>1342</v>
      </c>
      <c r="F2084" s="50" t="s">
        <v>1343</v>
      </c>
      <c r="G2084" s="50" t="s">
        <v>6719</v>
      </c>
      <c r="H2084" s="50" t="s">
        <v>1344</v>
      </c>
      <c r="I2084" s="53" t="s">
        <v>62</v>
      </c>
      <c r="J2084" s="52">
        <v>43405</v>
      </c>
    </row>
    <row r="2085" spans="1:10" ht="150" x14ac:dyDescent="0.4">
      <c r="A2085" s="51">
        <f>IF(協力店一覧[[#This Row],[店舗・施設名]]="","",ROW(協力店一覧[[#This Row],[№]])-3)</f>
        <v>2082</v>
      </c>
      <c r="B2085" s="51" t="s">
        <v>1292</v>
      </c>
      <c r="C2085" s="51" t="s">
        <v>1293</v>
      </c>
      <c r="D2085" s="51" t="s">
        <v>9</v>
      </c>
      <c r="E2085" s="50" t="s">
        <v>1380</v>
      </c>
      <c r="F2085" s="50" t="s">
        <v>7586</v>
      </c>
      <c r="G2085" s="23" t="s">
        <v>6720</v>
      </c>
      <c r="H2085" s="23" t="s">
        <v>11</v>
      </c>
      <c r="I2085" s="53" t="s">
        <v>10255</v>
      </c>
      <c r="J2085" s="52">
        <v>43497</v>
      </c>
    </row>
    <row r="2086" spans="1:10" ht="150" x14ac:dyDescent="0.4">
      <c r="A2086" s="51">
        <f>IF(協力店一覧[[#This Row],[店舗・施設名]]="","",ROW(協力店一覧[[#This Row],[№]])-3)</f>
        <v>2083</v>
      </c>
      <c r="B2086" s="51" t="s">
        <v>1292</v>
      </c>
      <c r="C2086" s="51" t="s">
        <v>1293</v>
      </c>
      <c r="D2086" s="51" t="s">
        <v>9</v>
      </c>
      <c r="E2086" s="50" t="s">
        <v>1381</v>
      </c>
      <c r="F2086" s="50" t="s">
        <v>7585</v>
      </c>
      <c r="G2086" s="50" t="s">
        <v>6721</v>
      </c>
      <c r="H2086" s="50" t="s">
        <v>11</v>
      </c>
      <c r="I2086" s="53" t="s">
        <v>10255</v>
      </c>
      <c r="J2086" s="52">
        <v>43497</v>
      </c>
    </row>
    <row r="2087" spans="1:10" ht="150" x14ac:dyDescent="0.4">
      <c r="A2087" s="51">
        <f>IF(協力店一覧[[#This Row],[店舗・施設名]]="","",ROW(協力店一覧[[#This Row],[№]])-3)</f>
        <v>2084</v>
      </c>
      <c r="B2087" s="51" t="s">
        <v>1292</v>
      </c>
      <c r="C2087" s="51" t="s">
        <v>1293</v>
      </c>
      <c r="D2087" s="51" t="s">
        <v>9</v>
      </c>
      <c r="E2087" s="23" t="s">
        <v>1382</v>
      </c>
      <c r="F2087" s="23" t="s">
        <v>7584</v>
      </c>
      <c r="G2087" s="23" t="s">
        <v>6722</v>
      </c>
      <c r="H2087" s="50" t="s">
        <v>11</v>
      </c>
      <c r="I2087" s="53" t="s">
        <v>10255</v>
      </c>
      <c r="J2087" s="52">
        <v>43497</v>
      </c>
    </row>
    <row r="2088" spans="1:10" ht="262.5" x14ac:dyDescent="0.4">
      <c r="A2088" s="51">
        <f>IF(協力店一覧[[#This Row],[店舗・施設名]]="","",ROW(協力店一覧[[#This Row],[№]])-3)</f>
        <v>2085</v>
      </c>
      <c r="B2088" s="51" t="s">
        <v>1292</v>
      </c>
      <c r="C2088" s="51" t="s">
        <v>1293</v>
      </c>
      <c r="D2088" s="51" t="s">
        <v>12</v>
      </c>
      <c r="E2088" s="50" t="s">
        <v>1440</v>
      </c>
      <c r="F2088" s="50" t="s">
        <v>7583</v>
      </c>
      <c r="G2088" s="50" t="s">
        <v>6723</v>
      </c>
      <c r="H2088" s="50" t="s">
        <v>9790</v>
      </c>
      <c r="I2088" s="53" t="s">
        <v>4527</v>
      </c>
      <c r="J2088" s="52">
        <v>42461</v>
      </c>
    </row>
    <row r="2089" spans="1:10" ht="262.5" x14ac:dyDescent="0.4">
      <c r="A2089" s="51">
        <f>IF(協力店一覧[[#This Row],[店舗・施設名]]="","",ROW(協力店一覧[[#This Row],[№]])-3)</f>
        <v>2086</v>
      </c>
      <c r="B2089" s="51" t="s">
        <v>1292</v>
      </c>
      <c r="C2089" s="51" t="s">
        <v>1293</v>
      </c>
      <c r="D2089" s="51" t="s">
        <v>12</v>
      </c>
      <c r="E2089" s="50" t="s">
        <v>1452</v>
      </c>
      <c r="F2089" s="50" t="s">
        <v>2167</v>
      </c>
      <c r="G2089" s="50" t="s">
        <v>6724</v>
      </c>
      <c r="H2089" s="50" t="s">
        <v>9790</v>
      </c>
      <c r="I2089" s="53" t="s">
        <v>4527</v>
      </c>
      <c r="J2089" s="52">
        <v>42461</v>
      </c>
    </row>
    <row r="2090" spans="1:10" ht="262.5" x14ac:dyDescent="0.4">
      <c r="A2090" s="51">
        <f>IF(協力店一覧[[#This Row],[店舗・施設名]]="","",ROW(協力店一覧[[#This Row],[№]])-3)</f>
        <v>2087</v>
      </c>
      <c r="B2090" s="51" t="s">
        <v>1292</v>
      </c>
      <c r="C2090" s="51" t="s">
        <v>1293</v>
      </c>
      <c r="D2090" s="51" t="s">
        <v>12</v>
      </c>
      <c r="E2090" s="50" t="s">
        <v>1454</v>
      </c>
      <c r="F2090" s="50" t="s">
        <v>2253</v>
      </c>
      <c r="G2090" s="50" t="s">
        <v>6725</v>
      </c>
      <c r="H2090" s="50" t="s">
        <v>9790</v>
      </c>
      <c r="I2090" s="53" t="s">
        <v>4527</v>
      </c>
      <c r="J2090" s="52">
        <v>42461</v>
      </c>
    </row>
    <row r="2091" spans="1:10" ht="262.5" x14ac:dyDescent="0.4">
      <c r="A2091" s="51">
        <f>IF(協力店一覧[[#This Row],[店舗・施設名]]="","",ROW(協力店一覧[[#This Row],[№]])-3)</f>
        <v>2088</v>
      </c>
      <c r="B2091" s="51" t="s">
        <v>1292</v>
      </c>
      <c r="C2091" s="51" t="s">
        <v>1293</v>
      </c>
      <c r="D2091" s="51" t="s">
        <v>12</v>
      </c>
      <c r="E2091" s="50" t="s">
        <v>1463</v>
      </c>
      <c r="F2091" s="50" t="s">
        <v>2340</v>
      </c>
      <c r="G2091" s="50" t="s">
        <v>6726</v>
      </c>
      <c r="H2091" s="50" t="s">
        <v>9790</v>
      </c>
      <c r="I2091" s="53" t="s">
        <v>4527</v>
      </c>
      <c r="J2091" s="52">
        <v>43007</v>
      </c>
    </row>
    <row r="2092" spans="1:10" ht="262.5" x14ac:dyDescent="0.4">
      <c r="A2092" s="51">
        <f>IF(協力店一覧[[#This Row],[店舗・施設名]]="","",ROW(協力店一覧[[#This Row],[№]])-3)</f>
        <v>2089</v>
      </c>
      <c r="B2092" s="51" t="s">
        <v>1292</v>
      </c>
      <c r="C2092" s="51" t="s">
        <v>1293</v>
      </c>
      <c r="D2092" s="51" t="s">
        <v>12</v>
      </c>
      <c r="E2092" s="50" t="s">
        <v>1465</v>
      </c>
      <c r="F2092" s="50" t="s">
        <v>2297</v>
      </c>
      <c r="G2092" s="50" t="s">
        <v>6727</v>
      </c>
      <c r="H2092" s="50" t="s">
        <v>9790</v>
      </c>
      <c r="I2092" s="53" t="s">
        <v>4527</v>
      </c>
      <c r="J2092" s="52">
        <v>43364</v>
      </c>
    </row>
    <row r="2093" spans="1:10" ht="262.5" x14ac:dyDescent="0.4">
      <c r="A2093" s="51">
        <f>IF(協力店一覧[[#This Row],[店舗・施設名]]="","",ROW(協力店一覧[[#This Row],[№]])-3)</f>
        <v>2090</v>
      </c>
      <c r="B2093" s="51" t="s">
        <v>1292</v>
      </c>
      <c r="C2093" s="51" t="s">
        <v>1293</v>
      </c>
      <c r="D2093" s="51" t="s">
        <v>12</v>
      </c>
      <c r="E2093" s="50" t="s">
        <v>1466</v>
      </c>
      <c r="F2093" s="50" t="s">
        <v>1467</v>
      </c>
      <c r="G2093" s="50" t="s">
        <v>6728</v>
      </c>
      <c r="H2093" s="50" t="s">
        <v>9790</v>
      </c>
      <c r="I2093" s="53" t="s">
        <v>4527</v>
      </c>
      <c r="J2093" s="52">
        <v>42461</v>
      </c>
    </row>
    <row r="2094" spans="1:10" ht="262.5" x14ac:dyDescent="0.4">
      <c r="A2094" s="51">
        <f>IF(協力店一覧[[#This Row],[店舗・施設名]]="","",ROW(協力店一覧[[#This Row],[№]])-3)</f>
        <v>2091</v>
      </c>
      <c r="B2094" s="51" t="s">
        <v>1292</v>
      </c>
      <c r="C2094" s="51" t="s">
        <v>1293</v>
      </c>
      <c r="D2094" s="51" t="s">
        <v>12</v>
      </c>
      <c r="E2094" s="50" t="s">
        <v>1872</v>
      </c>
      <c r="F2094" s="50" t="s">
        <v>2211</v>
      </c>
      <c r="G2094" s="50" t="s">
        <v>6729</v>
      </c>
      <c r="H2094" s="50" t="s">
        <v>9790</v>
      </c>
      <c r="I2094" s="53" t="s">
        <v>4527</v>
      </c>
      <c r="J2094" s="52">
        <v>43556</v>
      </c>
    </row>
    <row r="2095" spans="1:10" ht="262.5" x14ac:dyDescent="0.4">
      <c r="A2095" s="51">
        <f>IF(協力店一覧[[#This Row],[店舗・施設名]]="","",ROW(協力店一覧[[#This Row],[№]])-3)</f>
        <v>2092</v>
      </c>
      <c r="B2095" s="51" t="s">
        <v>1292</v>
      </c>
      <c r="C2095" s="51" t="s">
        <v>1293</v>
      </c>
      <c r="D2095" s="51" t="s">
        <v>12</v>
      </c>
      <c r="E2095" s="50" t="s">
        <v>1878</v>
      </c>
      <c r="F2095" s="50" t="s">
        <v>2280</v>
      </c>
      <c r="G2095" s="50" t="s">
        <v>6730</v>
      </c>
      <c r="H2095" s="50" t="s">
        <v>9790</v>
      </c>
      <c r="I2095" s="53" t="s">
        <v>4527</v>
      </c>
      <c r="J2095" s="52">
        <v>43600</v>
      </c>
    </row>
    <row r="2096" spans="1:10" ht="262.5" x14ac:dyDescent="0.4">
      <c r="A2096" s="46">
        <f>IF(協力店一覧[[#This Row],[店舗・施設名]]="","",ROW(協力店一覧[[#This Row],[№]])-3)</f>
        <v>2093</v>
      </c>
      <c r="B2096" s="51" t="s">
        <v>1292</v>
      </c>
      <c r="C2096" s="51" t="s">
        <v>1293</v>
      </c>
      <c r="D2096" s="51" t="s">
        <v>12</v>
      </c>
      <c r="E2096" s="50" t="s">
        <v>2381</v>
      </c>
      <c r="F2096" s="50" t="s">
        <v>7582</v>
      </c>
      <c r="G2096" s="50" t="s">
        <v>6731</v>
      </c>
      <c r="H2096" s="50" t="s">
        <v>9790</v>
      </c>
      <c r="I2096" s="53" t="s">
        <v>4527</v>
      </c>
      <c r="J2096" s="52">
        <v>43720</v>
      </c>
    </row>
    <row r="2097" spans="1:10" ht="75" x14ac:dyDescent="0.4">
      <c r="A2097" s="46">
        <f>IF(協力店一覧[[#This Row],[店舗・施設名]]="","",ROW(協力店一覧[[#This Row],[№]])-3)</f>
        <v>2094</v>
      </c>
      <c r="B2097" s="51" t="s">
        <v>1292</v>
      </c>
      <c r="C2097" s="51" t="s">
        <v>1293</v>
      </c>
      <c r="D2097" s="51" t="s">
        <v>12</v>
      </c>
      <c r="E2097" s="50" t="s">
        <v>2415</v>
      </c>
      <c r="F2097" s="50" t="s">
        <v>2416</v>
      </c>
      <c r="G2097" s="50" t="s">
        <v>6732</v>
      </c>
      <c r="H2097" s="50" t="s">
        <v>2747</v>
      </c>
      <c r="I2097" s="53" t="s">
        <v>2414</v>
      </c>
      <c r="J2097" s="52">
        <v>43834</v>
      </c>
    </row>
    <row r="2098" spans="1:10" ht="75" x14ac:dyDescent="0.4">
      <c r="A2098" s="46">
        <f>IF(協力店一覧[[#This Row],[店舗・施設名]]="","",ROW(協力店一覧[[#This Row],[№]])-3)</f>
        <v>2095</v>
      </c>
      <c r="B2098" s="51" t="s">
        <v>1292</v>
      </c>
      <c r="C2098" s="51" t="s">
        <v>1293</v>
      </c>
      <c r="D2098" s="51" t="s">
        <v>12</v>
      </c>
      <c r="E2098" s="50" t="s">
        <v>2417</v>
      </c>
      <c r="F2098" s="50" t="s">
        <v>2418</v>
      </c>
      <c r="G2098" s="50" t="s">
        <v>6733</v>
      </c>
      <c r="H2098" s="50" t="s">
        <v>2747</v>
      </c>
      <c r="I2098" s="53" t="s">
        <v>2414</v>
      </c>
      <c r="J2098" s="52">
        <v>43834</v>
      </c>
    </row>
    <row r="2099" spans="1:10" ht="75" x14ac:dyDescent="0.4">
      <c r="A2099" s="46">
        <f>IF(協力店一覧[[#This Row],[店舗・施設名]]="","",ROW(協力店一覧[[#This Row],[№]])-3)</f>
        <v>2096</v>
      </c>
      <c r="B2099" s="51" t="s">
        <v>1292</v>
      </c>
      <c r="C2099" s="51" t="s">
        <v>1293</v>
      </c>
      <c r="D2099" s="51" t="s">
        <v>12</v>
      </c>
      <c r="E2099" s="50" t="s">
        <v>2513</v>
      </c>
      <c r="F2099" s="50" t="s">
        <v>2514</v>
      </c>
      <c r="G2099" s="23" t="s">
        <v>6734</v>
      </c>
      <c r="H2099" s="50" t="s">
        <v>2747</v>
      </c>
      <c r="I2099" s="53" t="s">
        <v>2414</v>
      </c>
      <c r="J2099" s="52">
        <v>43834</v>
      </c>
    </row>
    <row r="2100" spans="1:10" ht="93.75" x14ac:dyDescent="0.4">
      <c r="A2100" s="51">
        <f>IF(協力店一覧[[#This Row],[店舗・施設名]]="","",ROW(協力店一覧[[#This Row],[№]])-3)</f>
        <v>2097</v>
      </c>
      <c r="B2100" s="51" t="s">
        <v>1292</v>
      </c>
      <c r="C2100" s="51" t="s">
        <v>1293</v>
      </c>
      <c r="D2100" s="51" t="s">
        <v>14</v>
      </c>
      <c r="E2100" s="50" t="s">
        <v>2688</v>
      </c>
      <c r="F2100" s="50" t="s">
        <v>2171</v>
      </c>
      <c r="G2100" s="23" t="s">
        <v>6735</v>
      </c>
      <c r="H2100" s="50" t="s">
        <v>2707</v>
      </c>
      <c r="I2100" s="53" t="s">
        <v>2172</v>
      </c>
      <c r="J2100" s="52">
        <v>41883</v>
      </c>
    </row>
    <row r="2101" spans="1:10" ht="93.75" x14ac:dyDescent="0.4">
      <c r="A2101" s="51">
        <f>IF(協力店一覧[[#This Row],[店舗・施設名]]="","",ROW(協力店一覧[[#This Row],[№]])-3)</f>
        <v>2098</v>
      </c>
      <c r="B2101" s="51" t="s">
        <v>1292</v>
      </c>
      <c r="C2101" s="51" t="s">
        <v>1293</v>
      </c>
      <c r="D2101" s="51" t="s">
        <v>14</v>
      </c>
      <c r="E2101" s="50" t="s">
        <v>1556</v>
      </c>
      <c r="F2101" s="50" t="s">
        <v>1557</v>
      </c>
      <c r="G2101" s="50" t="s">
        <v>6736</v>
      </c>
      <c r="H2101" s="50" t="s">
        <v>151</v>
      </c>
      <c r="I2101" s="53" t="s">
        <v>9291</v>
      </c>
      <c r="J2101" s="52">
        <v>42541</v>
      </c>
    </row>
    <row r="2102" spans="1:10" ht="75" x14ac:dyDescent="0.4">
      <c r="A2102" s="51">
        <f>IF(協力店一覧[[#This Row],[店舗・施設名]]="","",ROW(協力店一覧[[#This Row],[№]])-3)</f>
        <v>2099</v>
      </c>
      <c r="B2102" s="51" t="s">
        <v>1292</v>
      </c>
      <c r="C2102" s="51" t="s">
        <v>1293</v>
      </c>
      <c r="D2102" s="51" t="s">
        <v>14</v>
      </c>
      <c r="E2102" s="50" t="s">
        <v>1563</v>
      </c>
      <c r="F2102" s="50" t="s">
        <v>1564</v>
      </c>
      <c r="G2102" s="50" t="s">
        <v>6737</v>
      </c>
      <c r="H2102" s="50" t="s">
        <v>151</v>
      </c>
      <c r="I2102" s="53" t="s">
        <v>9293</v>
      </c>
      <c r="J2102" s="52">
        <v>42541</v>
      </c>
    </row>
    <row r="2103" spans="1:10" ht="75" x14ac:dyDescent="0.4">
      <c r="A2103" s="51">
        <f>IF(協力店一覧[[#This Row],[店舗・施設名]]="","",ROW(協力店一覧[[#This Row],[№]])-3)</f>
        <v>2100</v>
      </c>
      <c r="B2103" s="51" t="s">
        <v>1292</v>
      </c>
      <c r="C2103" s="51" t="s">
        <v>1293</v>
      </c>
      <c r="D2103" s="51" t="s">
        <v>14</v>
      </c>
      <c r="E2103" s="23" t="s">
        <v>1565</v>
      </c>
      <c r="F2103" s="50" t="s">
        <v>2342</v>
      </c>
      <c r="G2103" s="23" t="s">
        <v>6738</v>
      </c>
      <c r="H2103" s="50" t="s">
        <v>1566</v>
      </c>
      <c r="I2103" s="53" t="s">
        <v>2320</v>
      </c>
      <c r="J2103" s="52">
        <v>43344</v>
      </c>
    </row>
    <row r="2104" spans="1:10" ht="56.25" x14ac:dyDescent="0.4">
      <c r="A2104" s="51">
        <f>IF(協力店一覧[[#This Row],[店舗・施設名]]="","",ROW(協力店一覧[[#This Row],[№]])-3)</f>
        <v>2101</v>
      </c>
      <c r="B2104" s="51" t="s">
        <v>1292</v>
      </c>
      <c r="C2104" s="51" t="s">
        <v>1293</v>
      </c>
      <c r="D2104" s="51" t="s">
        <v>14</v>
      </c>
      <c r="E2104" s="23" t="s">
        <v>1567</v>
      </c>
      <c r="F2104" s="50" t="s">
        <v>2255</v>
      </c>
      <c r="G2104" s="23" t="s">
        <v>6739</v>
      </c>
      <c r="H2104" s="50" t="s">
        <v>3714</v>
      </c>
      <c r="I2104" s="53" t="s">
        <v>3715</v>
      </c>
      <c r="J2104" s="52">
        <v>43374</v>
      </c>
    </row>
    <row r="2105" spans="1:10" ht="93.75" x14ac:dyDescent="0.4">
      <c r="A2105" s="51">
        <f>IF(協力店一覧[[#This Row],[店舗・施設名]]="","",ROW(協力店一覧[[#This Row],[№]])-3)</f>
        <v>2102</v>
      </c>
      <c r="B2105" s="51" t="s">
        <v>1292</v>
      </c>
      <c r="C2105" s="51" t="s">
        <v>1293</v>
      </c>
      <c r="D2105" s="51" t="s">
        <v>69</v>
      </c>
      <c r="E2105" s="23" t="s">
        <v>1626</v>
      </c>
      <c r="F2105" s="50" t="s">
        <v>1627</v>
      </c>
      <c r="G2105" s="23" t="s">
        <v>6740</v>
      </c>
      <c r="H2105" s="50" t="s">
        <v>2060</v>
      </c>
      <c r="I2105" s="53" t="s">
        <v>157</v>
      </c>
      <c r="J2105" s="52">
        <v>42005</v>
      </c>
    </row>
    <row r="2106" spans="1:10" ht="93.75" x14ac:dyDescent="0.4">
      <c r="A2106" s="51">
        <f>IF(協力店一覧[[#This Row],[店舗・施設名]]="","",ROW(協力店一覧[[#This Row],[№]])-3)</f>
        <v>2103</v>
      </c>
      <c r="B2106" s="51" t="s">
        <v>1292</v>
      </c>
      <c r="C2106" s="51" t="s">
        <v>1293</v>
      </c>
      <c r="D2106" s="51" t="s">
        <v>69</v>
      </c>
      <c r="E2106" s="50" t="s">
        <v>1628</v>
      </c>
      <c r="F2106" s="23" t="s">
        <v>1629</v>
      </c>
      <c r="G2106" s="23" t="s">
        <v>6741</v>
      </c>
      <c r="H2106" s="50" t="s">
        <v>2060</v>
      </c>
      <c r="I2106" s="53" t="s">
        <v>157</v>
      </c>
      <c r="J2106" s="52">
        <v>42005</v>
      </c>
    </row>
    <row r="2107" spans="1:10" ht="93.75" x14ac:dyDescent="0.4">
      <c r="A2107" s="51">
        <f>IF(協力店一覧[[#This Row],[店舗・施設名]]="","",ROW(協力店一覧[[#This Row],[№]])-3)</f>
        <v>2104</v>
      </c>
      <c r="B2107" s="51" t="s">
        <v>1292</v>
      </c>
      <c r="C2107" s="51" t="s">
        <v>1293</v>
      </c>
      <c r="D2107" s="51" t="s">
        <v>69</v>
      </c>
      <c r="E2107" s="23" t="s">
        <v>1630</v>
      </c>
      <c r="F2107" s="23" t="s">
        <v>1631</v>
      </c>
      <c r="G2107" s="23" t="s">
        <v>6742</v>
      </c>
      <c r="H2107" s="50" t="s">
        <v>2060</v>
      </c>
      <c r="I2107" s="53" t="s">
        <v>157</v>
      </c>
      <c r="J2107" s="52">
        <v>42005</v>
      </c>
    </row>
    <row r="2108" spans="1:10" ht="75" x14ac:dyDescent="0.4">
      <c r="A2108" s="51">
        <f>IF(協力店一覧[[#This Row],[店舗・施設名]]="","",ROW(協力店一覧[[#This Row],[№]])-3)</f>
        <v>2105</v>
      </c>
      <c r="B2108" s="51" t="s">
        <v>1292</v>
      </c>
      <c r="C2108" s="51" t="s">
        <v>1293</v>
      </c>
      <c r="D2108" s="51" t="s">
        <v>69</v>
      </c>
      <c r="E2108" s="50" t="s">
        <v>1669</v>
      </c>
      <c r="F2108" s="50" t="s">
        <v>1670</v>
      </c>
      <c r="G2108" s="50" t="s">
        <v>6743</v>
      </c>
      <c r="H2108" s="50" t="s">
        <v>72</v>
      </c>
      <c r="I2108" s="53" t="s">
        <v>73</v>
      </c>
      <c r="J2108" s="52">
        <v>41974</v>
      </c>
    </row>
    <row r="2109" spans="1:10" ht="75" x14ac:dyDescent="0.4">
      <c r="A2109" s="51">
        <f>IF(協力店一覧[[#This Row],[店舗・施設名]]="","",ROW(協力店一覧[[#This Row],[№]])-3)</f>
        <v>2106</v>
      </c>
      <c r="B2109" s="51" t="s">
        <v>1292</v>
      </c>
      <c r="C2109" s="51" t="s">
        <v>1293</v>
      </c>
      <c r="D2109" s="51" t="s">
        <v>69</v>
      </c>
      <c r="E2109" s="23" t="s">
        <v>1693</v>
      </c>
      <c r="F2109" s="23" t="s">
        <v>8246</v>
      </c>
      <c r="G2109" s="23" t="s">
        <v>6744</v>
      </c>
      <c r="H2109" s="50" t="s">
        <v>72</v>
      </c>
      <c r="I2109" s="53" t="s">
        <v>73</v>
      </c>
      <c r="J2109" s="52">
        <v>41974</v>
      </c>
    </row>
    <row r="2110" spans="1:10" ht="75" x14ac:dyDescent="0.4">
      <c r="A2110" s="51">
        <f>IF(協力店一覧[[#This Row],[店舗・施設名]]="","",ROW(協力店一覧[[#This Row],[№]])-3)</f>
        <v>2107</v>
      </c>
      <c r="B2110" s="51" t="s">
        <v>1292</v>
      </c>
      <c r="C2110" s="51" t="s">
        <v>1293</v>
      </c>
      <c r="D2110" s="51" t="s">
        <v>69</v>
      </c>
      <c r="E2110" s="23" t="s">
        <v>1694</v>
      </c>
      <c r="F2110" s="23" t="s">
        <v>1695</v>
      </c>
      <c r="G2110" s="23" t="s">
        <v>6745</v>
      </c>
      <c r="H2110" s="50" t="s">
        <v>72</v>
      </c>
      <c r="I2110" s="53" t="s">
        <v>73</v>
      </c>
      <c r="J2110" s="52">
        <v>41974</v>
      </c>
    </row>
    <row r="2111" spans="1:10" ht="56.25" x14ac:dyDescent="0.4">
      <c r="A2111" s="51">
        <f>IF(協力店一覧[[#This Row],[店舗・施設名]]="","",ROW(協力店一覧[[#This Row],[№]])-3)</f>
        <v>2108</v>
      </c>
      <c r="B2111" s="51" t="s">
        <v>1292</v>
      </c>
      <c r="C2111" s="51" t="s">
        <v>1293</v>
      </c>
      <c r="D2111" s="51" t="s">
        <v>69</v>
      </c>
      <c r="E2111" s="50" t="s">
        <v>1726</v>
      </c>
      <c r="F2111" s="50" t="s">
        <v>2141</v>
      </c>
      <c r="G2111" s="50" t="s">
        <v>6746</v>
      </c>
      <c r="H2111" s="50" t="s">
        <v>2046</v>
      </c>
      <c r="I2111" s="53" t="s">
        <v>1727</v>
      </c>
      <c r="J2111" s="52">
        <v>43435</v>
      </c>
    </row>
    <row r="2112" spans="1:10" ht="75" x14ac:dyDescent="0.4">
      <c r="A2112" s="46">
        <f>IF(協力店一覧[[#This Row],[店舗・施設名]]="","",ROW(協力店一覧[[#This Row],[№]])-3)</f>
        <v>2109</v>
      </c>
      <c r="B2112" s="51" t="s">
        <v>1292</v>
      </c>
      <c r="C2112" s="51" t="s">
        <v>1293</v>
      </c>
      <c r="D2112" s="51" t="s">
        <v>22</v>
      </c>
      <c r="E2112" s="23" t="s">
        <v>3186</v>
      </c>
      <c r="F2112" s="23" t="s">
        <v>3187</v>
      </c>
      <c r="G2112" s="23" t="s">
        <v>6747</v>
      </c>
      <c r="H2112" s="50" t="s">
        <v>3266</v>
      </c>
      <c r="I2112" s="53" t="s">
        <v>3188</v>
      </c>
      <c r="J2112" s="52">
        <v>44078</v>
      </c>
    </row>
    <row r="2113" spans="1:10" ht="75" x14ac:dyDescent="0.4">
      <c r="A2113" s="46">
        <f>IF(協力店一覧[[#This Row],[店舗・施設名]]="","",ROW(協力店一覧[[#This Row],[№]])-3)</f>
        <v>2110</v>
      </c>
      <c r="B2113" s="51" t="s">
        <v>1292</v>
      </c>
      <c r="C2113" s="51" t="s">
        <v>1293</v>
      </c>
      <c r="D2113" s="51" t="s">
        <v>542</v>
      </c>
      <c r="E2113" s="50" t="s">
        <v>3344</v>
      </c>
      <c r="F2113" s="50" t="s">
        <v>3395</v>
      </c>
      <c r="G2113" s="50" t="s">
        <v>6748</v>
      </c>
      <c r="H2113" s="50" t="s">
        <v>3346</v>
      </c>
      <c r="I2113" s="53" t="s">
        <v>3345</v>
      </c>
      <c r="J2113" s="52">
        <v>44150</v>
      </c>
    </row>
    <row r="2114" spans="1:10" ht="262.5" x14ac:dyDescent="0.4">
      <c r="A2114" s="46">
        <f>IF(協力店一覧[[#This Row],[店舗・施設名]]="","",ROW(協力店一覧[[#This Row],[№]])-3)</f>
        <v>2111</v>
      </c>
      <c r="B2114" s="51" t="s">
        <v>1292</v>
      </c>
      <c r="C2114" s="51" t="s">
        <v>1293</v>
      </c>
      <c r="D2114" s="51" t="s">
        <v>12</v>
      </c>
      <c r="E2114" s="50" t="s">
        <v>3500</v>
      </c>
      <c r="F2114" s="50" t="s">
        <v>7581</v>
      </c>
      <c r="G2114" s="50" t="s">
        <v>6749</v>
      </c>
      <c r="H2114" s="50" t="s">
        <v>9791</v>
      </c>
      <c r="I2114" s="53" t="s">
        <v>4527</v>
      </c>
      <c r="J2114" s="52">
        <v>44183</v>
      </c>
    </row>
    <row r="2115" spans="1:10" ht="131.25" x14ac:dyDescent="0.4">
      <c r="A2115" s="46">
        <f>IF(協力店一覧[[#This Row],[店舗・施設名]]="","",ROW(協力店一覧[[#This Row],[№]])-3)</f>
        <v>2112</v>
      </c>
      <c r="B2115" s="51" t="s">
        <v>1292</v>
      </c>
      <c r="C2115" s="51" t="s">
        <v>1293</v>
      </c>
      <c r="D2115" s="51" t="s">
        <v>22</v>
      </c>
      <c r="E2115" s="50" t="s">
        <v>3521</v>
      </c>
      <c r="F2115" s="50" t="s">
        <v>7580</v>
      </c>
      <c r="G2115" s="50" t="s">
        <v>3522</v>
      </c>
      <c r="H2115" s="50" t="s">
        <v>9768</v>
      </c>
      <c r="I2115" s="53" t="s">
        <v>3523</v>
      </c>
      <c r="J2115" s="52">
        <v>44175</v>
      </c>
    </row>
    <row r="2116" spans="1:10" ht="150" x14ac:dyDescent="0.4">
      <c r="A2116" s="46">
        <f>IF(協力店一覧[[#This Row],[店舗・施設名]]="","",ROW(協力店一覧[[#This Row],[№]])-3)</f>
        <v>2113</v>
      </c>
      <c r="B2116" s="51" t="s">
        <v>1292</v>
      </c>
      <c r="C2116" s="51" t="s">
        <v>1293</v>
      </c>
      <c r="D2116" s="51" t="s">
        <v>9</v>
      </c>
      <c r="E2116" s="50" t="s">
        <v>3605</v>
      </c>
      <c r="F2116" s="50" t="s">
        <v>7579</v>
      </c>
      <c r="G2116" s="50" t="s">
        <v>6750</v>
      </c>
      <c r="H2116" s="50" t="s">
        <v>11</v>
      </c>
      <c r="I2116" s="53" t="s">
        <v>10255</v>
      </c>
      <c r="J2116" s="52">
        <v>44165</v>
      </c>
    </row>
    <row r="2117" spans="1:10" ht="75" x14ac:dyDescent="0.4">
      <c r="A2117" s="46">
        <f>IF(協力店一覧[[#This Row],[店舗・施設名]]="","",ROW(協力店一覧[[#This Row],[№]])-3)</f>
        <v>2114</v>
      </c>
      <c r="B2117" s="51" t="s">
        <v>1292</v>
      </c>
      <c r="C2117" s="51" t="s">
        <v>1293</v>
      </c>
      <c r="D2117" s="51" t="s">
        <v>14</v>
      </c>
      <c r="E2117" s="50" t="s">
        <v>3721</v>
      </c>
      <c r="F2117" s="50" t="s">
        <v>3719</v>
      </c>
      <c r="G2117" s="50" t="s">
        <v>5234</v>
      </c>
      <c r="H2117" s="50" t="s">
        <v>9792</v>
      </c>
      <c r="I2117" s="53" t="s">
        <v>3717</v>
      </c>
      <c r="J2117" s="52">
        <v>44317</v>
      </c>
    </row>
    <row r="2118" spans="1:10" ht="262.5" x14ac:dyDescent="0.4">
      <c r="A2118" s="46">
        <f>IF(協力店一覧[[#This Row],[店舗・施設名]]="","",ROW(協力店一覧[[#This Row],[№]])-3)</f>
        <v>2115</v>
      </c>
      <c r="B2118" s="51" t="s">
        <v>1292</v>
      </c>
      <c r="C2118" s="51" t="s">
        <v>1293</v>
      </c>
      <c r="D2118" s="51" t="s">
        <v>12</v>
      </c>
      <c r="E2118" s="50" t="s">
        <v>3788</v>
      </c>
      <c r="F2118" s="50" t="s">
        <v>7578</v>
      </c>
      <c r="G2118" s="50" t="s">
        <v>6751</v>
      </c>
      <c r="H2118" s="50" t="s">
        <v>9791</v>
      </c>
      <c r="I2118" s="53" t="s">
        <v>4527</v>
      </c>
      <c r="J2118" s="52">
        <v>44340</v>
      </c>
    </row>
    <row r="2119" spans="1:10" ht="131.25" x14ac:dyDescent="0.4">
      <c r="A2119" s="46">
        <f>IF(協力店一覧[[#This Row],[店舗・施設名]]="","",ROW(協力店一覧[[#This Row],[№]])-3)</f>
        <v>2116</v>
      </c>
      <c r="B2119" s="51" t="s">
        <v>1292</v>
      </c>
      <c r="C2119" s="51" t="s">
        <v>1293</v>
      </c>
      <c r="D2119" s="51" t="s">
        <v>69</v>
      </c>
      <c r="E2119" s="50" t="s">
        <v>3802</v>
      </c>
      <c r="F2119" s="50" t="s">
        <v>8274</v>
      </c>
      <c r="G2119" s="50" t="s">
        <v>6752</v>
      </c>
      <c r="H2119" s="50" t="s">
        <v>9769</v>
      </c>
      <c r="I2119" s="53" t="s">
        <v>9508</v>
      </c>
      <c r="J2119" s="52">
        <v>44348</v>
      </c>
    </row>
    <row r="2120" spans="1:10" ht="56.25" x14ac:dyDescent="0.4">
      <c r="A2120" s="46">
        <f>IF(協力店一覧[[#This Row],[店舗・施設名]]="","",ROW(協力店一覧[[#This Row],[№]])-3)</f>
        <v>2117</v>
      </c>
      <c r="B2120" s="51" t="s">
        <v>1292</v>
      </c>
      <c r="C2120" s="51" t="s">
        <v>1293</v>
      </c>
      <c r="D2120" s="51" t="s">
        <v>9</v>
      </c>
      <c r="E2120" s="50" t="s">
        <v>4087</v>
      </c>
      <c r="F2120" s="50" t="s">
        <v>4096</v>
      </c>
      <c r="G2120" s="50" t="s">
        <v>6753</v>
      </c>
      <c r="H2120" s="50" t="s">
        <v>9572</v>
      </c>
      <c r="I2120" s="53" t="s">
        <v>4098</v>
      </c>
      <c r="J2120" s="52">
        <v>44378</v>
      </c>
    </row>
    <row r="2121" spans="1:10" ht="75" x14ac:dyDescent="0.4">
      <c r="A2121" s="46">
        <f>IF(協力店一覧[[#This Row],[店舗・施設名]]="","",ROW(協力店一覧[[#This Row],[№]])-3)</f>
        <v>2118</v>
      </c>
      <c r="B2121" s="51" t="s">
        <v>1292</v>
      </c>
      <c r="C2121" s="51" t="s">
        <v>1293</v>
      </c>
      <c r="D2121" s="51" t="s">
        <v>12</v>
      </c>
      <c r="E2121" s="50" t="s">
        <v>4107</v>
      </c>
      <c r="F2121" s="50" t="s">
        <v>4150</v>
      </c>
      <c r="G2121" s="50" t="s">
        <v>6754</v>
      </c>
      <c r="H2121" s="50" t="s">
        <v>4184</v>
      </c>
      <c r="I2121" s="53" t="s">
        <v>4185</v>
      </c>
      <c r="J2121" s="52">
        <v>44409</v>
      </c>
    </row>
    <row r="2122" spans="1:10" ht="75" x14ac:dyDescent="0.4">
      <c r="A2122" s="46">
        <f>IF(協力店一覧[[#This Row],[店舗・施設名]]="","",ROW(協力店一覧[[#This Row],[№]])-3)</f>
        <v>2119</v>
      </c>
      <c r="B2122" s="51" t="s">
        <v>1292</v>
      </c>
      <c r="C2122" s="51" t="s">
        <v>1293</v>
      </c>
      <c r="D2122" s="51" t="s">
        <v>12</v>
      </c>
      <c r="E2122" s="50" t="s">
        <v>4127</v>
      </c>
      <c r="F2122" s="50" t="s">
        <v>8247</v>
      </c>
      <c r="G2122" s="50" t="s">
        <v>6755</v>
      </c>
      <c r="H2122" s="50" t="s">
        <v>4184</v>
      </c>
      <c r="I2122" s="53" t="s">
        <v>4185</v>
      </c>
      <c r="J2122" s="52">
        <v>44409</v>
      </c>
    </row>
    <row r="2123" spans="1:10" ht="75" x14ac:dyDescent="0.4">
      <c r="A2123" s="46">
        <f>IF(協力店一覧[[#This Row],[店舗・施設名]]="","",ROW(協力店一覧[[#This Row],[№]])-3)</f>
        <v>2120</v>
      </c>
      <c r="B2123" s="51" t="s">
        <v>1292</v>
      </c>
      <c r="C2123" s="51" t="s">
        <v>1293</v>
      </c>
      <c r="D2123" s="51" t="s">
        <v>12</v>
      </c>
      <c r="E2123" s="50" t="s">
        <v>4137</v>
      </c>
      <c r="F2123" s="50" t="s">
        <v>4176</v>
      </c>
      <c r="G2123" s="50" t="s">
        <v>6756</v>
      </c>
      <c r="H2123" s="50" t="s">
        <v>4184</v>
      </c>
      <c r="I2123" s="53" t="s">
        <v>4185</v>
      </c>
      <c r="J2123" s="52">
        <v>44409</v>
      </c>
    </row>
    <row r="2124" spans="1:10" ht="93.75" x14ac:dyDescent="0.4">
      <c r="A2124" s="46">
        <f>IF(協力店一覧[[#This Row],[店舗・施設名]]="","",ROW(協力店一覧[[#This Row],[№]])-3)</f>
        <v>2121</v>
      </c>
      <c r="B2124" s="51" t="s">
        <v>1292</v>
      </c>
      <c r="C2124" s="51" t="s">
        <v>1293</v>
      </c>
      <c r="D2124" s="51" t="s">
        <v>9</v>
      </c>
      <c r="E2124" s="50" t="s">
        <v>4321</v>
      </c>
      <c r="F2124" s="50" t="s">
        <v>7577</v>
      </c>
      <c r="G2124" s="50" t="s">
        <v>6757</v>
      </c>
      <c r="H2124" s="50" t="s">
        <v>9766</v>
      </c>
      <c r="I2124" s="53" t="s">
        <v>4327</v>
      </c>
      <c r="J2124" s="52">
        <v>44440</v>
      </c>
    </row>
    <row r="2125" spans="1:10" ht="93.75" x14ac:dyDescent="0.4">
      <c r="A2125" s="46">
        <f>IF(協力店一覧[[#This Row],[店舗・施設名]]="","",ROW(協力店一覧[[#This Row],[№]])-3)</f>
        <v>2122</v>
      </c>
      <c r="B2125" s="51" t="s">
        <v>1292</v>
      </c>
      <c r="C2125" s="51" t="s">
        <v>1293</v>
      </c>
      <c r="D2125" s="51" t="s">
        <v>9</v>
      </c>
      <c r="E2125" s="50" t="s">
        <v>4587</v>
      </c>
      <c r="F2125" s="50" t="s">
        <v>4588</v>
      </c>
      <c r="G2125" s="50" t="s">
        <v>6758</v>
      </c>
      <c r="H2125" s="50" t="s">
        <v>9770</v>
      </c>
      <c r="I2125" s="53" t="s">
        <v>4585</v>
      </c>
      <c r="J2125" s="52">
        <v>44531</v>
      </c>
    </row>
    <row r="2126" spans="1:10" ht="93.75" x14ac:dyDescent="0.4">
      <c r="A2126" s="46">
        <f>IF(協力店一覧[[#This Row],[店舗・施設名]]="","",ROW(協力店一覧[[#This Row],[№]])-3)</f>
        <v>2123</v>
      </c>
      <c r="B2126" s="51" t="s">
        <v>1292</v>
      </c>
      <c r="C2126" s="51" t="s">
        <v>1293</v>
      </c>
      <c r="D2126" s="51" t="s">
        <v>9</v>
      </c>
      <c r="E2126" s="50" t="s">
        <v>4584</v>
      </c>
      <c r="F2126" s="50" t="s">
        <v>4589</v>
      </c>
      <c r="G2126" s="50" t="s">
        <v>6759</v>
      </c>
      <c r="H2126" s="50" t="s">
        <v>9771</v>
      </c>
      <c r="I2126" s="53" t="s">
        <v>4586</v>
      </c>
      <c r="J2126" s="52">
        <v>44531</v>
      </c>
    </row>
    <row r="2127" spans="1:10" ht="75" x14ac:dyDescent="0.4">
      <c r="A2127" s="46">
        <f>IF(協力店一覧[[#This Row],[店舗・施設名]]="","",ROW(協力店一覧[[#This Row],[№]])-3)</f>
        <v>2124</v>
      </c>
      <c r="B2127" s="51" t="s">
        <v>1292</v>
      </c>
      <c r="C2127" s="51" t="s">
        <v>1293</v>
      </c>
      <c r="D2127" s="51" t="s">
        <v>9</v>
      </c>
      <c r="E2127" s="50" t="s">
        <v>7464</v>
      </c>
      <c r="F2127" s="50" t="s">
        <v>7465</v>
      </c>
      <c r="G2127" s="50" t="s">
        <v>7466</v>
      </c>
      <c r="H2127" s="50" t="s">
        <v>8284</v>
      </c>
      <c r="I2127" s="53" t="s">
        <v>7467</v>
      </c>
      <c r="J2127" s="52">
        <v>44788</v>
      </c>
    </row>
    <row r="2128" spans="1:10" ht="75" x14ac:dyDescent="0.4">
      <c r="A2128" s="46">
        <f>IF(協力店一覧[[#This Row],[店舗・施設名]]="","",ROW(協力店一覧[[#This Row],[№]])-3)</f>
        <v>2125</v>
      </c>
      <c r="B2128" s="51" t="s">
        <v>1292</v>
      </c>
      <c r="C2128" s="51" t="s">
        <v>1293</v>
      </c>
      <c r="D2128" s="51" t="s">
        <v>12</v>
      </c>
      <c r="E2128" s="50" t="s">
        <v>8631</v>
      </c>
      <c r="F2128" s="50" t="s">
        <v>8632</v>
      </c>
      <c r="G2128" s="50" t="s">
        <v>8633</v>
      </c>
      <c r="H2128" s="50" t="s">
        <v>8593</v>
      </c>
      <c r="I2128" s="53" t="s">
        <v>8594</v>
      </c>
      <c r="J2128" s="52">
        <v>44866</v>
      </c>
    </row>
    <row r="2129" spans="1:10" ht="150" x14ac:dyDescent="0.4">
      <c r="A2129" s="46">
        <f>IF(協力店一覧[[#This Row],[店舗・施設名]]="","",ROW(協力店一覧[[#This Row],[№]])-3)</f>
        <v>2126</v>
      </c>
      <c r="B2129" s="51" t="s">
        <v>1292</v>
      </c>
      <c r="C2129" s="51" t="s">
        <v>1293</v>
      </c>
      <c r="D2129" s="51" t="s">
        <v>9</v>
      </c>
      <c r="E2129" s="50" t="s">
        <v>10262</v>
      </c>
      <c r="F2129" s="50" t="s">
        <v>10263</v>
      </c>
      <c r="G2129" s="50" t="s">
        <v>10264</v>
      </c>
      <c r="H2129" s="50" t="s">
        <v>11</v>
      </c>
      <c r="I2129" s="53" t="s">
        <v>10255</v>
      </c>
      <c r="J2129" s="52">
        <v>45352</v>
      </c>
    </row>
    <row r="2130" spans="1:10" ht="262.5" x14ac:dyDescent="0.4">
      <c r="A2130" s="46">
        <f>IF(協力店一覧[[#This Row],[店舗・施設名]]="","",ROW(協力店一覧[[#This Row],[№]])-3)</f>
        <v>2127</v>
      </c>
      <c r="B2130" s="51" t="s">
        <v>1292</v>
      </c>
      <c r="C2130" s="51" t="s">
        <v>1293</v>
      </c>
      <c r="D2130" s="51" t="s">
        <v>12</v>
      </c>
      <c r="E2130" s="50" t="s">
        <v>10311</v>
      </c>
      <c r="F2130" s="50" t="s">
        <v>10312</v>
      </c>
      <c r="G2130" s="50" t="s">
        <v>10313</v>
      </c>
      <c r="H2130" s="50" t="s">
        <v>10414</v>
      </c>
      <c r="I2130" s="53" t="s">
        <v>4537</v>
      </c>
      <c r="J2130" s="52">
        <v>45405</v>
      </c>
    </row>
    <row r="2131" spans="1:10" ht="168.75" x14ac:dyDescent="0.4">
      <c r="A2131" s="46">
        <f>IF(協力店一覧[[#This Row],[店舗・施設名]]="","",ROW(協力店一覧[[#This Row],[№]])-3)</f>
        <v>2128</v>
      </c>
      <c r="B2131" s="51" t="s">
        <v>1292</v>
      </c>
      <c r="C2131" s="51" t="s">
        <v>1293</v>
      </c>
      <c r="D2131" s="51" t="s">
        <v>22</v>
      </c>
      <c r="E2131" s="50" t="s">
        <v>10429</v>
      </c>
      <c r="F2131" s="50" t="s">
        <v>10430</v>
      </c>
      <c r="G2131" s="50" t="s">
        <v>10431</v>
      </c>
      <c r="H2131" s="50" t="s">
        <v>10432</v>
      </c>
      <c r="I2131" s="53" t="s">
        <v>10433</v>
      </c>
      <c r="J2131" s="52">
        <v>45444</v>
      </c>
    </row>
    <row r="2132" spans="1:10" ht="93.75" x14ac:dyDescent="0.4">
      <c r="A2132" s="46">
        <f>IF(協力店一覧[[#This Row],[店舗・施設名]]="","",ROW(協力店一覧[[#This Row],[№]])-3)</f>
        <v>2129</v>
      </c>
      <c r="B2132" s="51" t="s">
        <v>1292</v>
      </c>
      <c r="C2132" s="51" t="s">
        <v>1293</v>
      </c>
      <c r="D2132" s="51" t="s">
        <v>9</v>
      </c>
      <c r="E2132" s="50" t="s">
        <v>10525</v>
      </c>
      <c r="F2132" s="50" t="s">
        <v>10526</v>
      </c>
      <c r="G2132" s="50" t="s">
        <v>10527</v>
      </c>
      <c r="H2132" s="50" t="s">
        <v>10461</v>
      </c>
      <c r="I2132" s="53" t="s">
        <v>10509</v>
      </c>
      <c r="J2132" s="52">
        <v>45536</v>
      </c>
    </row>
    <row r="2133" spans="1:10" ht="93.75" x14ac:dyDescent="0.4">
      <c r="A2133" s="51">
        <f>IF(協力店一覧[[#This Row],[店舗・施設名]]="","",ROW(協力店一覧[[#This Row],[№]])-3)</f>
        <v>2130</v>
      </c>
      <c r="B2133" s="51" t="s">
        <v>1292</v>
      </c>
      <c r="C2133" s="51" t="s">
        <v>1315</v>
      </c>
      <c r="D2133" s="51" t="s">
        <v>9</v>
      </c>
      <c r="E2133" s="50" t="s">
        <v>1316</v>
      </c>
      <c r="F2133" s="50" t="s">
        <v>1317</v>
      </c>
      <c r="G2133" s="23" t="s">
        <v>6760</v>
      </c>
      <c r="H2133" s="50" t="s">
        <v>2353</v>
      </c>
      <c r="I2133" s="53" t="s">
        <v>48</v>
      </c>
      <c r="J2133" s="52">
        <v>42323</v>
      </c>
    </row>
    <row r="2134" spans="1:10" ht="150" x14ac:dyDescent="0.4">
      <c r="A2134" s="51">
        <f>IF(協力店一覧[[#This Row],[店舗・施設名]]="","",ROW(協力店一覧[[#This Row],[№]])-3)</f>
        <v>2131</v>
      </c>
      <c r="B2134" s="51" t="s">
        <v>1292</v>
      </c>
      <c r="C2134" s="51" t="s">
        <v>1315</v>
      </c>
      <c r="D2134" s="51" t="s">
        <v>9</v>
      </c>
      <c r="E2134" s="23" t="s">
        <v>1374</v>
      </c>
      <c r="F2134" s="23" t="s">
        <v>7576</v>
      </c>
      <c r="G2134" s="23" t="s">
        <v>6761</v>
      </c>
      <c r="H2134" s="50" t="s">
        <v>11</v>
      </c>
      <c r="I2134" s="53" t="s">
        <v>10255</v>
      </c>
      <c r="J2134" s="52">
        <v>43497</v>
      </c>
    </row>
    <row r="2135" spans="1:10" ht="150" x14ac:dyDescent="0.4">
      <c r="A2135" s="51">
        <f>IF(協力店一覧[[#This Row],[店舗・施設名]]="","",ROW(協力店一覧[[#This Row],[№]])-3)</f>
        <v>2132</v>
      </c>
      <c r="B2135" s="51" t="s">
        <v>1292</v>
      </c>
      <c r="C2135" s="51" t="s">
        <v>1315</v>
      </c>
      <c r="D2135" s="51" t="s">
        <v>9</v>
      </c>
      <c r="E2135" s="50" t="s">
        <v>1375</v>
      </c>
      <c r="F2135" s="50" t="s">
        <v>7575</v>
      </c>
      <c r="G2135" s="50" t="s">
        <v>6762</v>
      </c>
      <c r="H2135" s="50" t="s">
        <v>11</v>
      </c>
      <c r="I2135" s="53" t="s">
        <v>10255</v>
      </c>
      <c r="J2135" s="52">
        <v>43497</v>
      </c>
    </row>
    <row r="2136" spans="1:10" ht="150" x14ac:dyDescent="0.4">
      <c r="A2136" s="51">
        <f>IF(協力店一覧[[#This Row],[店舗・施設名]]="","",ROW(協力店一覧[[#This Row],[№]])-3)</f>
        <v>2133</v>
      </c>
      <c r="B2136" s="51" t="s">
        <v>1292</v>
      </c>
      <c r="C2136" s="51" t="s">
        <v>1315</v>
      </c>
      <c r="D2136" s="51" t="s">
        <v>9</v>
      </c>
      <c r="E2136" s="50" t="s">
        <v>1376</v>
      </c>
      <c r="F2136" s="50" t="s">
        <v>7574</v>
      </c>
      <c r="G2136" s="50" t="s">
        <v>6763</v>
      </c>
      <c r="H2136" s="50" t="s">
        <v>11</v>
      </c>
      <c r="I2136" s="53" t="s">
        <v>10255</v>
      </c>
      <c r="J2136" s="52">
        <v>43497</v>
      </c>
    </row>
    <row r="2137" spans="1:10" ht="150" x14ac:dyDescent="0.4">
      <c r="A2137" s="51">
        <f>IF(協力店一覧[[#This Row],[店舗・施設名]]="","",ROW(協力店一覧[[#This Row],[№]])-3)</f>
        <v>2134</v>
      </c>
      <c r="B2137" s="51" t="s">
        <v>1292</v>
      </c>
      <c r="C2137" s="51" t="s">
        <v>1315</v>
      </c>
      <c r="D2137" s="51" t="s">
        <v>9</v>
      </c>
      <c r="E2137" s="50" t="s">
        <v>1377</v>
      </c>
      <c r="F2137" s="50" t="s">
        <v>7573</v>
      </c>
      <c r="G2137" s="50" t="s">
        <v>6764</v>
      </c>
      <c r="H2137" s="50" t="s">
        <v>11</v>
      </c>
      <c r="I2137" s="53" t="s">
        <v>10255</v>
      </c>
      <c r="J2137" s="52">
        <v>43497</v>
      </c>
    </row>
    <row r="2138" spans="1:10" ht="150" x14ac:dyDescent="0.4">
      <c r="A2138" s="51">
        <f>IF(協力店一覧[[#This Row],[店舗・施設名]]="","",ROW(協力店一覧[[#This Row],[№]])-3)</f>
        <v>2135</v>
      </c>
      <c r="B2138" s="51" t="s">
        <v>1292</v>
      </c>
      <c r="C2138" s="51" t="s">
        <v>1315</v>
      </c>
      <c r="D2138" s="51" t="s">
        <v>9</v>
      </c>
      <c r="E2138" s="50" t="s">
        <v>1378</v>
      </c>
      <c r="F2138" s="50" t="s">
        <v>7572</v>
      </c>
      <c r="G2138" s="23" t="s">
        <v>6765</v>
      </c>
      <c r="H2138" s="50" t="s">
        <v>11</v>
      </c>
      <c r="I2138" s="53" t="s">
        <v>10255</v>
      </c>
      <c r="J2138" s="52">
        <v>43497</v>
      </c>
    </row>
    <row r="2139" spans="1:10" ht="150" x14ac:dyDescent="0.4">
      <c r="A2139" s="51">
        <f>IF(協力店一覧[[#This Row],[店舗・施設名]]="","",ROW(協力店一覧[[#This Row],[№]])-3)</f>
        <v>2136</v>
      </c>
      <c r="B2139" s="51" t="s">
        <v>1292</v>
      </c>
      <c r="C2139" s="51" t="s">
        <v>1315</v>
      </c>
      <c r="D2139" s="51" t="s">
        <v>9</v>
      </c>
      <c r="E2139" s="50" t="s">
        <v>1379</v>
      </c>
      <c r="F2139" s="50" t="s">
        <v>7571</v>
      </c>
      <c r="G2139" s="23" t="s">
        <v>6766</v>
      </c>
      <c r="H2139" s="50" t="s">
        <v>11</v>
      </c>
      <c r="I2139" s="53" t="s">
        <v>10255</v>
      </c>
      <c r="J2139" s="52">
        <v>43497</v>
      </c>
    </row>
    <row r="2140" spans="1:10" ht="56.25" x14ac:dyDescent="0.4">
      <c r="A2140" s="51">
        <f>IF(協力店一覧[[#This Row],[店舗・施設名]]="","",ROW(協力店一覧[[#This Row],[№]])-3)</f>
        <v>2137</v>
      </c>
      <c r="B2140" s="51" t="s">
        <v>1292</v>
      </c>
      <c r="C2140" s="51" t="s">
        <v>1315</v>
      </c>
      <c r="D2140" s="51" t="s">
        <v>12</v>
      </c>
      <c r="E2140" s="50" t="s">
        <v>1474</v>
      </c>
      <c r="F2140" s="50" t="s">
        <v>1475</v>
      </c>
      <c r="G2140" s="23" t="s">
        <v>6767</v>
      </c>
      <c r="H2140" s="50" t="s">
        <v>2031</v>
      </c>
      <c r="I2140" s="53" t="s">
        <v>137</v>
      </c>
      <c r="J2140" s="52">
        <v>42583</v>
      </c>
    </row>
    <row r="2141" spans="1:10" ht="56.25" x14ac:dyDescent="0.4">
      <c r="A2141" s="51">
        <f>IF(協力店一覧[[#This Row],[店舗・施設名]]="","",ROW(協力店一覧[[#This Row],[№]])-3)</f>
        <v>2138</v>
      </c>
      <c r="B2141" s="51" t="s">
        <v>1292</v>
      </c>
      <c r="C2141" s="51" t="s">
        <v>1315</v>
      </c>
      <c r="D2141" s="51" t="s">
        <v>12</v>
      </c>
      <c r="E2141" s="50" t="s">
        <v>1476</v>
      </c>
      <c r="F2141" s="50" t="s">
        <v>1477</v>
      </c>
      <c r="G2141" s="23" t="s">
        <v>6768</v>
      </c>
      <c r="H2141" s="50" t="s">
        <v>2031</v>
      </c>
      <c r="I2141" s="53" t="s">
        <v>137</v>
      </c>
      <c r="J2141" s="52">
        <v>42583</v>
      </c>
    </row>
    <row r="2142" spans="1:10" ht="56.25" x14ac:dyDescent="0.4">
      <c r="A2142" s="51">
        <f>IF(協力店一覧[[#This Row],[店舗・施設名]]="","",ROW(協力店一覧[[#This Row],[№]])-3)</f>
        <v>2139</v>
      </c>
      <c r="B2142" s="51" t="s">
        <v>1292</v>
      </c>
      <c r="C2142" s="51" t="s">
        <v>1315</v>
      </c>
      <c r="D2142" s="51" t="s">
        <v>12</v>
      </c>
      <c r="E2142" s="50" t="s">
        <v>1525</v>
      </c>
      <c r="F2142" s="50" t="s">
        <v>1526</v>
      </c>
      <c r="G2142" s="50" t="s">
        <v>6769</v>
      </c>
      <c r="H2142" s="50" t="s">
        <v>8943</v>
      </c>
      <c r="I2142" s="53" t="s">
        <v>1490</v>
      </c>
      <c r="J2142" s="52">
        <v>42644</v>
      </c>
    </row>
    <row r="2143" spans="1:10" ht="75" x14ac:dyDescent="0.4">
      <c r="A2143" s="46">
        <f>IF(協力店一覧[[#This Row],[店舗・施設名]]="","",ROW(協力店一覧[[#This Row],[№]])-3)</f>
        <v>2140</v>
      </c>
      <c r="B2143" s="51" t="s">
        <v>1292</v>
      </c>
      <c r="C2143" s="51" t="s">
        <v>1315</v>
      </c>
      <c r="D2143" s="51" t="s">
        <v>12</v>
      </c>
      <c r="E2143" s="50" t="s">
        <v>2515</v>
      </c>
      <c r="F2143" s="50" t="s">
        <v>2516</v>
      </c>
      <c r="G2143" s="23" t="s">
        <v>6770</v>
      </c>
      <c r="H2143" s="50" t="s">
        <v>2747</v>
      </c>
      <c r="I2143" s="53" t="s">
        <v>2414</v>
      </c>
      <c r="J2143" s="52">
        <v>43834</v>
      </c>
    </row>
    <row r="2144" spans="1:10" ht="56.25" x14ac:dyDescent="0.4">
      <c r="A2144" s="46">
        <f>IF(協力店一覧[[#This Row],[店舗・施設名]]="","",ROW(協力店一覧[[#This Row],[№]])-3)</f>
        <v>2141</v>
      </c>
      <c r="B2144" s="51" t="s">
        <v>1292</v>
      </c>
      <c r="C2144" s="51" t="s">
        <v>1315</v>
      </c>
      <c r="D2144" s="51" t="s">
        <v>12</v>
      </c>
      <c r="E2144" s="50" t="s">
        <v>2658</v>
      </c>
      <c r="F2144" s="50" t="s">
        <v>2666</v>
      </c>
      <c r="G2144" s="50" t="s">
        <v>6771</v>
      </c>
      <c r="H2144" s="50" t="s">
        <v>2031</v>
      </c>
      <c r="I2144" s="53" t="s">
        <v>137</v>
      </c>
      <c r="J2144" s="52">
        <v>43922</v>
      </c>
    </row>
    <row r="2145" spans="1:10" ht="112.5" x14ac:dyDescent="0.4">
      <c r="A2145" s="51">
        <f>IF(協力店一覧[[#This Row],[店舗・施設名]]="","",ROW(協力店一覧[[#This Row],[№]])-3)</f>
        <v>2142</v>
      </c>
      <c r="B2145" s="51" t="s">
        <v>1292</v>
      </c>
      <c r="C2145" s="51" t="s">
        <v>1315</v>
      </c>
      <c r="D2145" s="51" t="s">
        <v>14</v>
      </c>
      <c r="E2145" s="50" t="s">
        <v>3983</v>
      </c>
      <c r="F2145" s="50" t="s">
        <v>2206</v>
      </c>
      <c r="G2145" s="23" t="s">
        <v>6772</v>
      </c>
      <c r="H2145" s="50" t="s">
        <v>3861</v>
      </c>
      <c r="I2145" s="53" t="s">
        <v>3864</v>
      </c>
      <c r="J2145" s="52">
        <v>41883</v>
      </c>
    </row>
    <row r="2146" spans="1:10" ht="112.5" x14ac:dyDescent="0.4">
      <c r="A2146" s="51">
        <f>IF(協力店一覧[[#This Row],[店舗・施設名]]="","",ROW(協力店一覧[[#This Row],[№]])-3)</f>
        <v>2143</v>
      </c>
      <c r="B2146" s="51" t="s">
        <v>1292</v>
      </c>
      <c r="C2146" s="51" t="s">
        <v>1315</v>
      </c>
      <c r="D2146" s="51" t="s">
        <v>14</v>
      </c>
      <c r="E2146" s="23" t="s">
        <v>3984</v>
      </c>
      <c r="F2146" s="50" t="s">
        <v>2140</v>
      </c>
      <c r="G2146" s="50" t="s">
        <v>6773</v>
      </c>
      <c r="H2146" s="50" t="s">
        <v>3861</v>
      </c>
      <c r="I2146" s="53" t="s">
        <v>3864</v>
      </c>
      <c r="J2146" s="52">
        <v>41883</v>
      </c>
    </row>
    <row r="2147" spans="1:10" ht="93.75" x14ac:dyDescent="0.4">
      <c r="A2147" s="51">
        <f>IF(協力店一覧[[#This Row],[店舗・施設名]]="","",ROW(協力店一覧[[#This Row],[№]])-3)</f>
        <v>2144</v>
      </c>
      <c r="B2147" s="51" t="s">
        <v>1292</v>
      </c>
      <c r="C2147" s="51" t="s">
        <v>1315</v>
      </c>
      <c r="D2147" s="51" t="s">
        <v>69</v>
      </c>
      <c r="E2147" s="23" t="s">
        <v>1642</v>
      </c>
      <c r="F2147" s="50" t="s">
        <v>3425</v>
      </c>
      <c r="G2147" s="23" t="s">
        <v>6774</v>
      </c>
      <c r="H2147" s="50" t="s">
        <v>2060</v>
      </c>
      <c r="I2147" s="53" t="s">
        <v>157</v>
      </c>
      <c r="J2147" s="52">
        <v>42005</v>
      </c>
    </row>
    <row r="2148" spans="1:10" ht="75" x14ac:dyDescent="0.4">
      <c r="A2148" s="51">
        <f>IF(協力店一覧[[#This Row],[店舗・施設名]]="","",ROW(協力店一覧[[#This Row],[№]])-3)</f>
        <v>2145</v>
      </c>
      <c r="B2148" s="51" t="s">
        <v>1292</v>
      </c>
      <c r="C2148" s="51" t="s">
        <v>1315</v>
      </c>
      <c r="D2148" s="51" t="s">
        <v>69</v>
      </c>
      <c r="E2148" s="50" t="s">
        <v>1696</v>
      </c>
      <c r="F2148" s="50" t="s">
        <v>1697</v>
      </c>
      <c r="G2148" s="23" t="s">
        <v>6775</v>
      </c>
      <c r="H2148" s="50" t="s">
        <v>2390</v>
      </c>
      <c r="I2148" s="53" t="s">
        <v>73</v>
      </c>
      <c r="J2148" s="52">
        <v>41974</v>
      </c>
    </row>
    <row r="2149" spans="1:10" ht="75" x14ac:dyDescent="0.4">
      <c r="A2149" s="51">
        <f>IF(協力店一覧[[#This Row],[店舗・施設名]]="","",ROW(協力店一覧[[#This Row],[№]])-3)</f>
        <v>2146</v>
      </c>
      <c r="B2149" s="51" t="s">
        <v>1292</v>
      </c>
      <c r="C2149" s="51" t="s">
        <v>1315</v>
      </c>
      <c r="D2149" s="51" t="s">
        <v>69</v>
      </c>
      <c r="E2149" s="50" t="s">
        <v>1698</v>
      </c>
      <c r="F2149" s="50" t="s">
        <v>1699</v>
      </c>
      <c r="G2149" s="23" t="s">
        <v>6776</v>
      </c>
      <c r="H2149" s="50" t="s">
        <v>72</v>
      </c>
      <c r="I2149" s="53" t="s">
        <v>73</v>
      </c>
      <c r="J2149" s="52">
        <v>41974</v>
      </c>
    </row>
    <row r="2150" spans="1:10" ht="75" x14ac:dyDescent="0.4">
      <c r="A2150" s="51">
        <f>IF(協力店一覧[[#This Row],[店舗・施設名]]="","",ROW(協力店一覧[[#This Row],[№]])-3)</f>
        <v>2147</v>
      </c>
      <c r="B2150" s="51" t="s">
        <v>1292</v>
      </c>
      <c r="C2150" s="51" t="s">
        <v>1315</v>
      </c>
      <c r="D2150" s="51" t="s">
        <v>69</v>
      </c>
      <c r="E2150" s="50" t="s">
        <v>1700</v>
      </c>
      <c r="F2150" s="23" t="s">
        <v>1701</v>
      </c>
      <c r="G2150" s="23" t="s">
        <v>6777</v>
      </c>
      <c r="H2150" s="50" t="s">
        <v>72</v>
      </c>
      <c r="I2150" s="53" t="s">
        <v>73</v>
      </c>
      <c r="J2150" s="52">
        <v>41974</v>
      </c>
    </row>
    <row r="2151" spans="1:10" ht="75" x14ac:dyDescent="0.4">
      <c r="A2151" s="46">
        <f>IF(協力店一覧[[#This Row],[店舗・施設名]]="","",ROW(協力店一覧[[#This Row],[№]])-3)</f>
        <v>2148</v>
      </c>
      <c r="B2151" s="51" t="s">
        <v>1292</v>
      </c>
      <c r="C2151" s="51" t="s">
        <v>1315</v>
      </c>
      <c r="D2151" s="51" t="s">
        <v>12</v>
      </c>
      <c r="E2151" s="50" t="s">
        <v>4101</v>
      </c>
      <c r="F2151" s="50" t="s">
        <v>4146</v>
      </c>
      <c r="G2151" s="50" t="s">
        <v>6778</v>
      </c>
      <c r="H2151" s="50" t="s">
        <v>4184</v>
      </c>
      <c r="I2151" s="53" t="s">
        <v>4185</v>
      </c>
      <c r="J2151" s="52">
        <v>44409</v>
      </c>
    </row>
    <row r="2152" spans="1:10" ht="75" x14ac:dyDescent="0.4">
      <c r="A2152" s="46">
        <f>IF(協力店一覧[[#This Row],[店舗・施設名]]="","",ROW(協力店一覧[[#This Row],[№]])-3)</f>
        <v>2149</v>
      </c>
      <c r="B2152" s="51" t="s">
        <v>1292</v>
      </c>
      <c r="C2152" s="51" t="s">
        <v>1315</v>
      </c>
      <c r="D2152" s="51" t="s">
        <v>12</v>
      </c>
      <c r="E2152" s="50" t="s">
        <v>4103</v>
      </c>
      <c r="F2152" s="50" t="s">
        <v>4199</v>
      </c>
      <c r="G2152" s="50" t="s">
        <v>6779</v>
      </c>
      <c r="H2152" s="50" t="s">
        <v>4184</v>
      </c>
      <c r="I2152" s="53" t="s">
        <v>4185</v>
      </c>
      <c r="J2152" s="52">
        <v>44409</v>
      </c>
    </row>
    <row r="2153" spans="1:10" ht="75" x14ac:dyDescent="0.4">
      <c r="A2153" s="46">
        <f>IF(協力店一覧[[#This Row],[店舗・施設名]]="","",ROW(協力店一覧[[#This Row],[№]])-3)</f>
        <v>2150</v>
      </c>
      <c r="B2153" s="51" t="s">
        <v>1292</v>
      </c>
      <c r="C2153" s="51" t="s">
        <v>1315</v>
      </c>
      <c r="D2153" s="51" t="s">
        <v>12</v>
      </c>
      <c r="E2153" s="50" t="s">
        <v>4304</v>
      </c>
      <c r="F2153" s="50" t="s">
        <v>4305</v>
      </c>
      <c r="G2153" s="50" t="s">
        <v>6780</v>
      </c>
      <c r="H2153" s="50" t="s">
        <v>9772</v>
      </c>
      <c r="I2153" s="53" t="s">
        <v>4307</v>
      </c>
      <c r="J2153" s="52">
        <v>44440</v>
      </c>
    </row>
    <row r="2154" spans="1:10" ht="75" x14ac:dyDescent="0.4">
      <c r="A2154" s="46">
        <f>IF(協力店一覧[[#This Row],[店舗・施設名]]="","",ROW(協力店一覧[[#This Row],[№]])-3)</f>
        <v>2151</v>
      </c>
      <c r="B2154" s="51" t="s">
        <v>1292</v>
      </c>
      <c r="C2154" s="51" t="s">
        <v>1315</v>
      </c>
      <c r="D2154" s="51" t="s">
        <v>12</v>
      </c>
      <c r="E2154" s="50" t="s">
        <v>4593</v>
      </c>
      <c r="F2154" s="50" t="s">
        <v>7570</v>
      </c>
      <c r="G2154" s="50" t="s">
        <v>6781</v>
      </c>
      <c r="H2154" s="50" t="s">
        <v>4581</v>
      </c>
      <c r="I2154" s="53" t="s">
        <v>4607</v>
      </c>
      <c r="J2154" s="52">
        <v>44536</v>
      </c>
    </row>
    <row r="2155" spans="1:10" ht="168.75" x14ac:dyDescent="0.4">
      <c r="A2155" s="46">
        <f>IF(協力店一覧[[#This Row],[店舗・施設名]]="","",ROW(協力店一覧[[#This Row],[№]])-3)</f>
        <v>2152</v>
      </c>
      <c r="B2155" s="51" t="s">
        <v>1292</v>
      </c>
      <c r="C2155" s="51" t="s">
        <v>1315</v>
      </c>
      <c r="D2155" s="51" t="s">
        <v>9</v>
      </c>
      <c r="E2155" s="50" t="s">
        <v>4779</v>
      </c>
      <c r="F2155" s="50" t="s">
        <v>4825</v>
      </c>
      <c r="G2155" s="50" t="s">
        <v>6782</v>
      </c>
      <c r="H2155" s="50" t="s">
        <v>9101</v>
      </c>
      <c r="I2155" s="53" t="s">
        <v>9505</v>
      </c>
      <c r="J2155" s="52">
        <v>44652</v>
      </c>
    </row>
    <row r="2156" spans="1:10" ht="168.75" x14ac:dyDescent="0.4">
      <c r="A2156" s="46">
        <f>IF(協力店一覧[[#This Row],[店舗・施設名]]="","",ROW(協力店一覧[[#This Row],[№]])-3)</f>
        <v>2153</v>
      </c>
      <c r="B2156" s="51" t="s">
        <v>1292</v>
      </c>
      <c r="C2156" s="51" t="s">
        <v>1315</v>
      </c>
      <c r="D2156" s="51" t="s">
        <v>9</v>
      </c>
      <c r="E2156" s="50" t="s">
        <v>4794</v>
      </c>
      <c r="F2156" s="50" t="s">
        <v>4838</v>
      </c>
      <c r="G2156" s="50" t="s">
        <v>6783</v>
      </c>
      <c r="H2156" s="50" t="s">
        <v>9101</v>
      </c>
      <c r="I2156" s="53" t="s">
        <v>9505</v>
      </c>
      <c r="J2156" s="52">
        <v>44652</v>
      </c>
    </row>
    <row r="2157" spans="1:10" ht="168.75" x14ac:dyDescent="0.4">
      <c r="A2157" s="46">
        <f>IF(協力店一覧[[#This Row],[店舗・施設名]]="","",ROW(協力店一覧[[#This Row],[№]])-3)</f>
        <v>2154</v>
      </c>
      <c r="B2157" s="51" t="s">
        <v>1292</v>
      </c>
      <c r="C2157" s="51" t="s">
        <v>1315</v>
      </c>
      <c r="D2157" s="51" t="s">
        <v>9</v>
      </c>
      <c r="E2157" s="50" t="s">
        <v>4812</v>
      </c>
      <c r="F2157" s="50" t="s">
        <v>4855</v>
      </c>
      <c r="G2157" s="50" t="s">
        <v>6784</v>
      </c>
      <c r="H2157" s="50" t="s">
        <v>9101</v>
      </c>
      <c r="I2157" s="53" t="s">
        <v>9505</v>
      </c>
      <c r="J2157" s="52">
        <v>44652</v>
      </c>
    </row>
    <row r="2158" spans="1:10" ht="75" x14ac:dyDescent="0.4">
      <c r="A2158" s="46">
        <f>IF(協力店一覧[[#This Row],[店舗・施設名]]="","",ROW(協力店一覧[[#This Row],[№]])-3)</f>
        <v>2155</v>
      </c>
      <c r="B2158" s="51" t="s">
        <v>1292</v>
      </c>
      <c r="C2158" s="51" t="s">
        <v>1315</v>
      </c>
      <c r="D2158" s="51" t="s">
        <v>12</v>
      </c>
      <c r="E2158" s="50" t="s">
        <v>8655</v>
      </c>
      <c r="F2158" s="50" t="s">
        <v>8656</v>
      </c>
      <c r="G2158" s="50" t="s">
        <v>8657</v>
      </c>
      <c r="H2158" s="50" t="s">
        <v>8593</v>
      </c>
      <c r="I2158" s="53" t="s">
        <v>8594</v>
      </c>
      <c r="J2158" s="52">
        <v>44866</v>
      </c>
    </row>
    <row r="2159" spans="1:10" ht="75" x14ac:dyDescent="0.4">
      <c r="A2159" s="46">
        <f>IF(協力店一覧[[#This Row],[店舗・施設名]]="","",ROW(協力店一覧[[#This Row],[№]])-3)</f>
        <v>2156</v>
      </c>
      <c r="B2159" s="51" t="s">
        <v>1292</v>
      </c>
      <c r="C2159" s="51" t="s">
        <v>1315</v>
      </c>
      <c r="D2159" s="51" t="s">
        <v>12</v>
      </c>
      <c r="E2159" s="50" t="s">
        <v>8697</v>
      </c>
      <c r="F2159" s="50" t="s">
        <v>8698</v>
      </c>
      <c r="G2159" s="50" t="s">
        <v>8699</v>
      </c>
      <c r="H2159" s="50" t="s">
        <v>8593</v>
      </c>
      <c r="I2159" s="53" t="s">
        <v>8594</v>
      </c>
      <c r="J2159" s="52">
        <v>44866</v>
      </c>
    </row>
    <row r="2160" spans="1:10" ht="56.25" x14ac:dyDescent="0.4">
      <c r="A2160" s="46">
        <f>IF(協力店一覧[[#This Row],[店舗・施設名]]="","",ROW(協力店一覧[[#This Row],[№]])-3)</f>
        <v>2157</v>
      </c>
      <c r="B2160" s="51" t="s">
        <v>1292</v>
      </c>
      <c r="C2160" s="51" t="s">
        <v>1315</v>
      </c>
      <c r="D2160" s="51" t="s">
        <v>12</v>
      </c>
      <c r="E2160" s="50" t="s">
        <v>8908</v>
      </c>
      <c r="F2160" s="50" t="s">
        <v>8909</v>
      </c>
      <c r="G2160" s="50" t="s">
        <v>8910</v>
      </c>
      <c r="H2160" s="50" t="s">
        <v>8941</v>
      </c>
      <c r="I2160" s="53" t="s">
        <v>1490</v>
      </c>
      <c r="J2160" s="52">
        <v>44930</v>
      </c>
    </row>
    <row r="2161" spans="1:10" ht="150" x14ac:dyDescent="0.4">
      <c r="A2161" s="46">
        <f>IF(協力店一覧[[#This Row],[店舗・施設名]]="","",ROW(協力店一覧[[#This Row],[№]])-3)</f>
        <v>2158</v>
      </c>
      <c r="B2161" s="51" t="s">
        <v>1292</v>
      </c>
      <c r="C2161" s="51" t="s">
        <v>1315</v>
      </c>
      <c r="D2161" s="51" t="s">
        <v>9</v>
      </c>
      <c r="E2161" s="50" t="s">
        <v>10265</v>
      </c>
      <c r="F2161" s="50" t="s">
        <v>10266</v>
      </c>
      <c r="G2161" s="50" t="s">
        <v>10267</v>
      </c>
      <c r="H2161" s="50" t="s">
        <v>11</v>
      </c>
      <c r="I2161" s="53" t="s">
        <v>10255</v>
      </c>
      <c r="J2161" s="52">
        <v>45352</v>
      </c>
    </row>
    <row r="2162" spans="1:10" ht="93.75" x14ac:dyDescent="0.4">
      <c r="A2162" s="51">
        <f>IF(協力店一覧[[#This Row],[店舗・施設名]]="","",ROW(協力店一覧[[#This Row],[№]])-3)</f>
        <v>2159</v>
      </c>
      <c r="B2162" s="51" t="s">
        <v>1292</v>
      </c>
      <c r="C2162" s="51" t="s">
        <v>1312</v>
      </c>
      <c r="D2162" s="51" t="s">
        <v>9</v>
      </c>
      <c r="E2162" s="50" t="s">
        <v>1313</v>
      </c>
      <c r="F2162" s="50" t="s">
        <v>1314</v>
      </c>
      <c r="G2162" s="23" t="s">
        <v>6785</v>
      </c>
      <c r="H2162" s="50" t="s">
        <v>2353</v>
      </c>
      <c r="I2162" s="53" t="s">
        <v>48</v>
      </c>
      <c r="J2162" s="52">
        <v>42323</v>
      </c>
    </row>
    <row r="2163" spans="1:10" ht="93.75" x14ac:dyDescent="0.4">
      <c r="A2163" s="51">
        <f>IF(協力店一覧[[#This Row],[店舗・施設名]]="","",ROW(協力店一覧[[#This Row],[№]])-3)</f>
        <v>2160</v>
      </c>
      <c r="B2163" s="51" t="s">
        <v>1292</v>
      </c>
      <c r="C2163" s="51" t="s">
        <v>1312</v>
      </c>
      <c r="D2163" s="51" t="s">
        <v>9</v>
      </c>
      <c r="E2163" s="50" t="s">
        <v>1318</v>
      </c>
      <c r="F2163" s="50" t="s">
        <v>1319</v>
      </c>
      <c r="G2163" s="23" t="s">
        <v>6786</v>
      </c>
      <c r="H2163" s="50" t="s">
        <v>2352</v>
      </c>
      <c r="I2163" s="53" t="s">
        <v>48</v>
      </c>
      <c r="J2163" s="52">
        <v>42323</v>
      </c>
    </row>
    <row r="2164" spans="1:10" ht="150" x14ac:dyDescent="0.4">
      <c r="A2164" s="51">
        <f>IF(協力店一覧[[#This Row],[店舗・施設名]]="","",ROW(協力店一覧[[#This Row],[№]])-3)</f>
        <v>2161</v>
      </c>
      <c r="B2164" s="51" t="s">
        <v>1292</v>
      </c>
      <c r="C2164" s="51" t="s">
        <v>1312</v>
      </c>
      <c r="D2164" s="51" t="s">
        <v>9</v>
      </c>
      <c r="E2164" s="50" t="s">
        <v>1371</v>
      </c>
      <c r="F2164" s="23" t="s">
        <v>7984</v>
      </c>
      <c r="G2164" s="23" t="s">
        <v>6787</v>
      </c>
      <c r="H2164" s="50" t="s">
        <v>11</v>
      </c>
      <c r="I2164" s="53" t="s">
        <v>10255</v>
      </c>
      <c r="J2164" s="52">
        <v>43497</v>
      </c>
    </row>
    <row r="2165" spans="1:10" ht="150" x14ac:dyDescent="0.4">
      <c r="A2165" s="51">
        <f>IF(協力店一覧[[#This Row],[店舗・施設名]]="","",ROW(協力店一覧[[#This Row],[№]])-3)</f>
        <v>2162</v>
      </c>
      <c r="B2165" s="51" t="s">
        <v>1292</v>
      </c>
      <c r="C2165" s="51" t="s">
        <v>1312</v>
      </c>
      <c r="D2165" s="51" t="s">
        <v>9</v>
      </c>
      <c r="E2165" s="23" t="s">
        <v>1372</v>
      </c>
      <c r="F2165" s="50" t="s">
        <v>7985</v>
      </c>
      <c r="G2165" s="50" t="s">
        <v>6788</v>
      </c>
      <c r="H2165" s="50" t="s">
        <v>11</v>
      </c>
      <c r="I2165" s="53" t="s">
        <v>10255</v>
      </c>
      <c r="J2165" s="52">
        <v>43497</v>
      </c>
    </row>
    <row r="2166" spans="1:10" ht="150" x14ac:dyDescent="0.4">
      <c r="A2166" s="51">
        <f>IF(協力店一覧[[#This Row],[店舗・施設名]]="","",ROW(協力店一覧[[#This Row],[№]])-3)</f>
        <v>2163</v>
      </c>
      <c r="B2166" s="51" t="s">
        <v>1292</v>
      </c>
      <c r="C2166" s="51" t="s">
        <v>1312</v>
      </c>
      <c r="D2166" s="51" t="s">
        <v>9</v>
      </c>
      <c r="E2166" s="50" t="s">
        <v>1373</v>
      </c>
      <c r="F2166" s="50" t="s">
        <v>7986</v>
      </c>
      <c r="G2166" s="50" t="s">
        <v>6789</v>
      </c>
      <c r="H2166" s="50" t="s">
        <v>11</v>
      </c>
      <c r="I2166" s="53" t="s">
        <v>10255</v>
      </c>
      <c r="J2166" s="52">
        <v>43497</v>
      </c>
    </row>
    <row r="2167" spans="1:10" ht="150" x14ac:dyDescent="0.4">
      <c r="A2167" s="46">
        <f>IF(協力店一覧[[#This Row],[店舗・施設名]]="","",ROW(協力店一覧[[#This Row],[№]])-3)</f>
        <v>2164</v>
      </c>
      <c r="B2167" s="51" t="s">
        <v>1292</v>
      </c>
      <c r="C2167" s="51" t="s">
        <v>1312</v>
      </c>
      <c r="D2167" s="51" t="s">
        <v>9</v>
      </c>
      <c r="E2167" s="50" t="s">
        <v>2653</v>
      </c>
      <c r="F2167" s="50" t="s">
        <v>2673</v>
      </c>
      <c r="G2167" s="50" t="s">
        <v>6790</v>
      </c>
      <c r="H2167" s="50" t="s">
        <v>11</v>
      </c>
      <c r="I2167" s="53" t="s">
        <v>10255</v>
      </c>
      <c r="J2167" s="52">
        <v>43901</v>
      </c>
    </row>
    <row r="2168" spans="1:10" ht="131.25" x14ac:dyDescent="0.4">
      <c r="A2168" s="51">
        <f>IF(協力店一覧[[#This Row],[店舗・施設名]]="","",ROW(協力店一覧[[#This Row],[№]])-3)</f>
        <v>2165</v>
      </c>
      <c r="B2168" s="51" t="s">
        <v>1292</v>
      </c>
      <c r="C2168" s="51" t="s">
        <v>1312</v>
      </c>
      <c r="D2168" s="51" t="s">
        <v>12</v>
      </c>
      <c r="E2168" s="50" t="s">
        <v>1424</v>
      </c>
      <c r="F2168" s="50" t="s">
        <v>1425</v>
      </c>
      <c r="G2168" s="50" t="s">
        <v>6791</v>
      </c>
      <c r="H2168" s="50" t="s">
        <v>13</v>
      </c>
      <c r="I2168" s="53" t="s">
        <v>62</v>
      </c>
      <c r="J2168" s="52">
        <v>41944</v>
      </c>
    </row>
    <row r="2169" spans="1:10" ht="262.5" x14ac:dyDescent="0.4">
      <c r="A2169" s="51">
        <f>IF(協力店一覧[[#This Row],[店舗・施設名]]="","",ROW(協力店一覧[[#This Row],[№]])-3)</f>
        <v>2166</v>
      </c>
      <c r="B2169" s="51" t="s">
        <v>1292</v>
      </c>
      <c r="C2169" s="51" t="s">
        <v>1312</v>
      </c>
      <c r="D2169" s="51" t="s">
        <v>12</v>
      </c>
      <c r="E2169" s="50" t="s">
        <v>1443</v>
      </c>
      <c r="F2169" s="50" t="s">
        <v>1444</v>
      </c>
      <c r="G2169" s="50" t="s">
        <v>6792</v>
      </c>
      <c r="H2169" s="50" t="s">
        <v>9790</v>
      </c>
      <c r="I2169" s="53" t="s">
        <v>4527</v>
      </c>
      <c r="J2169" s="52">
        <v>42461</v>
      </c>
    </row>
    <row r="2170" spans="1:10" ht="262.5" x14ac:dyDescent="0.4">
      <c r="A2170" s="51">
        <f>IF(協力店一覧[[#This Row],[店舗・施設名]]="","",ROW(協力店一覧[[#This Row],[№]])-3)</f>
        <v>2167</v>
      </c>
      <c r="B2170" s="51" t="s">
        <v>1292</v>
      </c>
      <c r="C2170" s="51" t="s">
        <v>1312</v>
      </c>
      <c r="D2170" s="51" t="s">
        <v>12</v>
      </c>
      <c r="E2170" s="23" t="s">
        <v>1456</v>
      </c>
      <c r="F2170" s="50" t="s">
        <v>1457</v>
      </c>
      <c r="G2170" s="50" t="s">
        <v>6793</v>
      </c>
      <c r="H2170" s="50" t="s">
        <v>9790</v>
      </c>
      <c r="I2170" s="53" t="s">
        <v>4527</v>
      </c>
      <c r="J2170" s="52">
        <v>42461</v>
      </c>
    </row>
    <row r="2171" spans="1:10" ht="262.5" x14ac:dyDescent="0.4">
      <c r="A2171" s="51">
        <f>IF(協力店一覧[[#This Row],[店舗・施設名]]="","",ROW(協力店一覧[[#This Row],[№]])-3)</f>
        <v>2168</v>
      </c>
      <c r="B2171" s="51" t="s">
        <v>1292</v>
      </c>
      <c r="C2171" s="51" t="s">
        <v>1312</v>
      </c>
      <c r="D2171" s="51" t="s">
        <v>12</v>
      </c>
      <c r="E2171" s="23" t="s">
        <v>1458</v>
      </c>
      <c r="F2171" s="50" t="s">
        <v>2339</v>
      </c>
      <c r="G2171" s="50" t="s">
        <v>6794</v>
      </c>
      <c r="H2171" s="50" t="s">
        <v>9790</v>
      </c>
      <c r="I2171" s="53" t="s">
        <v>4527</v>
      </c>
      <c r="J2171" s="52">
        <v>42461</v>
      </c>
    </row>
    <row r="2172" spans="1:10" ht="262.5" x14ac:dyDescent="0.4">
      <c r="A2172" s="51">
        <f>IF(協力店一覧[[#This Row],[店舗・施設名]]="","",ROW(協力店一覧[[#This Row],[№]])-3)</f>
        <v>2169</v>
      </c>
      <c r="B2172" s="51" t="s">
        <v>1292</v>
      </c>
      <c r="C2172" s="51" t="s">
        <v>1312</v>
      </c>
      <c r="D2172" s="51" t="s">
        <v>12</v>
      </c>
      <c r="E2172" s="23" t="s">
        <v>1459</v>
      </c>
      <c r="F2172" s="23" t="s">
        <v>2169</v>
      </c>
      <c r="G2172" s="23" t="s">
        <v>6795</v>
      </c>
      <c r="H2172" s="50" t="s">
        <v>9790</v>
      </c>
      <c r="I2172" s="53" t="s">
        <v>4527</v>
      </c>
      <c r="J2172" s="52">
        <v>42586</v>
      </c>
    </row>
    <row r="2173" spans="1:10" ht="262.5" x14ac:dyDescent="0.4">
      <c r="A2173" s="51">
        <f>IF(協力店一覧[[#This Row],[店舗・施設名]]="","",ROW(協力店一覧[[#This Row],[№]])-3)</f>
        <v>2170</v>
      </c>
      <c r="B2173" s="51" t="s">
        <v>1292</v>
      </c>
      <c r="C2173" s="51" t="s">
        <v>1312</v>
      </c>
      <c r="D2173" s="51" t="s">
        <v>12</v>
      </c>
      <c r="E2173" s="50" t="s">
        <v>1460</v>
      </c>
      <c r="F2173" s="50" t="s">
        <v>1461</v>
      </c>
      <c r="G2173" s="50" t="s">
        <v>6796</v>
      </c>
      <c r="H2173" s="50" t="s">
        <v>9790</v>
      </c>
      <c r="I2173" s="53" t="s">
        <v>4527</v>
      </c>
      <c r="J2173" s="52">
        <v>42607</v>
      </c>
    </row>
    <row r="2174" spans="1:10" ht="56.25" x14ac:dyDescent="0.4">
      <c r="A2174" s="51">
        <f>IF(協力店一覧[[#This Row],[店舗・施設名]]="","",ROW(協力店一覧[[#This Row],[№]])-3)</f>
        <v>2171</v>
      </c>
      <c r="B2174" s="51" t="s">
        <v>1292</v>
      </c>
      <c r="C2174" s="51" t="s">
        <v>1312</v>
      </c>
      <c r="D2174" s="51" t="s">
        <v>12</v>
      </c>
      <c r="E2174" s="50" t="s">
        <v>1472</v>
      </c>
      <c r="F2174" s="50" t="s">
        <v>1473</v>
      </c>
      <c r="G2174" s="23" t="s">
        <v>6797</v>
      </c>
      <c r="H2174" s="50" t="s">
        <v>2031</v>
      </c>
      <c r="I2174" s="53" t="s">
        <v>137</v>
      </c>
      <c r="J2174" s="52">
        <v>42583</v>
      </c>
    </row>
    <row r="2175" spans="1:10" ht="56.25" x14ac:dyDescent="0.4">
      <c r="A2175" s="51">
        <f>IF(協力店一覧[[#This Row],[店舗・施設名]]="","",ROW(協力店一覧[[#This Row],[№]])-3)</f>
        <v>2172</v>
      </c>
      <c r="B2175" s="51" t="s">
        <v>1292</v>
      </c>
      <c r="C2175" s="51" t="s">
        <v>1312</v>
      </c>
      <c r="D2175" s="51" t="s">
        <v>12</v>
      </c>
      <c r="E2175" s="50" t="s">
        <v>1499</v>
      </c>
      <c r="F2175" s="50" t="s">
        <v>1500</v>
      </c>
      <c r="G2175" s="50" t="s">
        <v>6798</v>
      </c>
      <c r="H2175" s="50" t="s">
        <v>8943</v>
      </c>
      <c r="I2175" s="53" t="s">
        <v>1490</v>
      </c>
      <c r="J2175" s="52">
        <v>43009</v>
      </c>
    </row>
    <row r="2176" spans="1:10" ht="262.5" x14ac:dyDescent="0.4">
      <c r="A2176" s="51">
        <f>IF(協力店一覧[[#This Row],[店舗・施設名]]="","",ROW(協力店一覧[[#This Row],[№]])-3)</f>
        <v>2173</v>
      </c>
      <c r="B2176" s="51" t="s">
        <v>1292</v>
      </c>
      <c r="C2176" s="51" t="s">
        <v>1312</v>
      </c>
      <c r="D2176" s="51" t="s">
        <v>12</v>
      </c>
      <c r="E2176" s="50" t="s">
        <v>1871</v>
      </c>
      <c r="F2176" s="50" t="s">
        <v>2231</v>
      </c>
      <c r="G2176" s="50" t="s">
        <v>6799</v>
      </c>
      <c r="H2176" s="50" t="s">
        <v>9790</v>
      </c>
      <c r="I2176" s="53" t="s">
        <v>4527</v>
      </c>
      <c r="J2176" s="52">
        <v>43556</v>
      </c>
    </row>
    <row r="2177" spans="1:10" ht="75" x14ac:dyDescent="0.4">
      <c r="A2177" s="46">
        <f>IF(協力店一覧[[#This Row],[店舗・施設名]]="","",ROW(協力店一覧[[#This Row],[№]])-3)</f>
        <v>2174</v>
      </c>
      <c r="B2177" s="51" t="s">
        <v>1292</v>
      </c>
      <c r="C2177" s="51" t="s">
        <v>1312</v>
      </c>
      <c r="D2177" s="51" t="s">
        <v>12</v>
      </c>
      <c r="E2177" s="50" t="s">
        <v>2555</v>
      </c>
      <c r="F2177" s="50" t="s">
        <v>2556</v>
      </c>
      <c r="G2177" s="50" t="s">
        <v>6800</v>
      </c>
      <c r="H2177" s="50" t="s">
        <v>2747</v>
      </c>
      <c r="I2177" s="53" t="s">
        <v>2414</v>
      </c>
      <c r="J2177" s="52">
        <v>43834</v>
      </c>
    </row>
    <row r="2178" spans="1:10" ht="262.5" x14ac:dyDescent="0.4">
      <c r="A2178" s="46">
        <f>IF(協力店一覧[[#This Row],[店舗・施設名]]="","",ROW(協力店一覧[[#This Row],[№]])-3)</f>
        <v>2175</v>
      </c>
      <c r="B2178" s="51" t="s">
        <v>1292</v>
      </c>
      <c r="C2178" s="51" t="s">
        <v>1312</v>
      </c>
      <c r="D2178" s="51" t="s">
        <v>12</v>
      </c>
      <c r="E2178" s="50" t="s">
        <v>2715</v>
      </c>
      <c r="F2178" s="50" t="s">
        <v>7569</v>
      </c>
      <c r="G2178" s="23" t="s">
        <v>6801</v>
      </c>
      <c r="H2178" s="50" t="s">
        <v>9790</v>
      </c>
      <c r="I2178" s="53" t="s">
        <v>4527</v>
      </c>
      <c r="J2178" s="52">
        <v>43976</v>
      </c>
    </row>
    <row r="2179" spans="1:10" ht="75" x14ac:dyDescent="0.4">
      <c r="A2179" s="51">
        <f>IF(協力店一覧[[#This Row],[店舗・施設名]]="","",ROW(協力店一覧[[#This Row],[№]])-3)</f>
        <v>2176</v>
      </c>
      <c r="B2179" s="51" t="s">
        <v>1292</v>
      </c>
      <c r="C2179" s="51" t="s">
        <v>1312</v>
      </c>
      <c r="D2179" s="51" t="s">
        <v>14</v>
      </c>
      <c r="E2179" s="50" t="s">
        <v>1536</v>
      </c>
      <c r="F2179" s="50" t="s">
        <v>2207</v>
      </c>
      <c r="G2179" s="50" t="s">
        <v>6802</v>
      </c>
      <c r="H2179" s="50" t="s">
        <v>292</v>
      </c>
      <c r="I2179" s="53" t="s">
        <v>293</v>
      </c>
      <c r="J2179" s="52">
        <v>41883</v>
      </c>
    </row>
    <row r="2180" spans="1:10" ht="93.75" x14ac:dyDescent="0.4">
      <c r="A2180" s="51">
        <f>IF(協力店一覧[[#This Row],[店舗・施設名]]="","",ROW(協力店一覧[[#This Row],[№]])-3)</f>
        <v>2177</v>
      </c>
      <c r="B2180" s="51" t="s">
        <v>1292</v>
      </c>
      <c r="C2180" s="51" t="s">
        <v>1312</v>
      </c>
      <c r="D2180" s="51" t="s">
        <v>14</v>
      </c>
      <c r="E2180" s="23" t="s">
        <v>1551</v>
      </c>
      <c r="F2180" s="50" t="s">
        <v>1552</v>
      </c>
      <c r="G2180" s="50" t="s">
        <v>6803</v>
      </c>
      <c r="H2180" s="50" t="s">
        <v>151</v>
      </c>
      <c r="I2180" s="53" t="s">
        <v>9292</v>
      </c>
      <c r="J2180" s="52">
        <v>42541</v>
      </c>
    </row>
    <row r="2181" spans="1:10" ht="93.75" x14ac:dyDescent="0.4">
      <c r="A2181" s="51">
        <f>IF(協力店一覧[[#This Row],[店舗・施設名]]="","",ROW(協力店一覧[[#This Row],[№]])-3)</f>
        <v>2178</v>
      </c>
      <c r="B2181" s="51" t="s">
        <v>1292</v>
      </c>
      <c r="C2181" s="51" t="s">
        <v>1312</v>
      </c>
      <c r="D2181" s="51" t="s">
        <v>14</v>
      </c>
      <c r="E2181" s="23" t="s">
        <v>1553</v>
      </c>
      <c r="F2181" s="50" t="s">
        <v>1554</v>
      </c>
      <c r="G2181" s="50" t="s">
        <v>6804</v>
      </c>
      <c r="H2181" s="50" t="s">
        <v>151</v>
      </c>
      <c r="I2181" s="53" t="s">
        <v>9294</v>
      </c>
      <c r="J2181" s="52">
        <v>42541</v>
      </c>
    </row>
    <row r="2182" spans="1:10" ht="93.75" x14ac:dyDescent="0.4">
      <c r="A2182" s="51">
        <f>IF(協力店一覧[[#This Row],[店舗・施設名]]="","",ROW(協力店一覧[[#This Row],[№]])-3)</f>
        <v>2179</v>
      </c>
      <c r="B2182" s="51" t="s">
        <v>1292</v>
      </c>
      <c r="C2182" s="51" t="s">
        <v>1312</v>
      </c>
      <c r="D2182" s="51" t="s">
        <v>14</v>
      </c>
      <c r="E2182" s="23" t="s">
        <v>1555</v>
      </c>
      <c r="F2182" s="50" t="s">
        <v>2298</v>
      </c>
      <c r="G2182" s="50" t="s">
        <v>6805</v>
      </c>
      <c r="H2182" s="50" t="s">
        <v>151</v>
      </c>
      <c r="I2182" s="53" t="s">
        <v>9295</v>
      </c>
      <c r="J2182" s="52">
        <v>42541</v>
      </c>
    </row>
    <row r="2183" spans="1:10" ht="93.75" x14ac:dyDescent="0.4">
      <c r="A2183" s="51">
        <f>IF(協力店一覧[[#This Row],[店舗・施設名]]="","",ROW(協力店一覧[[#This Row],[№]])-3)</f>
        <v>2180</v>
      </c>
      <c r="B2183" s="51" t="s">
        <v>1292</v>
      </c>
      <c r="C2183" s="51" t="s">
        <v>1312</v>
      </c>
      <c r="D2183" s="51" t="s">
        <v>14</v>
      </c>
      <c r="E2183" s="50" t="s">
        <v>1558</v>
      </c>
      <c r="F2183" s="50" t="s">
        <v>1559</v>
      </c>
      <c r="G2183" s="50" t="s">
        <v>6806</v>
      </c>
      <c r="H2183" s="50" t="s">
        <v>151</v>
      </c>
      <c r="I2183" s="53" t="s">
        <v>9296</v>
      </c>
      <c r="J2183" s="52">
        <v>42541</v>
      </c>
    </row>
    <row r="2184" spans="1:10" ht="93.75" x14ac:dyDescent="0.4">
      <c r="A2184" s="51">
        <f>IF(協力店一覧[[#This Row],[店舗・施設名]]="","",ROW(協力店一覧[[#This Row],[№]])-3)</f>
        <v>2181</v>
      </c>
      <c r="B2184" s="51" t="s">
        <v>1292</v>
      </c>
      <c r="C2184" s="51" t="s">
        <v>1312</v>
      </c>
      <c r="D2184" s="51" t="s">
        <v>14</v>
      </c>
      <c r="E2184" s="50" t="s">
        <v>1560</v>
      </c>
      <c r="F2184" s="50" t="s">
        <v>8271</v>
      </c>
      <c r="G2184" s="50" t="s">
        <v>6807</v>
      </c>
      <c r="H2184" s="50" t="s">
        <v>151</v>
      </c>
      <c r="I2184" s="53" t="s">
        <v>9297</v>
      </c>
      <c r="J2184" s="52">
        <v>42541</v>
      </c>
    </row>
    <row r="2185" spans="1:10" ht="93.75" x14ac:dyDescent="0.4">
      <c r="A2185" s="51">
        <f>IF(協力店一覧[[#This Row],[店舗・施設名]]="","",ROW(協力店一覧[[#This Row],[№]])-3)</f>
        <v>2182</v>
      </c>
      <c r="B2185" s="51" t="s">
        <v>1292</v>
      </c>
      <c r="C2185" s="51" t="s">
        <v>1312</v>
      </c>
      <c r="D2185" s="51" t="s">
        <v>14</v>
      </c>
      <c r="E2185" s="50" t="s">
        <v>1561</v>
      </c>
      <c r="F2185" s="50" t="s">
        <v>1562</v>
      </c>
      <c r="G2185" s="50" t="s">
        <v>6808</v>
      </c>
      <c r="H2185" s="50" t="s">
        <v>151</v>
      </c>
      <c r="I2185" s="53" t="s">
        <v>9298</v>
      </c>
      <c r="J2185" s="52">
        <v>42541</v>
      </c>
    </row>
    <row r="2186" spans="1:10" ht="75" x14ac:dyDescent="0.4">
      <c r="A2186" s="51">
        <f>IF(協力店一覧[[#This Row],[店舗・施設名]]="","",ROW(協力店一覧[[#This Row],[№]])-3)</f>
        <v>2183</v>
      </c>
      <c r="B2186" s="51" t="s">
        <v>1292</v>
      </c>
      <c r="C2186" s="51" t="s">
        <v>1312</v>
      </c>
      <c r="D2186" s="51" t="s">
        <v>14</v>
      </c>
      <c r="E2186" s="50" t="s">
        <v>1568</v>
      </c>
      <c r="F2186" s="50" t="s">
        <v>2175</v>
      </c>
      <c r="G2186" s="23" t="s">
        <v>6809</v>
      </c>
      <c r="H2186" s="50" t="s">
        <v>1569</v>
      </c>
      <c r="I2186" s="53" t="s">
        <v>1570</v>
      </c>
      <c r="J2186" s="52">
        <v>43374</v>
      </c>
    </row>
    <row r="2187" spans="1:10" ht="37.5" x14ac:dyDescent="0.4">
      <c r="A2187" s="51">
        <f>IF(協力店一覧[[#This Row],[店舗・施設名]]="","",ROW(協力店一覧[[#This Row],[№]])-3)</f>
        <v>2184</v>
      </c>
      <c r="B2187" s="51" t="s">
        <v>1292</v>
      </c>
      <c r="C2187" s="51" t="s">
        <v>1312</v>
      </c>
      <c r="D2187" s="51" t="s">
        <v>14</v>
      </c>
      <c r="E2187" s="50" t="s">
        <v>2356</v>
      </c>
      <c r="F2187" s="23" t="s">
        <v>1578</v>
      </c>
      <c r="G2187" s="23" t="s">
        <v>6810</v>
      </c>
      <c r="H2187" s="50" t="s">
        <v>1579</v>
      </c>
      <c r="I2187" s="53" t="s">
        <v>62</v>
      </c>
      <c r="J2187" s="52">
        <v>43405</v>
      </c>
    </row>
    <row r="2188" spans="1:10" ht="93.75" x14ac:dyDescent="0.4">
      <c r="A2188" s="46">
        <f>IF(協力店一覧[[#This Row],[店舗・施設名]]="","",ROW(協力店一覧[[#This Row],[№]])-3)</f>
        <v>2185</v>
      </c>
      <c r="B2188" s="51" t="s">
        <v>1292</v>
      </c>
      <c r="C2188" s="51" t="s">
        <v>1312</v>
      </c>
      <c r="D2188" s="51" t="s">
        <v>14</v>
      </c>
      <c r="E2188" s="50" t="s">
        <v>2690</v>
      </c>
      <c r="F2188" s="50" t="s">
        <v>2709</v>
      </c>
      <c r="G2188" s="50" t="s">
        <v>6811</v>
      </c>
      <c r="H2188" s="50" t="s">
        <v>2707</v>
      </c>
      <c r="I2188" s="53" t="s">
        <v>2708</v>
      </c>
      <c r="J2188" s="52">
        <v>43891</v>
      </c>
    </row>
    <row r="2189" spans="1:10" ht="93.75" x14ac:dyDescent="0.4">
      <c r="A2189" s="51">
        <f>IF(協力店一覧[[#This Row],[店舗・施設名]]="","",ROW(協力店一覧[[#This Row],[№]])-3)</f>
        <v>2186</v>
      </c>
      <c r="B2189" s="51" t="s">
        <v>1292</v>
      </c>
      <c r="C2189" s="51" t="s">
        <v>1312</v>
      </c>
      <c r="D2189" s="51" t="s">
        <v>69</v>
      </c>
      <c r="E2189" s="23" t="s">
        <v>1607</v>
      </c>
      <c r="F2189" s="50" t="s">
        <v>1608</v>
      </c>
      <c r="G2189" s="23" t="s">
        <v>6812</v>
      </c>
      <c r="H2189" s="50" t="s">
        <v>2060</v>
      </c>
      <c r="I2189" s="53" t="s">
        <v>157</v>
      </c>
      <c r="J2189" s="52">
        <v>42005</v>
      </c>
    </row>
    <row r="2190" spans="1:10" ht="93.75" x14ac:dyDescent="0.4">
      <c r="A2190" s="51">
        <f>IF(協力店一覧[[#This Row],[店舗・施設名]]="","",ROW(協力店一覧[[#This Row],[№]])-3)</f>
        <v>2187</v>
      </c>
      <c r="B2190" s="51" t="s">
        <v>1292</v>
      </c>
      <c r="C2190" s="51" t="s">
        <v>1312</v>
      </c>
      <c r="D2190" s="51" t="s">
        <v>69</v>
      </c>
      <c r="E2190" s="23" t="s">
        <v>1609</v>
      </c>
      <c r="F2190" s="50" t="s">
        <v>1610</v>
      </c>
      <c r="G2190" s="50" t="s">
        <v>6813</v>
      </c>
      <c r="H2190" s="50" t="s">
        <v>2060</v>
      </c>
      <c r="I2190" s="53" t="s">
        <v>157</v>
      </c>
      <c r="J2190" s="52">
        <v>42005</v>
      </c>
    </row>
    <row r="2191" spans="1:10" ht="93.75" x14ac:dyDescent="0.4">
      <c r="A2191" s="51">
        <f>IF(協力店一覧[[#This Row],[店舗・施設名]]="","",ROW(協力店一覧[[#This Row],[№]])-3)</f>
        <v>2188</v>
      </c>
      <c r="B2191" s="51" t="s">
        <v>1292</v>
      </c>
      <c r="C2191" s="51" t="s">
        <v>1312</v>
      </c>
      <c r="D2191" s="51" t="s">
        <v>69</v>
      </c>
      <c r="E2191" s="50" t="s">
        <v>1611</v>
      </c>
      <c r="F2191" s="50" t="s">
        <v>1612</v>
      </c>
      <c r="G2191" s="50" t="s">
        <v>6814</v>
      </c>
      <c r="H2191" s="50" t="s">
        <v>2060</v>
      </c>
      <c r="I2191" s="53" t="s">
        <v>157</v>
      </c>
      <c r="J2191" s="52">
        <v>42005</v>
      </c>
    </row>
    <row r="2192" spans="1:10" ht="93.75" x14ac:dyDescent="0.4">
      <c r="A2192" s="51">
        <f>IF(協力店一覧[[#This Row],[店舗・施設名]]="","",ROW(協力店一覧[[#This Row],[№]])-3)</f>
        <v>2189</v>
      </c>
      <c r="B2192" s="51" t="s">
        <v>1292</v>
      </c>
      <c r="C2192" s="51" t="s">
        <v>1312</v>
      </c>
      <c r="D2192" s="51" t="s">
        <v>69</v>
      </c>
      <c r="E2192" s="50" t="s">
        <v>1582</v>
      </c>
      <c r="F2192" s="50" t="s">
        <v>1613</v>
      </c>
      <c r="G2192" s="50" t="s">
        <v>6815</v>
      </c>
      <c r="H2192" s="50" t="s">
        <v>2060</v>
      </c>
      <c r="I2192" s="53" t="s">
        <v>157</v>
      </c>
      <c r="J2192" s="52">
        <v>42005</v>
      </c>
    </row>
    <row r="2193" spans="1:10" ht="93.75" x14ac:dyDescent="0.4">
      <c r="A2193" s="51">
        <f>IF(協力店一覧[[#This Row],[店舗・施設名]]="","",ROW(協力店一覧[[#This Row],[№]])-3)</f>
        <v>2190</v>
      </c>
      <c r="B2193" s="51" t="s">
        <v>1292</v>
      </c>
      <c r="C2193" s="51" t="s">
        <v>1312</v>
      </c>
      <c r="D2193" s="51" t="s">
        <v>69</v>
      </c>
      <c r="E2193" s="23" t="s">
        <v>1614</v>
      </c>
      <c r="F2193" s="50" t="s">
        <v>1615</v>
      </c>
      <c r="G2193" s="50" t="s">
        <v>6816</v>
      </c>
      <c r="H2193" s="50" t="s">
        <v>2060</v>
      </c>
      <c r="I2193" s="53" t="s">
        <v>157</v>
      </c>
      <c r="J2193" s="52">
        <v>42005</v>
      </c>
    </row>
    <row r="2194" spans="1:10" ht="93.75" x14ac:dyDescent="0.4">
      <c r="A2194" s="51">
        <f>IF(協力店一覧[[#This Row],[店舗・施設名]]="","",ROW(協力店一覧[[#This Row],[№]])-3)</f>
        <v>2191</v>
      </c>
      <c r="B2194" s="51" t="s">
        <v>1292</v>
      </c>
      <c r="C2194" s="51" t="s">
        <v>1312</v>
      </c>
      <c r="D2194" s="51" t="s">
        <v>69</v>
      </c>
      <c r="E2194" s="23" t="s">
        <v>1616</v>
      </c>
      <c r="F2194" s="50" t="s">
        <v>1617</v>
      </c>
      <c r="G2194" s="50" t="s">
        <v>6817</v>
      </c>
      <c r="H2194" s="50" t="s">
        <v>2060</v>
      </c>
      <c r="I2194" s="53" t="s">
        <v>157</v>
      </c>
      <c r="J2194" s="52">
        <v>42005</v>
      </c>
    </row>
    <row r="2195" spans="1:10" ht="93.75" x14ac:dyDescent="0.4">
      <c r="A2195" s="51">
        <f>IF(協力店一覧[[#This Row],[店舗・施設名]]="","",ROW(協力店一覧[[#This Row],[№]])-3)</f>
        <v>2192</v>
      </c>
      <c r="B2195" s="51" t="s">
        <v>1292</v>
      </c>
      <c r="C2195" s="51" t="s">
        <v>1312</v>
      </c>
      <c r="D2195" s="51" t="s">
        <v>69</v>
      </c>
      <c r="E2195" s="23" t="s">
        <v>1618</v>
      </c>
      <c r="F2195" s="50" t="s">
        <v>1619</v>
      </c>
      <c r="G2195" s="50" t="s">
        <v>6818</v>
      </c>
      <c r="H2195" s="50" t="s">
        <v>2060</v>
      </c>
      <c r="I2195" s="53" t="s">
        <v>157</v>
      </c>
      <c r="J2195" s="52">
        <v>42005</v>
      </c>
    </row>
    <row r="2196" spans="1:10" ht="93.75" x14ac:dyDescent="0.4">
      <c r="A2196" s="51">
        <f>IF(協力店一覧[[#This Row],[店舗・施設名]]="","",ROW(協力店一覧[[#This Row],[№]])-3)</f>
        <v>2193</v>
      </c>
      <c r="B2196" s="51" t="s">
        <v>1292</v>
      </c>
      <c r="C2196" s="51" t="s">
        <v>1312</v>
      </c>
      <c r="D2196" s="51" t="s">
        <v>69</v>
      </c>
      <c r="E2196" s="50" t="s">
        <v>1620</v>
      </c>
      <c r="F2196" s="50" t="s">
        <v>1621</v>
      </c>
      <c r="G2196" s="50" t="s">
        <v>6819</v>
      </c>
      <c r="H2196" s="50" t="s">
        <v>2060</v>
      </c>
      <c r="I2196" s="53" t="s">
        <v>157</v>
      </c>
      <c r="J2196" s="52">
        <v>42005</v>
      </c>
    </row>
    <row r="2197" spans="1:10" ht="93.75" x14ac:dyDescent="0.4">
      <c r="A2197" s="51">
        <f>IF(協力店一覧[[#This Row],[店舗・施設名]]="","",ROW(協力店一覧[[#This Row],[№]])-3)</f>
        <v>2194</v>
      </c>
      <c r="B2197" s="51" t="s">
        <v>1292</v>
      </c>
      <c r="C2197" s="51" t="s">
        <v>1312</v>
      </c>
      <c r="D2197" s="51" t="s">
        <v>69</v>
      </c>
      <c r="E2197" s="23" t="s">
        <v>1622</v>
      </c>
      <c r="F2197" s="50" t="s">
        <v>1623</v>
      </c>
      <c r="G2197" s="50" t="s">
        <v>6820</v>
      </c>
      <c r="H2197" s="23" t="s">
        <v>2060</v>
      </c>
      <c r="I2197" s="53" t="s">
        <v>157</v>
      </c>
      <c r="J2197" s="52">
        <v>42005</v>
      </c>
    </row>
    <row r="2198" spans="1:10" ht="93.75" x14ac:dyDescent="0.4">
      <c r="A2198" s="51">
        <f>IF(協力店一覧[[#This Row],[店舗・施設名]]="","",ROW(協力店一覧[[#This Row],[№]])-3)</f>
        <v>2195</v>
      </c>
      <c r="B2198" s="51" t="s">
        <v>1292</v>
      </c>
      <c r="C2198" s="51" t="s">
        <v>1312</v>
      </c>
      <c r="D2198" s="51" t="s">
        <v>69</v>
      </c>
      <c r="E2198" s="23" t="s">
        <v>1624</v>
      </c>
      <c r="F2198" s="23" t="s">
        <v>1625</v>
      </c>
      <c r="G2198" s="23" t="s">
        <v>6821</v>
      </c>
      <c r="H2198" s="50" t="s">
        <v>2060</v>
      </c>
      <c r="I2198" s="53" t="s">
        <v>157</v>
      </c>
      <c r="J2198" s="52">
        <v>42005</v>
      </c>
    </row>
    <row r="2199" spans="1:10" ht="75" x14ac:dyDescent="0.4">
      <c r="A2199" s="51">
        <f>IF(協力店一覧[[#This Row],[店舗・施設名]]="","",ROW(協力店一覧[[#This Row],[№]])-3)</f>
        <v>2196</v>
      </c>
      <c r="B2199" s="51" t="s">
        <v>1292</v>
      </c>
      <c r="C2199" s="51" t="s">
        <v>1312</v>
      </c>
      <c r="D2199" s="51" t="s">
        <v>69</v>
      </c>
      <c r="E2199" s="50" t="s">
        <v>1671</v>
      </c>
      <c r="F2199" s="50" t="s">
        <v>1672</v>
      </c>
      <c r="G2199" s="50" t="s">
        <v>6822</v>
      </c>
      <c r="H2199" s="50" t="s">
        <v>72</v>
      </c>
      <c r="I2199" s="53" t="s">
        <v>73</v>
      </c>
      <c r="J2199" s="52">
        <v>41974</v>
      </c>
    </row>
    <row r="2200" spans="1:10" ht="75" x14ac:dyDescent="0.4">
      <c r="A2200" s="51">
        <f>IF(協力店一覧[[#This Row],[店舗・施設名]]="","",ROW(協力店一覧[[#This Row],[№]])-3)</f>
        <v>2197</v>
      </c>
      <c r="B2200" s="51" t="s">
        <v>1292</v>
      </c>
      <c r="C2200" s="51" t="s">
        <v>1312</v>
      </c>
      <c r="D2200" s="51" t="s">
        <v>69</v>
      </c>
      <c r="E2200" s="23" t="s">
        <v>1673</v>
      </c>
      <c r="F2200" s="50" t="s">
        <v>1674</v>
      </c>
      <c r="G2200" s="50" t="s">
        <v>6823</v>
      </c>
      <c r="H2200" s="50" t="s">
        <v>72</v>
      </c>
      <c r="I2200" s="53" t="s">
        <v>73</v>
      </c>
      <c r="J2200" s="52">
        <v>41974</v>
      </c>
    </row>
    <row r="2201" spans="1:10" ht="75" x14ac:dyDescent="0.4">
      <c r="A2201" s="51">
        <f>IF(協力店一覧[[#This Row],[店舗・施設名]]="","",ROW(協力店一覧[[#This Row],[№]])-3)</f>
        <v>2198</v>
      </c>
      <c r="B2201" s="51" t="s">
        <v>1292</v>
      </c>
      <c r="C2201" s="51" t="s">
        <v>1312</v>
      </c>
      <c r="D2201" s="51" t="s">
        <v>69</v>
      </c>
      <c r="E2201" s="23" t="s">
        <v>1702</v>
      </c>
      <c r="F2201" s="50" t="s">
        <v>1703</v>
      </c>
      <c r="G2201" s="50" t="s">
        <v>6824</v>
      </c>
      <c r="H2201" s="50" t="s">
        <v>72</v>
      </c>
      <c r="I2201" s="53" t="s">
        <v>73</v>
      </c>
      <c r="J2201" s="52">
        <v>41974</v>
      </c>
    </row>
    <row r="2202" spans="1:10" ht="75" x14ac:dyDescent="0.4">
      <c r="A2202" s="51">
        <f>IF(協力店一覧[[#This Row],[店舗・施設名]]="","",ROW(協力店一覧[[#This Row],[№]])-3)</f>
        <v>2199</v>
      </c>
      <c r="B2202" s="51" t="s">
        <v>1292</v>
      </c>
      <c r="C2202" s="51" t="s">
        <v>1312</v>
      </c>
      <c r="D2202" s="51" t="s">
        <v>69</v>
      </c>
      <c r="E2202" s="50" t="s">
        <v>1704</v>
      </c>
      <c r="F2202" s="50" t="s">
        <v>1705</v>
      </c>
      <c r="G2202" s="50" t="s">
        <v>6825</v>
      </c>
      <c r="H2202" s="50" t="s">
        <v>72</v>
      </c>
      <c r="I2202" s="53" t="s">
        <v>73</v>
      </c>
      <c r="J2202" s="52">
        <v>41974</v>
      </c>
    </row>
    <row r="2203" spans="1:10" ht="75" x14ac:dyDescent="0.4">
      <c r="A2203" s="51">
        <f>IF(協力店一覧[[#This Row],[店舗・施設名]]="","",ROW(協力店一覧[[#This Row],[№]])-3)</f>
        <v>2200</v>
      </c>
      <c r="B2203" s="51" t="s">
        <v>1292</v>
      </c>
      <c r="C2203" s="51" t="s">
        <v>1312</v>
      </c>
      <c r="D2203" s="51" t="s">
        <v>69</v>
      </c>
      <c r="E2203" s="50" t="s">
        <v>1706</v>
      </c>
      <c r="F2203" s="50" t="s">
        <v>1707</v>
      </c>
      <c r="G2203" s="50" t="s">
        <v>6826</v>
      </c>
      <c r="H2203" s="50" t="s">
        <v>72</v>
      </c>
      <c r="I2203" s="53" t="s">
        <v>2859</v>
      </c>
      <c r="J2203" s="52">
        <v>41974</v>
      </c>
    </row>
    <row r="2204" spans="1:10" ht="75" x14ac:dyDescent="0.4">
      <c r="A2204" s="51">
        <f>IF(協力店一覧[[#This Row],[店舗・施設名]]="","",ROW(協力店一覧[[#This Row],[№]])-3)</f>
        <v>2201</v>
      </c>
      <c r="B2204" s="51" t="s">
        <v>1292</v>
      </c>
      <c r="C2204" s="51" t="s">
        <v>1312</v>
      </c>
      <c r="D2204" s="51" t="s">
        <v>69</v>
      </c>
      <c r="E2204" s="50" t="s">
        <v>1708</v>
      </c>
      <c r="F2204" s="50" t="s">
        <v>1709</v>
      </c>
      <c r="G2204" s="50" t="s">
        <v>6827</v>
      </c>
      <c r="H2204" s="50" t="s">
        <v>72</v>
      </c>
      <c r="I2204" s="53" t="s">
        <v>73</v>
      </c>
      <c r="J2204" s="52">
        <v>41974</v>
      </c>
    </row>
    <row r="2205" spans="1:10" ht="37.5" x14ac:dyDescent="0.4">
      <c r="A2205" s="46">
        <f>IF(協力店一覧[[#This Row],[店舗・施設名]]="","",ROW(協力店一覧[[#This Row],[№]])-3)</f>
        <v>2202</v>
      </c>
      <c r="B2205" s="51" t="s">
        <v>1292</v>
      </c>
      <c r="C2205" s="51" t="s">
        <v>1312</v>
      </c>
      <c r="D2205" s="51" t="s">
        <v>9</v>
      </c>
      <c r="E2205" s="24" t="s">
        <v>3265</v>
      </c>
      <c r="F2205" s="50" t="s">
        <v>3261</v>
      </c>
      <c r="G2205" s="23" t="s">
        <v>6828</v>
      </c>
      <c r="H2205" s="50" t="s">
        <v>3262</v>
      </c>
      <c r="I2205" s="53" t="s">
        <v>3263</v>
      </c>
      <c r="J2205" s="52">
        <v>44089</v>
      </c>
    </row>
    <row r="2206" spans="1:10" ht="150" x14ac:dyDescent="0.4">
      <c r="A2206" s="46">
        <f>IF(協力店一覧[[#This Row],[店舗・施設名]]="","",ROW(協力店一覧[[#This Row],[№]])-3)</f>
        <v>2203</v>
      </c>
      <c r="B2206" s="51" t="s">
        <v>1292</v>
      </c>
      <c r="C2206" s="51" t="s">
        <v>1312</v>
      </c>
      <c r="D2206" s="51" t="s">
        <v>9</v>
      </c>
      <c r="E2206" s="50" t="s">
        <v>3603</v>
      </c>
      <c r="F2206" s="50" t="s">
        <v>7568</v>
      </c>
      <c r="G2206" s="50" t="s">
        <v>6829</v>
      </c>
      <c r="H2206" s="50" t="s">
        <v>11</v>
      </c>
      <c r="I2206" s="53" t="s">
        <v>10255</v>
      </c>
      <c r="J2206" s="52">
        <v>44004</v>
      </c>
    </row>
    <row r="2207" spans="1:10" ht="75" x14ac:dyDescent="0.4">
      <c r="A2207" s="46">
        <f>IF(協力店一覧[[#This Row],[店舗・施設名]]="","",ROW(協力店一覧[[#This Row],[№]])-3)</f>
        <v>2204</v>
      </c>
      <c r="B2207" s="51" t="s">
        <v>1292</v>
      </c>
      <c r="C2207" s="51" t="s">
        <v>1312</v>
      </c>
      <c r="D2207" s="51" t="s">
        <v>12</v>
      </c>
      <c r="E2207" s="50" t="s">
        <v>4114</v>
      </c>
      <c r="F2207" s="50" t="s">
        <v>8248</v>
      </c>
      <c r="G2207" s="50" t="s">
        <v>6830</v>
      </c>
      <c r="H2207" s="50" t="s">
        <v>4184</v>
      </c>
      <c r="I2207" s="53" t="s">
        <v>4185</v>
      </c>
      <c r="J2207" s="52">
        <v>44409</v>
      </c>
    </row>
    <row r="2208" spans="1:10" ht="75" x14ac:dyDescent="0.4">
      <c r="A2208" s="46">
        <f>IF(協力店一覧[[#This Row],[店舗・施設名]]="","",ROW(協力店一覧[[#This Row],[№]])-3)</f>
        <v>2205</v>
      </c>
      <c r="B2208" s="51" t="s">
        <v>1292</v>
      </c>
      <c r="C2208" s="51" t="s">
        <v>1312</v>
      </c>
      <c r="D2208" s="51" t="s">
        <v>12</v>
      </c>
      <c r="E2208" s="50" t="s">
        <v>4145</v>
      </c>
      <c r="F2208" s="50" t="s">
        <v>7567</v>
      </c>
      <c r="G2208" s="50" t="s">
        <v>6831</v>
      </c>
      <c r="H2208" s="50" t="s">
        <v>4184</v>
      </c>
      <c r="I2208" s="53" t="s">
        <v>4203</v>
      </c>
      <c r="J2208" s="52">
        <v>44409</v>
      </c>
    </row>
    <row r="2209" spans="1:10" ht="75" x14ac:dyDescent="0.4">
      <c r="A2209" s="46">
        <f>IF(協力店一覧[[#This Row],[店舗・施設名]]="","",ROW(協力店一覧[[#This Row],[№]])-3)</f>
        <v>2206</v>
      </c>
      <c r="B2209" s="51" t="s">
        <v>1292</v>
      </c>
      <c r="C2209" s="51" t="s">
        <v>1312</v>
      </c>
      <c r="D2209" s="51" t="s">
        <v>9</v>
      </c>
      <c r="E2209" s="50" t="s">
        <v>4372</v>
      </c>
      <c r="F2209" s="50" t="s">
        <v>7566</v>
      </c>
      <c r="G2209" s="50" t="s">
        <v>6832</v>
      </c>
      <c r="H2209" s="50" t="s">
        <v>9773</v>
      </c>
      <c r="I2209" s="53" t="s">
        <v>9900</v>
      </c>
      <c r="J2209" s="52">
        <v>44455</v>
      </c>
    </row>
    <row r="2210" spans="1:10" ht="262.5" x14ac:dyDescent="0.4">
      <c r="A2210" s="46">
        <f>IF(協力店一覧[[#This Row],[店舗・施設名]]="","",ROW(協力店一覧[[#This Row],[№]])-3)</f>
        <v>2207</v>
      </c>
      <c r="B2210" s="51" t="s">
        <v>1292</v>
      </c>
      <c r="C2210" s="51" t="s">
        <v>1312</v>
      </c>
      <c r="D2210" s="51" t="s">
        <v>12</v>
      </c>
      <c r="E2210" s="50" t="s">
        <v>4775</v>
      </c>
      <c r="F2210" s="50" t="s">
        <v>7565</v>
      </c>
      <c r="G2210" s="50" t="s">
        <v>6833</v>
      </c>
      <c r="H2210" s="50" t="s">
        <v>9791</v>
      </c>
      <c r="I2210" s="53" t="s">
        <v>4537</v>
      </c>
      <c r="J2210" s="52">
        <v>44648</v>
      </c>
    </row>
    <row r="2211" spans="1:10" ht="168.75" x14ac:dyDescent="0.4">
      <c r="A2211" s="46">
        <f>IF(協力店一覧[[#This Row],[店舗・施設名]]="","",ROW(協力店一覧[[#This Row],[№]])-3)</f>
        <v>2208</v>
      </c>
      <c r="B2211" s="51" t="s">
        <v>1292</v>
      </c>
      <c r="C2211" s="51" t="s">
        <v>1312</v>
      </c>
      <c r="D2211" s="51" t="s">
        <v>69</v>
      </c>
      <c r="E2211" s="50" t="s">
        <v>8740</v>
      </c>
      <c r="F2211" s="50" t="s">
        <v>8741</v>
      </c>
      <c r="G2211" s="50" t="s">
        <v>8742</v>
      </c>
      <c r="H2211" s="50" t="s">
        <v>8743</v>
      </c>
      <c r="I2211" s="53" t="s">
        <v>8744</v>
      </c>
      <c r="J2211" s="52">
        <v>44858</v>
      </c>
    </row>
    <row r="2212" spans="1:10" ht="93.75" x14ac:dyDescent="0.4">
      <c r="A2212" s="46">
        <f>IF(協力店一覧[[#This Row],[店舗・施設名]]="","",ROW(協力店一覧[[#This Row],[№]])-3)</f>
        <v>2209</v>
      </c>
      <c r="B2212" s="51" t="s">
        <v>1292</v>
      </c>
      <c r="C2212" s="51" t="s">
        <v>1312</v>
      </c>
      <c r="D2212" s="51" t="s">
        <v>9</v>
      </c>
      <c r="E2212" s="50" t="s">
        <v>10478</v>
      </c>
      <c r="F2212" s="50" t="s">
        <v>10479</v>
      </c>
      <c r="G2212" s="50" t="s">
        <v>10480</v>
      </c>
      <c r="H2212" s="50" t="s">
        <v>10461</v>
      </c>
      <c r="I2212" s="53" t="s">
        <v>10481</v>
      </c>
      <c r="J2212" s="52">
        <v>45536</v>
      </c>
    </row>
    <row r="2213" spans="1:10" ht="93.75" x14ac:dyDescent="0.4">
      <c r="A2213" s="46">
        <f>IF(協力店一覧[[#This Row],[店舗・施設名]]="","",ROW(協力店一覧[[#This Row],[№]])-3)</f>
        <v>2210</v>
      </c>
      <c r="B2213" s="51" t="s">
        <v>1292</v>
      </c>
      <c r="C2213" s="51" t="s">
        <v>1312</v>
      </c>
      <c r="D2213" s="51" t="s">
        <v>9</v>
      </c>
      <c r="E2213" s="50" t="s">
        <v>10482</v>
      </c>
      <c r="F2213" s="50" t="s">
        <v>10483</v>
      </c>
      <c r="G2213" s="50" t="s">
        <v>10484</v>
      </c>
      <c r="H2213" s="50" t="s">
        <v>10461</v>
      </c>
      <c r="I2213" s="53" t="s">
        <v>10485</v>
      </c>
      <c r="J2213" s="52">
        <v>45536</v>
      </c>
    </row>
    <row r="2214" spans="1:10" ht="93.75" x14ac:dyDescent="0.4">
      <c r="A2214" s="46">
        <f>IF(協力店一覧[[#This Row],[店舗・施設名]]="","",ROW(協力店一覧[[#This Row],[№]])-3)</f>
        <v>2211</v>
      </c>
      <c r="B2214" s="51" t="s">
        <v>1292</v>
      </c>
      <c r="C2214" s="51" t="s">
        <v>1312</v>
      </c>
      <c r="D2214" s="51" t="s">
        <v>9</v>
      </c>
      <c r="E2214" s="50" t="s">
        <v>10519</v>
      </c>
      <c r="F2214" s="50" t="s">
        <v>10520</v>
      </c>
      <c r="G2214" s="50" t="s">
        <v>10521</v>
      </c>
      <c r="H2214" s="50" t="s">
        <v>10461</v>
      </c>
      <c r="I2214" s="53" t="s">
        <v>10509</v>
      </c>
      <c r="J2214" s="52">
        <v>45536</v>
      </c>
    </row>
    <row r="2215" spans="1:10" ht="131.25" x14ac:dyDescent="0.4">
      <c r="A2215" s="51">
        <f>IF(協力店一覧[[#This Row],[店舗・施設名]]="","",ROW(協力店一覧[[#This Row],[№]])-3)</f>
        <v>2212</v>
      </c>
      <c r="B2215" s="51" t="s">
        <v>1292</v>
      </c>
      <c r="C2215" s="51" t="s">
        <v>1321</v>
      </c>
      <c r="D2215" s="51" t="s">
        <v>9</v>
      </c>
      <c r="E2215" s="50" t="s">
        <v>1322</v>
      </c>
      <c r="F2215" s="50" t="s">
        <v>1323</v>
      </c>
      <c r="G2215" s="23" t="s">
        <v>6834</v>
      </c>
      <c r="H2215" s="50" t="s">
        <v>2027</v>
      </c>
      <c r="I2215" s="53" t="s">
        <v>2604</v>
      </c>
      <c r="J2215" s="52">
        <v>42706</v>
      </c>
    </row>
    <row r="2216" spans="1:10" ht="150" x14ac:dyDescent="0.4">
      <c r="A2216" s="51">
        <f>IF(協力店一覧[[#This Row],[店舗・施設名]]="","",ROW(協力店一覧[[#This Row],[№]])-3)</f>
        <v>2213</v>
      </c>
      <c r="B2216" s="51" t="s">
        <v>1292</v>
      </c>
      <c r="C2216" s="51" t="s">
        <v>1321</v>
      </c>
      <c r="D2216" s="51" t="s">
        <v>9</v>
      </c>
      <c r="E2216" s="50" t="s">
        <v>1368</v>
      </c>
      <c r="F2216" s="50" t="s">
        <v>7564</v>
      </c>
      <c r="G2216" s="50" t="s">
        <v>6835</v>
      </c>
      <c r="H2216" s="50" t="s">
        <v>11</v>
      </c>
      <c r="I2216" s="53" t="s">
        <v>10255</v>
      </c>
      <c r="J2216" s="52">
        <v>43497</v>
      </c>
    </row>
    <row r="2217" spans="1:10" ht="150" x14ac:dyDescent="0.4">
      <c r="A2217" s="51">
        <f>IF(協力店一覧[[#This Row],[店舗・施設名]]="","",ROW(協力店一覧[[#This Row],[№]])-3)</f>
        <v>2214</v>
      </c>
      <c r="B2217" s="51" t="s">
        <v>1292</v>
      </c>
      <c r="C2217" s="51" t="s">
        <v>1321</v>
      </c>
      <c r="D2217" s="51" t="s">
        <v>9</v>
      </c>
      <c r="E2217" s="23" t="s">
        <v>1369</v>
      </c>
      <c r="F2217" s="50" t="s">
        <v>7563</v>
      </c>
      <c r="G2217" s="50" t="s">
        <v>6836</v>
      </c>
      <c r="H2217" s="50" t="s">
        <v>11</v>
      </c>
      <c r="I2217" s="53" t="s">
        <v>10255</v>
      </c>
      <c r="J2217" s="52">
        <v>43497</v>
      </c>
    </row>
    <row r="2218" spans="1:10" ht="150" x14ac:dyDescent="0.4">
      <c r="A2218" s="51">
        <f>IF(協力店一覧[[#This Row],[店舗・施設名]]="","",ROW(協力店一覧[[#This Row],[№]])-3)</f>
        <v>2215</v>
      </c>
      <c r="B2218" s="51" t="s">
        <v>1292</v>
      </c>
      <c r="C2218" s="51" t="s">
        <v>1321</v>
      </c>
      <c r="D2218" s="51" t="s">
        <v>9</v>
      </c>
      <c r="E2218" s="23" t="s">
        <v>1370</v>
      </c>
      <c r="F2218" s="50" t="s">
        <v>7562</v>
      </c>
      <c r="G2218" s="50" t="s">
        <v>6837</v>
      </c>
      <c r="H2218" s="50" t="s">
        <v>11</v>
      </c>
      <c r="I2218" s="53" t="s">
        <v>10255</v>
      </c>
      <c r="J2218" s="52">
        <v>43497</v>
      </c>
    </row>
    <row r="2219" spans="1:10" ht="131.25" x14ac:dyDescent="0.4">
      <c r="A2219" s="51">
        <f>IF(協力店一覧[[#This Row],[店舗・施設名]]="","",ROW(協力店一覧[[#This Row],[№]])-3)</f>
        <v>2216</v>
      </c>
      <c r="B2219" s="51" t="s">
        <v>1292</v>
      </c>
      <c r="C2219" s="51" t="s">
        <v>1321</v>
      </c>
      <c r="D2219" s="51" t="s">
        <v>12</v>
      </c>
      <c r="E2219" s="50" t="s">
        <v>1416</v>
      </c>
      <c r="F2219" s="50" t="s">
        <v>1417</v>
      </c>
      <c r="G2219" s="50" t="s">
        <v>6838</v>
      </c>
      <c r="H2219" s="50" t="s">
        <v>13</v>
      </c>
      <c r="I2219" s="53" t="s">
        <v>62</v>
      </c>
      <c r="J2219" s="52">
        <v>41944</v>
      </c>
    </row>
    <row r="2220" spans="1:10" ht="131.25" x14ac:dyDescent="0.4">
      <c r="A2220" s="51">
        <f>IF(協力店一覧[[#This Row],[店舗・施設名]]="","",ROW(協力店一覧[[#This Row],[№]])-3)</f>
        <v>2217</v>
      </c>
      <c r="B2220" s="51" t="s">
        <v>1292</v>
      </c>
      <c r="C2220" s="51" t="s">
        <v>1321</v>
      </c>
      <c r="D2220" s="51" t="s">
        <v>12</v>
      </c>
      <c r="E2220" s="50" t="s">
        <v>1418</v>
      </c>
      <c r="F2220" s="50" t="s">
        <v>1419</v>
      </c>
      <c r="G2220" s="50" t="s">
        <v>6839</v>
      </c>
      <c r="H2220" s="50" t="s">
        <v>13</v>
      </c>
      <c r="I2220" s="53" t="s">
        <v>62</v>
      </c>
      <c r="J2220" s="52">
        <v>41944</v>
      </c>
    </row>
    <row r="2221" spans="1:10" ht="56.25" x14ac:dyDescent="0.4">
      <c r="A2221" s="51">
        <f>IF(協力店一覧[[#This Row],[店舗・施設名]]="","",ROW(協力店一覧[[#This Row],[№]])-3)</f>
        <v>2218</v>
      </c>
      <c r="B2221" s="51" t="s">
        <v>1292</v>
      </c>
      <c r="C2221" s="51" t="s">
        <v>1321</v>
      </c>
      <c r="D2221" s="51" t="s">
        <v>12</v>
      </c>
      <c r="E2221" s="23" t="s">
        <v>1437</v>
      </c>
      <c r="F2221" s="50" t="s">
        <v>1438</v>
      </c>
      <c r="G2221" s="50" t="s">
        <v>6840</v>
      </c>
      <c r="H2221" s="50" t="s">
        <v>9415</v>
      </c>
      <c r="I2221" s="53" t="s">
        <v>1439</v>
      </c>
      <c r="J2221" s="52">
        <v>42186</v>
      </c>
    </row>
    <row r="2222" spans="1:10" ht="262.5" x14ac:dyDescent="0.4">
      <c r="A2222" s="51">
        <f>IF(協力店一覧[[#This Row],[店舗・施設名]]="","",ROW(協力店一覧[[#This Row],[№]])-3)</f>
        <v>2219</v>
      </c>
      <c r="B2222" s="51" t="s">
        <v>1292</v>
      </c>
      <c r="C2222" s="51" t="s">
        <v>1321</v>
      </c>
      <c r="D2222" s="51" t="s">
        <v>12</v>
      </c>
      <c r="E2222" s="50" t="s">
        <v>1446</v>
      </c>
      <c r="F2222" s="50" t="s">
        <v>7561</v>
      </c>
      <c r="G2222" s="50" t="s">
        <v>6841</v>
      </c>
      <c r="H2222" s="50" t="s">
        <v>9790</v>
      </c>
      <c r="I2222" s="53" t="s">
        <v>4527</v>
      </c>
      <c r="J2222" s="52">
        <v>42461</v>
      </c>
    </row>
    <row r="2223" spans="1:10" ht="56.25" x14ac:dyDescent="0.4">
      <c r="A2223" s="51">
        <f>IF(協力店一覧[[#This Row],[店舗・施設名]]="","",ROW(協力店一覧[[#This Row],[№]])-3)</f>
        <v>2220</v>
      </c>
      <c r="B2223" s="51" t="s">
        <v>1292</v>
      </c>
      <c r="C2223" s="51" t="s">
        <v>1321</v>
      </c>
      <c r="D2223" s="51" t="s">
        <v>12</v>
      </c>
      <c r="E2223" s="23" t="s">
        <v>1486</v>
      </c>
      <c r="F2223" s="50" t="s">
        <v>7560</v>
      </c>
      <c r="G2223" s="50" t="s">
        <v>6842</v>
      </c>
      <c r="H2223" s="50" t="s">
        <v>3660</v>
      </c>
      <c r="I2223" s="53" t="s">
        <v>1487</v>
      </c>
      <c r="J2223" s="52">
        <v>42583</v>
      </c>
    </row>
    <row r="2224" spans="1:10" ht="56.25" x14ac:dyDescent="0.4">
      <c r="A2224" s="51">
        <f>IF(協力店一覧[[#This Row],[店舗・施設名]]="","",ROW(協力店一覧[[#This Row],[№]])-3)</f>
        <v>2221</v>
      </c>
      <c r="B2224" s="51" t="s">
        <v>1292</v>
      </c>
      <c r="C2224" s="51" t="s">
        <v>1321</v>
      </c>
      <c r="D2224" s="51" t="s">
        <v>12</v>
      </c>
      <c r="E2224" s="50" t="s">
        <v>1513</v>
      </c>
      <c r="F2224" s="50" t="s">
        <v>1514</v>
      </c>
      <c r="G2224" s="23" t="s">
        <v>6843</v>
      </c>
      <c r="H2224" s="50" t="s">
        <v>8943</v>
      </c>
      <c r="I2224" s="53" t="s">
        <v>1490</v>
      </c>
      <c r="J2224" s="52">
        <v>43009</v>
      </c>
    </row>
    <row r="2225" spans="1:10" ht="56.25" x14ac:dyDescent="0.4">
      <c r="A2225" s="51">
        <f>IF(協力店一覧[[#This Row],[店舗・施設名]]="","",ROW(協力店一覧[[#This Row],[№]])-3)</f>
        <v>2222</v>
      </c>
      <c r="B2225" s="51" t="s">
        <v>1292</v>
      </c>
      <c r="C2225" s="51" t="s">
        <v>1321</v>
      </c>
      <c r="D2225" s="51" t="s">
        <v>12</v>
      </c>
      <c r="E2225" s="50" t="s">
        <v>1519</v>
      </c>
      <c r="F2225" s="50" t="s">
        <v>1520</v>
      </c>
      <c r="G2225" s="50" t="s">
        <v>6844</v>
      </c>
      <c r="H2225" s="50" t="s">
        <v>8943</v>
      </c>
      <c r="I2225" s="53" t="s">
        <v>1490</v>
      </c>
      <c r="J2225" s="52">
        <v>43009</v>
      </c>
    </row>
    <row r="2226" spans="1:10" ht="262.5" x14ac:dyDescent="0.4">
      <c r="A2226" s="51">
        <f>IF(協力店一覧[[#This Row],[店舗・施設名]]="","",ROW(協力店一覧[[#This Row],[№]])-3)</f>
        <v>2223</v>
      </c>
      <c r="B2226" s="51" t="s">
        <v>1292</v>
      </c>
      <c r="C2226" s="51" t="s">
        <v>1321</v>
      </c>
      <c r="D2226" s="51" t="s">
        <v>12</v>
      </c>
      <c r="E2226" s="50" t="s">
        <v>1877</v>
      </c>
      <c r="F2226" s="50" t="s">
        <v>2147</v>
      </c>
      <c r="G2226" s="50" t="s">
        <v>6845</v>
      </c>
      <c r="H2226" s="50" t="s">
        <v>9790</v>
      </c>
      <c r="I2226" s="53" t="s">
        <v>4527</v>
      </c>
      <c r="J2226" s="52">
        <v>43600</v>
      </c>
    </row>
    <row r="2227" spans="1:10" ht="75" x14ac:dyDescent="0.4">
      <c r="A2227" s="46">
        <f>IF(協力店一覧[[#This Row],[店舗・施設名]]="","",ROW(協力店一覧[[#This Row],[№]])-3)</f>
        <v>2224</v>
      </c>
      <c r="B2227" s="51" t="s">
        <v>1292</v>
      </c>
      <c r="C2227" s="51" t="s">
        <v>1321</v>
      </c>
      <c r="D2227" s="51" t="s">
        <v>12</v>
      </c>
      <c r="E2227" s="50" t="s">
        <v>2435</v>
      </c>
      <c r="F2227" s="50" t="s">
        <v>2436</v>
      </c>
      <c r="G2227" s="50" t="s">
        <v>6846</v>
      </c>
      <c r="H2227" s="50" t="s">
        <v>2747</v>
      </c>
      <c r="I2227" s="53" t="s">
        <v>2414</v>
      </c>
      <c r="J2227" s="52">
        <v>43834</v>
      </c>
    </row>
    <row r="2228" spans="1:10" ht="75" x14ac:dyDescent="0.4">
      <c r="A2228" s="46">
        <f>IF(協力店一覧[[#This Row],[店舗・施設名]]="","",ROW(協力店一覧[[#This Row],[№]])-3)</f>
        <v>2225</v>
      </c>
      <c r="B2228" s="51" t="s">
        <v>1292</v>
      </c>
      <c r="C2228" s="51" t="s">
        <v>1321</v>
      </c>
      <c r="D2228" s="51" t="s">
        <v>12</v>
      </c>
      <c r="E2228" s="50" t="s">
        <v>2536</v>
      </c>
      <c r="F2228" s="50" t="s">
        <v>2537</v>
      </c>
      <c r="G2228" s="50" t="s">
        <v>6847</v>
      </c>
      <c r="H2228" s="50" t="s">
        <v>2747</v>
      </c>
      <c r="I2228" s="53" t="s">
        <v>2414</v>
      </c>
      <c r="J2228" s="52">
        <v>43834</v>
      </c>
    </row>
    <row r="2229" spans="1:10" ht="56.25" x14ac:dyDescent="0.4">
      <c r="A2229" s="46">
        <f>IF(協力店一覧[[#This Row],[店舗・施設名]]="","",ROW(協力店一覧[[#This Row],[№]])-3)</f>
        <v>2226</v>
      </c>
      <c r="B2229" s="51" t="s">
        <v>1292</v>
      </c>
      <c r="C2229" s="51" t="s">
        <v>1321</v>
      </c>
      <c r="D2229" s="51" t="s">
        <v>12</v>
      </c>
      <c r="E2229" s="50" t="s">
        <v>2659</v>
      </c>
      <c r="F2229" s="50" t="s">
        <v>2670</v>
      </c>
      <c r="G2229" s="50" t="s">
        <v>6848</v>
      </c>
      <c r="H2229" s="50" t="s">
        <v>2031</v>
      </c>
      <c r="I2229" s="53" t="s">
        <v>137</v>
      </c>
      <c r="J2229" s="52">
        <v>43922</v>
      </c>
    </row>
    <row r="2230" spans="1:10" ht="75" x14ac:dyDescent="0.4">
      <c r="A2230" s="51">
        <f>IF(協力店一覧[[#This Row],[店舗・施設名]]="","",ROW(協力店一覧[[#This Row],[№]])-3)</f>
        <v>2227</v>
      </c>
      <c r="B2230" s="51" t="s">
        <v>1292</v>
      </c>
      <c r="C2230" s="51" t="s">
        <v>1321</v>
      </c>
      <c r="D2230" s="51" t="s">
        <v>69</v>
      </c>
      <c r="E2230" s="23" t="s">
        <v>1667</v>
      </c>
      <c r="F2230" s="50" t="s">
        <v>1668</v>
      </c>
      <c r="G2230" s="50" t="s">
        <v>6849</v>
      </c>
      <c r="H2230" s="50" t="s">
        <v>72</v>
      </c>
      <c r="I2230" s="53" t="s">
        <v>73</v>
      </c>
      <c r="J2230" s="52">
        <v>41974</v>
      </c>
    </row>
    <row r="2231" spans="1:10" ht="75" x14ac:dyDescent="0.4">
      <c r="A2231" s="51">
        <f>IF(協力店一覧[[#This Row],[店舗・施設名]]="","",ROW(協力店一覧[[#This Row],[№]])-3)</f>
        <v>2228</v>
      </c>
      <c r="B2231" s="51" t="s">
        <v>1292</v>
      </c>
      <c r="C2231" s="51" t="s">
        <v>1321</v>
      </c>
      <c r="D2231" s="51" t="s">
        <v>69</v>
      </c>
      <c r="E2231" s="23" t="s">
        <v>1710</v>
      </c>
      <c r="F2231" s="23" t="s">
        <v>1711</v>
      </c>
      <c r="G2231" s="23" t="s">
        <v>6850</v>
      </c>
      <c r="H2231" s="50" t="s">
        <v>72</v>
      </c>
      <c r="I2231" s="53" t="s">
        <v>73</v>
      </c>
      <c r="J2231" s="52">
        <v>41974</v>
      </c>
    </row>
    <row r="2232" spans="1:10" ht="75" x14ac:dyDescent="0.4">
      <c r="A2232" s="46">
        <f>IF(協力店一覧[[#This Row],[店舗・施設名]]="","",ROW(協力店一覧[[#This Row],[№]])-3)</f>
        <v>2229</v>
      </c>
      <c r="B2232" s="51" t="s">
        <v>1292</v>
      </c>
      <c r="C2232" s="51" t="s">
        <v>1321</v>
      </c>
      <c r="D2232" s="51" t="s">
        <v>69</v>
      </c>
      <c r="E2232" s="50" t="s">
        <v>3141</v>
      </c>
      <c r="F2232" s="50" t="s">
        <v>7987</v>
      </c>
      <c r="G2232" s="50" t="s">
        <v>6851</v>
      </c>
      <c r="H2232" s="50" t="s">
        <v>9774</v>
      </c>
      <c r="I2232" s="53" t="s">
        <v>3142</v>
      </c>
      <c r="J2232" s="52">
        <v>44089</v>
      </c>
    </row>
    <row r="2233" spans="1:10" ht="56.25" x14ac:dyDescent="0.4">
      <c r="A2233" s="46">
        <f>IF(協力店一覧[[#This Row],[店舗・施設名]]="","",ROW(協力店一覧[[#This Row],[№]])-3)</f>
        <v>2230</v>
      </c>
      <c r="B2233" s="51" t="s">
        <v>1292</v>
      </c>
      <c r="C2233" s="51" t="s">
        <v>1321</v>
      </c>
      <c r="D2233" s="51" t="s">
        <v>69</v>
      </c>
      <c r="E2233" s="50" t="s">
        <v>3600</v>
      </c>
      <c r="F2233" s="50" t="s">
        <v>7559</v>
      </c>
      <c r="G2233" s="50" t="s">
        <v>6852</v>
      </c>
      <c r="H2233" s="50" t="s">
        <v>3601</v>
      </c>
      <c r="I2233" s="53" t="s">
        <v>3602</v>
      </c>
      <c r="J2233" s="52">
        <v>44256</v>
      </c>
    </row>
    <row r="2234" spans="1:10" ht="56.25" x14ac:dyDescent="0.4">
      <c r="A2234" s="46">
        <f>IF(協力店一覧[[#This Row],[店舗・施設名]]="","",ROW(協力店一覧[[#This Row],[№]])-3)</f>
        <v>2231</v>
      </c>
      <c r="B2234" s="51" t="s">
        <v>1292</v>
      </c>
      <c r="C2234" s="51" t="s">
        <v>1321</v>
      </c>
      <c r="D2234" s="51" t="s">
        <v>9</v>
      </c>
      <c r="E2234" s="50" t="s">
        <v>3637</v>
      </c>
      <c r="F2234" s="50" t="s">
        <v>3659</v>
      </c>
      <c r="G2234" s="50" t="s">
        <v>3638</v>
      </c>
      <c r="H2234" s="50" t="s">
        <v>3639</v>
      </c>
      <c r="I2234" s="53" t="s">
        <v>62</v>
      </c>
      <c r="J2234" s="52">
        <v>44287</v>
      </c>
    </row>
    <row r="2235" spans="1:10" ht="93.75" x14ac:dyDescent="0.4">
      <c r="A2235" s="46">
        <f>IF(協力店一覧[[#This Row],[店舗・施設名]]="","",ROW(協力店一覧[[#This Row],[№]])-3)</f>
        <v>2232</v>
      </c>
      <c r="B2235" s="51" t="s">
        <v>1292</v>
      </c>
      <c r="C2235" s="51" t="s">
        <v>1321</v>
      </c>
      <c r="D2235" s="51" t="s">
        <v>69</v>
      </c>
      <c r="E2235" s="50" t="s">
        <v>3751</v>
      </c>
      <c r="F2235" s="50" t="s">
        <v>7558</v>
      </c>
      <c r="G2235" s="50" t="s">
        <v>6853</v>
      </c>
      <c r="H2235" s="50" t="s">
        <v>9775</v>
      </c>
      <c r="I2235" s="53" t="s">
        <v>9901</v>
      </c>
      <c r="J2235" s="52">
        <v>44317</v>
      </c>
    </row>
    <row r="2236" spans="1:10" ht="37.5" x14ac:dyDescent="0.4">
      <c r="A2236" s="46">
        <f>IF(協力店一覧[[#This Row],[店舗・施設名]]="","",ROW(協力店一覧[[#This Row],[№]])-3)</f>
        <v>2233</v>
      </c>
      <c r="B2236" s="51" t="s">
        <v>1292</v>
      </c>
      <c r="C2236" s="51" t="s">
        <v>1321</v>
      </c>
      <c r="D2236" s="51" t="s">
        <v>9</v>
      </c>
      <c r="E2236" s="50" t="s">
        <v>4186</v>
      </c>
      <c r="F2236" s="50" t="s">
        <v>7557</v>
      </c>
      <c r="G2236" s="50" t="s">
        <v>6854</v>
      </c>
      <c r="H2236" s="50" t="s">
        <v>9776</v>
      </c>
      <c r="I2236" s="53" t="s">
        <v>4204</v>
      </c>
      <c r="J2236" s="52">
        <v>44409</v>
      </c>
    </row>
    <row r="2237" spans="1:10" ht="112.5" x14ac:dyDescent="0.4">
      <c r="A2237" s="46">
        <f>IF(協力店一覧[[#This Row],[店舗・施設名]]="","",ROW(協力店一覧[[#This Row],[№]])-3)</f>
        <v>2234</v>
      </c>
      <c r="B2237" s="51" t="s">
        <v>1292</v>
      </c>
      <c r="C2237" s="51" t="s">
        <v>1321</v>
      </c>
      <c r="D2237" s="51" t="s">
        <v>22</v>
      </c>
      <c r="E2237" s="50" t="s">
        <v>4465</v>
      </c>
      <c r="F2237" s="50" t="s">
        <v>7556</v>
      </c>
      <c r="G2237" s="50" t="s">
        <v>6855</v>
      </c>
      <c r="H2237" s="50" t="s">
        <v>4471</v>
      </c>
      <c r="I2237" s="53" t="s">
        <v>4470</v>
      </c>
      <c r="J2237" s="52">
        <v>44501</v>
      </c>
    </row>
    <row r="2238" spans="1:10" ht="37.5" x14ac:dyDescent="0.4">
      <c r="A2238" s="46">
        <f>IF(協力店一覧[[#This Row],[店舗・施設名]]="","",ROW(協力店一覧[[#This Row],[№]])-3)</f>
        <v>2235</v>
      </c>
      <c r="B2238" s="51" t="s">
        <v>1292</v>
      </c>
      <c r="C2238" s="51" t="s">
        <v>1321</v>
      </c>
      <c r="D2238" s="51" t="s">
        <v>69</v>
      </c>
      <c r="E2238" s="50" t="s">
        <v>5186</v>
      </c>
      <c r="F2238" s="50" t="s">
        <v>5187</v>
      </c>
      <c r="G2238" s="50" t="s">
        <v>5188</v>
      </c>
      <c r="H2238" s="50" t="s">
        <v>5189</v>
      </c>
      <c r="I2238" s="53" t="s">
        <v>5190</v>
      </c>
      <c r="J2238" s="52">
        <v>44704</v>
      </c>
    </row>
    <row r="2239" spans="1:10" ht="56.25" x14ac:dyDescent="0.4">
      <c r="A2239" s="46">
        <f>IF(協力店一覧[[#This Row],[店舗・施設名]]="","",ROW(協力店一覧[[#This Row],[№]])-3)</f>
        <v>2236</v>
      </c>
      <c r="B2239" s="51" t="s">
        <v>1292</v>
      </c>
      <c r="C2239" s="51" t="s">
        <v>1321</v>
      </c>
      <c r="D2239" s="51" t="s">
        <v>12</v>
      </c>
      <c r="E2239" s="50" t="s">
        <v>7308</v>
      </c>
      <c r="F2239" s="50" t="s">
        <v>7309</v>
      </c>
      <c r="G2239" s="50" t="s">
        <v>7310</v>
      </c>
      <c r="H2239" s="50" t="s">
        <v>7311</v>
      </c>
      <c r="I2239" s="53" t="s">
        <v>7312</v>
      </c>
      <c r="J2239" s="52">
        <v>44719</v>
      </c>
    </row>
    <row r="2240" spans="1:10" ht="75" x14ac:dyDescent="0.4">
      <c r="A2240" s="46">
        <f>IF(協力店一覧[[#This Row],[店舗・施設名]]="","",ROW(協力店一覧[[#This Row],[№]])-3)</f>
        <v>2237</v>
      </c>
      <c r="B2240" s="51" t="s">
        <v>1292</v>
      </c>
      <c r="C2240" s="51" t="s">
        <v>1321</v>
      </c>
      <c r="D2240" s="51" t="s">
        <v>12</v>
      </c>
      <c r="E2240" s="50" t="s">
        <v>8661</v>
      </c>
      <c r="F2240" s="50" t="s">
        <v>8662</v>
      </c>
      <c r="G2240" s="50" t="s">
        <v>8663</v>
      </c>
      <c r="H2240" s="50" t="s">
        <v>8593</v>
      </c>
      <c r="I2240" s="53" t="s">
        <v>8594</v>
      </c>
      <c r="J2240" s="52">
        <v>44866</v>
      </c>
    </row>
    <row r="2241" spans="1:10" ht="93.75" x14ac:dyDescent="0.4">
      <c r="A2241" s="46">
        <f>IF(協力店一覧[[#This Row],[店舗・施設名]]="","",ROW(協力店一覧[[#This Row],[№]])-3)</f>
        <v>2238</v>
      </c>
      <c r="B2241" s="51" t="s">
        <v>1292</v>
      </c>
      <c r="C2241" s="51" t="s">
        <v>1321</v>
      </c>
      <c r="D2241" s="51" t="s">
        <v>9</v>
      </c>
      <c r="E2241" s="50" t="s">
        <v>8946</v>
      </c>
      <c r="F2241" s="50" t="s">
        <v>8947</v>
      </c>
      <c r="G2241" s="50" t="s">
        <v>8948</v>
      </c>
      <c r="H2241" s="50" t="s">
        <v>8970</v>
      </c>
      <c r="I2241" s="53" t="s">
        <v>8949</v>
      </c>
      <c r="J2241" s="52">
        <v>44905</v>
      </c>
    </row>
    <row r="2242" spans="1:10" ht="75" x14ac:dyDescent="0.4">
      <c r="A2242" s="46">
        <f>IF(協力店一覧[[#This Row],[店舗・施設名]]="","",ROW(協力店一覧[[#This Row],[№]])-3)</f>
        <v>2239</v>
      </c>
      <c r="B2242" s="51" t="s">
        <v>1292</v>
      </c>
      <c r="C2242" s="51" t="s">
        <v>1321</v>
      </c>
      <c r="D2242" s="51" t="s">
        <v>69</v>
      </c>
      <c r="E2242" s="50" t="s">
        <v>10343</v>
      </c>
      <c r="F2242" s="50" t="s">
        <v>10344</v>
      </c>
      <c r="G2242" s="50" t="s">
        <v>10345</v>
      </c>
      <c r="H2242" s="50" t="s">
        <v>10346</v>
      </c>
      <c r="I2242" s="53" t="s">
        <v>10347</v>
      </c>
      <c r="J2242" s="52">
        <v>45427</v>
      </c>
    </row>
    <row r="2243" spans="1:10" ht="75" x14ac:dyDescent="0.4">
      <c r="A2243" s="46">
        <f>IF(協力店一覧[[#This Row],[店舗・施設名]]="","",ROW(協力店一覧[[#This Row],[№]])-3)</f>
        <v>2240</v>
      </c>
      <c r="B2243" s="51" t="s">
        <v>1292</v>
      </c>
      <c r="C2243" s="51" t="s">
        <v>1321</v>
      </c>
      <c r="D2243" s="51" t="s">
        <v>12</v>
      </c>
      <c r="E2243" s="50" t="s">
        <v>10151</v>
      </c>
      <c r="F2243" s="50" t="s">
        <v>10534</v>
      </c>
      <c r="G2243" s="50" t="s">
        <v>10152</v>
      </c>
      <c r="H2243" s="50" t="s">
        <v>10535</v>
      </c>
      <c r="I2243" s="53" t="s">
        <v>10536</v>
      </c>
      <c r="J2243" s="52">
        <v>45536</v>
      </c>
    </row>
    <row r="2244" spans="1:10" ht="93.75" x14ac:dyDescent="0.4">
      <c r="A2244" s="51">
        <f>IF(協力店一覧[[#This Row],[店舗・施設名]]="","",ROW(協力店一覧[[#This Row],[№]])-3)</f>
        <v>2241</v>
      </c>
      <c r="B2244" s="51" t="s">
        <v>1292</v>
      </c>
      <c r="C2244" s="51" t="s">
        <v>1300</v>
      </c>
      <c r="D2244" s="51" t="s">
        <v>9</v>
      </c>
      <c r="E2244" s="23" t="s">
        <v>1301</v>
      </c>
      <c r="F2244" s="50" t="s">
        <v>1302</v>
      </c>
      <c r="G2244" s="50" t="s">
        <v>6856</v>
      </c>
      <c r="H2244" s="50" t="s">
        <v>2353</v>
      </c>
      <c r="I2244" s="53" t="s">
        <v>48</v>
      </c>
      <c r="J2244" s="52">
        <v>42323</v>
      </c>
    </row>
    <row r="2245" spans="1:10" ht="75" x14ac:dyDescent="0.4">
      <c r="A2245" s="51">
        <f>IF(協力店一覧[[#This Row],[店舗・施設名]]="","",ROW(協力店一覧[[#This Row],[№]])-3)</f>
        <v>2242</v>
      </c>
      <c r="B2245" s="51" t="s">
        <v>1292</v>
      </c>
      <c r="C2245" s="51" t="s">
        <v>1300</v>
      </c>
      <c r="D2245" s="51" t="s">
        <v>9</v>
      </c>
      <c r="E2245" s="50" t="s">
        <v>1327</v>
      </c>
      <c r="F2245" s="50" t="s">
        <v>7555</v>
      </c>
      <c r="G2245" s="50" t="s">
        <v>6857</v>
      </c>
      <c r="H2245" s="50" t="s">
        <v>1328</v>
      </c>
      <c r="I2245" s="53" t="s">
        <v>1329</v>
      </c>
      <c r="J2245" s="52">
        <v>43313</v>
      </c>
    </row>
    <row r="2246" spans="1:10" ht="150" x14ac:dyDescent="0.4">
      <c r="A2246" s="51">
        <f>IF(協力店一覧[[#This Row],[店舗・施設名]]="","",ROW(協力店一覧[[#This Row],[№]])-3)</f>
        <v>2243</v>
      </c>
      <c r="B2246" s="51" t="s">
        <v>1292</v>
      </c>
      <c r="C2246" s="51" t="s">
        <v>1300</v>
      </c>
      <c r="D2246" s="51" t="s">
        <v>9</v>
      </c>
      <c r="E2246" s="50" t="s">
        <v>1365</v>
      </c>
      <c r="F2246" s="50" t="s">
        <v>7554</v>
      </c>
      <c r="G2246" s="50" t="s">
        <v>6858</v>
      </c>
      <c r="H2246" s="50" t="s">
        <v>11</v>
      </c>
      <c r="I2246" s="53" t="s">
        <v>10255</v>
      </c>
      <c r="J2246" s="52">
        <v>43497</v>
      </c>
    </row>
    <row r="2247" spans="1:10" ht="150" x14ac:dyDescent="0.4">
      <c r="A2247" s="51">
        <f>IF(協力店一覧[[#This Row],[店舗・施設名]]="","",ROW(協力店一覧[[#This Row],[№]])-3)</f>
        <v>2244</v>
      </c>
      <c r="B2247" s="51" t="s">
        <v>1292</v>
      </c>
      <c r="C2247" s="51" t="s">
        <v>1300</v>
      </c>
      <c r="D2247" s="51" t="s">
        <v>9</v>
      </c>
      <c r="E2247" s="50" t="s">
        <v>1366</v>
      </c>
      <c r="F2247" s="23" t="s">
        <v>7553</v>
      </c>
      <c r="G2247" s="23" t="s">
        <v>6859</v>
      </c>
      <c r="H2247" s="50" t="s">
        <v>11</v>
      </c>
      <c r="I2247" s="53" t="s">
        <v>10255</v>
      </c>
      <c r="J2247" s="52">
        <v>43497</v>
      </c>
    </row>
    <row r="2248" spans="1:10" ht="150" x14ac:dyDescent="0.4">
      <c r="A2248" s="51">
        <f>IF(協力店一覧[[#This Row],[店舗・施設名]]="","",ROW(協力店一覧[[#This Row],[№]])-3)</f>
        <v>2245</v>
      </c>
      <c r="B2248" s="51" t="s">
        <v>1292</v>
      </c>
      <c r="C2248" s="51" t="s">
        <v>1300</v>
      </c>
      <c r="D2248" s="51" t="s">
        <v>9</v>
      </c>
      <c r="E2248" s="23" t="s">
        <v>1367</v>
      </c>
      <c r="F2248" s="50" t="s">
        <v>7552</v>
      </c>
      <c r="G2248" s="50" t="s">
        <v>6860</v>
      </c>
      <c r="H2248" s="50" t="s">
        <v>11</v>
      </c>
      <c r="I2248" s="53" t="s">
        <v>10255</v>
      </c>
      <c r="J2248" s="52">
        <v>43497</v>
      </c>
    </row>
    <row r="2249" spans="1:10" ht="37.5" x14ac:dyDescent="0.4">
      <c r="A2249" s="46">
        <f>IF(協力店一覧[[#This Row],[店舗・施設名]]="","",ROW(協力店一覧[[#This Row],[№]])-3)</f>
        <v>2246</v>
      </c>
      <c r="B2249" s="51" t="s">
        <v>1292</v>
      </c>
      <c r="C2249" s="51" t="s">
        <v>1300</v>
      </c>
      <c r="D2249" s="51" t="s">
        <v>9</v>
      </c>
      <c r="E2249" s="50" t="s">
        <v>2695</v>
      </c>
      <c r="F2249" s="50" t="s">
        <v>2696</v>
      </c>
      <c r="G2249" s="50" t="s">
        <v>6861</v>
      </c>
      <c r="H2249" s="50" t="s">
        <v>9777</v>
      </c>
      <c r="I2249" s="53" t="s">
        <v>2697</v>
      </c>
      <c r="J2249" s="52">
        <v>43922</v>
      </c>
    </row>
    <row r="2250" spans="1:10" ht="262.5" x14ac:dyDescent="0.4">
      <c r="A2250" s="51">
        <f>IF(協力店一覧[[#This Row],[店舗・施設名]]="","",ROW(協力店一覧[[#This Row],[№]])-3)</f>
        <v>2247</v>
      </c>
      <c r="B2250" s="51" t="s">
        <v>1292</v>
      </c>
      <c r="C2250" s="51" t="s">
        <v>1300</v>
      </c>
      <c r="D2250" s="51" t="s">
        <v>12</v>
      </c>
      <c r="E2250" s="50" t="s">
        <v>1462</v>
      </c>
      <c r="F2250" s="50" t="s">
        <v>2170</v>
      </c>
      <c r="G2250" s="50" t="s">
        <v>6862</v>
      </c>
      <c r="H2250" s="50" t="s">
        <v>9790</v>
      </c>
      <c r="I2250" s="53" t="s">
        <v>4527</v>
      </c>
      <c r="J2250" s="52">
        <v>42651</v>
      </c>
    </row>
    <row r="2251" spans="1:10" ht="56.25" x14ac:dyDescent="0.4">
      <c r="A2251" s="51">
        <f>IF(協力店一覧[[#This Row],[店舗・施設名]]="","",ROW(協力店一覧[[#This Row],[№]])-3)</f>
        <v>2248</v>
      </c>
      <c r="B2251" s="51" t="s">
        <v>1292</v>
      </c>
      <c r="C2251" s="51" t="s">
        <v>1300</v>
      </c>
      <c r="D2251" s="51" t="s">
        <v>12</v>
      </c>
      <c r="E2251" s="23" t="s">
        <v>1488</v>
      </c>
      <c r="F2251" s="50" t="s">
        <v>1489</v>
      </c>
      <c r="G2251" s="50" t="s">
        <v>6863</v>
      </c>
      <c r="H2251" s="50" t="s">
        <v>8943</v>
      </c>
      <c r="I2251" s="53" t="s">
        <v>1490</v>
      </c>
      <c r="J2251" s="52">
        <v>43009</v>
      </c>
    </row>
    <row r="2252" spans="1:10" ht="56.25" x14ac:dyDescent="0.4">
      <c r="A2252" s="51">
        <f>IF(協力店一覧[[#This Row],[店舗・施設名]]="","",ROW(協力店一覧[[#This Row],[№]])-3)</f>
        <v>2249</v>
      </c>
      <c r="B2252" s="51" t="s">
        <v>1292</v>
      </c>
      <c r="C2252" s="51" t="s">
        <v>1300</v>
      </c>
      <c r="D2252" s="51" t="s">
        <v>12</v>
      </c>
      <c r="E2252" s="50" t="s">
        <v>1505</v>
      </c>
      <c r="F2252" s="50" t="s">
        <v>1506</v>
      </c>
      <c r="G2252" s="50" t="s">
        <v>6864</v>
      </c>
      <c r="H2252" s="50" t="s">
        <v>8943</v>
      </c>
      <c r="I2252" s="53" t="s">
        <v>1490</v>
      </c>
      <c r="J2252" s="52">
        <v>43009</v>
      </c>
    </row>
    <row r="2253" spans="1:10" ht="75" x14ac:dyDescent="0.4">
      <c r="A2253" s="46">
        <f>IF(協力店一覧[[#This Row],[店舗・施設名]]="","",ROW(協力店一覧[[#This Row],[№]])-3)</f>
        <v>2250</v>
      </c>
      <c r="B2253" s="51" t="s">
        <v>1292</v>
      </c>
      <c r="C2253" s="51" t="s">
        <v>1300</v>
      </c>
      <c r="D2253" s="51" t="s">
        <v>12</v>
      </c>
      <c r="E2253" s="50" t="s">
        <v>2491</v>
      </c>
      <c r="F2253" s="50" t="s">
        <v>2492</v>
      </c>
      <c r="G2253" s="50" t="s">
        <v>6865</v>
      </c>
      <c r="H2253" s="50" t="s">
        <v>2747</v>
      </c>
      <c r="I2253" s="53" t="s">
        <v>2414</v>
      </c>
      <c r="J2253" s="52">
        <v>43834</v>
      </c>
    </row>
    <row r="2254" spans="1:10" ht="75" x14ac:dyDescent="0.4">
      <c r="A2254" s="46">
        <f>IF(協力店一覧[[#This Row],[店舗・施設名]]="","",ROW(協力店一覧[[#This Row],[№]])-3)</f>
        <v>2251</v>
      </c>
      <c r="B2254" s="51" t="s">
        <v>1292</v>
      </c>
      <c r="C2254" s="51" t="s">
        <v>1300</v>
      </c>
      <c r="D2254" s="51" t="s">
        <v>12</v>
      </c>
      <c r="E2254" s="50" t="s">
        <v>2560</v>
      </c>
      <c r="F2254" s="50" t="s">
        <v>2561</v>
      </c>
      <c r="G2254" s="50" t="s">
        <v>6866</v>
      </c>
      <c r="H2254" s="50" t="s">
        <v>2747</v>
      </c>
      <c r="I2254" s="53" t="s">
        <v>2414</v>
      </c>
      <c r="J2254" s="52">
        <v>43834</v>
      </c>
    </row>
    <row r="2255" spans="1:10" ht="75" x14ac:dyDescent="0.4">
      <c r="A2255" s="46">
        <f>IF(協力店一覧[[#This Row],[店舗・施設名]]="","",ROW(協力店一覧[[#This Row],[№]])-3)</f>
        <v>2252</v>
      </c>
      <c r="B2255" s="51" t="s">
        <v>1292</v>
      </c>
      <c r="C2255" s="51" t="s">
        <v>1300</v>
      </c>
      <c r="D2255" s="51" t="s">
        <v>12</v>
      </c>
      <c r="E2255" s="50" t="s">
        <v>2566</v>
      </c>
      <c r="F2255" s="50" t="s">
        <v>2567</v>
      </c>
      <c r="G2255" s="23" t="s">
        <v>6867</v>
      </c>
      <c r="H2255" s="50" t="s">
        <v>2747</v>
      </c>
      <c r="I2255" s="53" t="s">
        <v>2414</v>
      </c>
      <c r="J2255" s="52">
        <v>43834</v>
      </c>
    </row>
    <row r="2256" spans="1:10" ht="93.75" x14ac:dyDescent="0.4">
      <c r="A2256" s="51">
        <f>IF(協力店一覧[[#This Row],[店舗・施設名]]="","",ROW(協力店一覧[[#This Row],[№]])-3)</f>
        <v>2253</v>
      </c>
      <c r="B2256" s="51" t="s">
        <v>1292</v>
      </c>
      <c r="C2256" s="51" t="s">
        <v>1300</v>
      </c>
      <c r="D2256" s="51" t="s">
        <v>14</v>
      </c>
      <c r="E2256" s="50" t="s">
        <v>1545</v>
      </c>
      <c r="F2256" s="50" t="s">
        <v>3611</v>
      </c>
      <c r="G2256" s="23" t="s">
        <v>6868</v>
      </c>
      <c r="H2256" s="50" t="s">
        <v>203</v>
      </c>
      <c r="I2256" s="53" t="s">
        <v>2284</v>
      </c>
      <c r="J2256" s="52">
        <v>42064</v>
      </c>
    </row>
    <row r="2257" spans="1:10" ht="93.75" x14ac:dyDescent="0.4">
      <c r="A2257" s="51">
        <f>IF(協力店一覧[[#This Row],[店舗・施設名]]="","",ROW(協力店一覧[[#This Row],[№]])-3)</f>
        <v>2254</v>
      </c>
      <c r="B2257" s="51" t="s">
        <v>1292</v>
      </c>
      <c r="C2257" s="51" t="s">
        <v>1300</v>
      </c>
      <c r="D2257" s="51" t="s">
        <v>14</v>
      </c>
      <c r="E2257" s="23" t="s">
        <v>3615</v>
      </c>
      <c r="F2257" s="50" t="s">
        <v>1550</v>
      </c>
      <c r="G2257" s="50" t="s">
        <v>6869</v>
      </c>
      <c r="H2257" s="50" t="s">
        <v>203</v>
      </c>
      <c r="I2257" s="53" t="s">
        <v>2284</v>
      </c>
      <c r="J2257" s="52">
        <v>42064</v>
      </c>
    </row>
    <row r="2258" spans="1:10" ht="37.5" x14ac:dyDescent="0.4">
      <c r="A2258" s="51">
        <f>IF(協力店一覧[[#This Row],[店舗・施設名]]="","",ROW(協力店一覧[[#This Row],[№]])-3)</f>
        <v>2255</v>
      </c>
      <c r="B2258" s="51" t="s">
        <v>1292</v>
      </c>
      <c r="C2258" s="51" t="s">
        <v>1300</v>
      </c>
      <c r="D2258" s="51" t="s">
        <v>14</v>
      </c>
      <c r="E2258" s="50" t="s">
        <v>1571</v>
      </c>
      <c r="F2258" s="50" t="s">
        <v>1572</v>
      </c>
      <c r="G2258" s="23" t="s">
        <v>6870</v>
      </c>
      <c r="H2258" s="50" t="s">
        <v>2759</v>
      </c>
      <c r="I2258" s="53" t="s">
        <v>1573</v>
      </c>
      <c r="J2258" s="52">
        <v>43404</v>
      </c>
    </row>
    <row r="2259" spans="1:10" ht="93.75" x14ac:dyDescent="0.4">
      <c r="A2259" s="51">
        <f>IF(協力店一覧[[#This Row],[店舗・施設名]]="","",ROW(協力店一覧[[#This Row],[№]])-3)</f>
        <v>2256</v>
      </c>
      <c r="B2259" s="51" t="s">
        <v>1292</v>
      </c>
      <c r="C2259" s="51" t="s">
        <v>1300</v>
      </c>
      <c r="D2259" s="51" t="s">
        <v>14</v>
      </c>
      <c r="E2259" s="50" t="s">
        <v>1574</v>
      </c>
      <c r="F2259" s="50" t="s">
        <v>1575</v>
      </c>
      <c r="G2259" s="23" t="s">
        <v>6871</v>
      </c>
      <c r="H2259" s="50" t="s">
        <v>1576</v>
      </c>
      <c r="I2259" s="53" t="s">
        <v>1577</v>
      </c>
      <c r="J2259" s="52">
        <v>43435</v>
      </c>
    </row>
    <row r="2260" spans="1:10" ht="93.75" x14ac:dyDescent="0.4">
      <c r="A2260" s="51">
        <f>IF(協力店一覧[[#This Row],[店舗・施設名]]="","",ROW(協力店一覧[[#This Row],[№]])-3)</f>
        <v>2257</v>
      </c>
      <c r="B2260" s="51" t="s">
        <v>1292</v>
      </c>
      <c r="C2260" s="51" t="s">
        <v>1300</v>
      </c>
      <c r="D2260" s="51" t="s">
        <v>69</v>
      </c>
      <c r="E2260" s="23" t="s">
        <v>1585</v>
      </c>
      <c r="F2260" s="50" t="s">
        <v>1586</v>
      </c>
      <c r="G2260" s="50" t="s">
        <v>6872</v>
      </c>
      <c r="H2260" s="50" t="s">
        <v>2060</v>
      </c>
      <c r="I2260" s="53" t="s">
        <v>157</v>
      </c>
      <c r="J2260" s="52">
        <v>42005</v>
      </c>
    </row>
    <row r="2261" spans="1:10" ht="93.75" x14ac:dyDescent="0.4">
      <c r="A2261" s="51">
        <f>IF(協力店一覧[[#This Row],[店舗・施設名]]="","",ROW(協力店一覧[[#This Row],[№]])-3)</f>
        <v>2258</v>
      </c>
      <c r="B2261" s="51" t="s">
        <v>1292</v>
      </c>
      <c r="C2261" s="51" t="s">
        <v>1300</v>
      </c>
      <c r="D2261" s="51" t="s">
        <v>69</v>
      </c>
      <c r="E2261" s="23" t="s">
        <v>1587</v>
      </c>
      <c r="F2261" s="50" t="s">
        <v>1588</v>
      </c>
      <c r="G2261" s="23" t="s">
        <v>6873</v>
      </c>
      <c r="H2261" s="50" t="s">
        <v>2060</v>
      </c>
      <c r="I2261" s="53" t="s">
        <v>157</v>
      </c>
      <c r="J2261" s="52">
        <v>42005</v>
      </c>
    </row>
    <row r="2262" spans="1:10" ht="93.75" x14ac:dyDescent="0.4">
      <c r="A2262" s="51">
        <f>IF(協力店一覧[[#This Row],[店舗・施設名]]="","",ROW(協力店一覧[[#This Row],[№]])-3)</f>
        <v>2259</v>
      </c>
      <c r="B2262" s="51" t="s">
        <v>1292</v>
      </c>
      <c r="C2262" s="51" t="s">
        <v>1300</v>
      </c>
      <c r="D2262" s="51" t="s">
        <v>69</v>
      </c>
      <c r="E2262" s="23" t="s">
        <v>1589</v>
      </c>
      <c r="F2262" s="50" t="s">
        <v>1590</v>
      </c>
      <c r="G2262" s="23" t="s">
        <v>6874</v>
      </c>
      <c r="H2262" s="50" t="s">
        <v>2060</v>
      </c>
      <c r="I2262" s="53" t="s">
        <v>157</v>
      </c>
      <c r="J2262" s="52">
        <v>42005</v>
      </c>
    </row>
    <row r="2263" spans="1:10" ht="93.75" x14ac:dyDescent="0.4">
      <c r="A2263" s="51">
        <f>IF(協力店一覧[[#This Row],[店舗・施設名]]="","",ROW(協力店一覧[[#This Row],[№]])-3)</f>
        <v>2260</v>
      </c>
      <c r="B2263" s="51" t="s">
        <v>1292</v>
      </c>
      <c r="C2263" s="51" t="s">
        <v>1300</v>
      </c>
      <c r="D2263" s="51" t="s">
        <v>69</v>
      </c>
      <c r="E2263" s="23" t="s">
        <v>1591</v>
      </c>
      <c r="F2263" s="50" t="s">
        <v>1592</v>
      </c>
      <c r="G2263" s="23" t="s">
        <v>6875</v>
      </c>
      <c r="H2263" s="50" t="s">
        <v>2060</v>
      </c>
      <c r="I2263" s="53" t="s">
        <v>157</v>
      </c>
      <c r="J2263" s="52">
        <v>42005</v>
      </c>
    </row>
    <row r="2264" spans="1:10" ht="75" x14ac:dyDescent="0.4">
      <c r="A2264" s="51">
        <f>IF(協力店一覧[[#This Row],[店舗・施設名]]="","",ROW(協力店一覧[[#This Row],[№]])-3)</f>
        <v>2261</v>
      </c>
      <c r="B2264" s="51" t="s">
        <v>1292</v>
      </c>
      <c r="C2264" s="51" t="s">
        <v>1300</v>
      </c>
      <c r="D2264" s="51" t="s">
        <v>69</v>
      </c>
      <c r="E2264" s="23" t="s">
        <v>1712</v>
      </c>
      <c r="F2264" s="50" t="s">
        <v>1713</v>
      </c>
      <c r="G2264" s="50" t="s">
        <v>6876</v>
      </c>
      <c r="H2264" s="50" t="s">
        <v>72</v>
      </c>
      <c r="I2264" s="53" t="s">
        <v>73</v>
      </c>
      <c r="J2264" s="52">
        <v>41974</v>
      </c>
    </row>
    <row r="2265" spans="1:10" ht="75" x14ac:dyDescent="0.4">
      <c r="A2265" s="46">
        <f>IF(協力店一覧[[#This Row],[店舗・施設名]]="","",ROW(協力店一覧[[#This Row],[№]])-3)</f>
        <v>2262</v>
      </c>
      <c r="B2265" s="51" t="s">
        <v>1292</v>
      </c>
      <c r="C2265" s="51" t="s">
        <v>1300</v>
      </c>
      <c r="D2265" s="51" t="s">
        <v>12</v>
      </c>
      <c r="E2265" s="50" t="s">
        <v>4130</v>
      </c>
      <c r="F2265" s="50" t="s">
        <v>4170</v>
      </c>
      <c r="G2265" s="50" t="s">
        <v>6877</v>
      </c>
      <c r="H2265" s="50" t="s">
        <v>4184</v>
      </c>
      <c r="I2265" s="53" t="s">
        <v>4185</v>
      </c>
      <c r="J2265" s="52">
        <v>44409</v>
      </c>
    </row>
    <row r="2266" spans="1:10" ht="75" x14ac:dyDescent="0.4">
      <c r="A2266" s="46">
        <f>IF(協力店一覧[[#This Row],[店舗・施設名]]="","",ROW(協力店一覧[[#This Row],[№]])-3)</f>
        <v>2263</v>
      </c>
      <c r="B2266" s="51" t="s">
        <v>1292</v>
      </c>
      <c r="C2266" s="51" t="s">
        <v>1300</v>
      </c>
      <c r="D2266" s="51" t="s">
        <v>9</v>
      </c>
      <c r="E2266" s="50" t="s">
        <v>4319</v>
      </c>
      <c r="F2266" s="50" t="s">
        <v>7551</v>
      </c>
      <c r="G2266" s="50" t="s">
        <v>6878</v>
      </c>
      <c r="H2266" s="50" t="s">
        <v>9766</v>
      </c>
      <c r="I2266" s="53" t="s">
        <v>4320</v>
      </c>
      <c r="J2266" s="52">
        <v>44440</v>
      </c>
    </row>
    <row r="2267" spans="1:10" ht="56.25" x14ac:dyDescent="0.4">
      <c r="A2267" s="46">
        <f>IF(協力店一覧[[#This Row],[店舗・施設名]]="","",ROW(協力店一覧[[#This Row],[№]])-3)</f>
        <v>2264</v>
      </c>
      <c r="B2267" s="51" t="s">
        <v>1292</v>
      </c>
      <c r="C2267" s="51" t="s">
        <v>1300</v>
      </c>
      <c r="D2267" s="51" t="s">
        <v>9</v>
      </c>
      <c r="E2267" s="50" t="s">
        <v>4322</v>
      </c>
      <c r="F2267" s="50" t="s">
        <v>7550</v>
      </c>
      <c r="G2267" s="50" t="s">
        <v>6879</v>
      </c>
      <c r="H2267" s="50" t="s">
        <v>9766</v>
      </c>
      <c r="I2267" s="53" t="s">
        <v>4323</v>
      </c>
      <c r="J2267" s="52">
        <v>44440</v>
      </c>
    </row>
    <row r="2268" spans="1:10" ht="75" x14ac:dyDescent="0.4">
      <c r="A2268" s="46">
        <f>IF(協力店一覧[[#This Row],[店舗・施設名]]="","",ROW(協力店一覧[[#This Row],[№]])-3)</f>
        <v>2265</v>
      </c>
      <c r="B2268" s="51" t="s">
        <v>1292</v>
      </c>
      <c r="C2268" s="51" t="s">
        <v>1300</v>
      </c>
      <c r="D2268" s="51" t="s">
        <v>12</v>
      </c>
      <c r="E2268" s="50" t="s">
        <v>8703</v>
      </c>
      <c r="F2268" s="50" t="s">
        <v>8704</v>
      </c>
      <c r="G2268" s="50" t="s">
        <v>8705</v>
      </c>
      <c r="H2268" s="50" t="s">
        <v>8593</v>
      </c>
      <c r="I2268" s="53" t="s">
        <v>8594</v>
      </c>
      <c r="J2268" s="52">
        <v>44866</v>
      </c>
    </row>
    <row r="2269" spans="1:10" ht="150" x14ac:dyDescent="0.4">
      <c r="A2269" s="51">
        <f>IF(協力店一覧[[#This Row],[店舗・施設名]]="","",ROW(協力店一覧[[#This Row],[№]])-3)</f>
        <v>2266</v>
      </c>
      <c r="B2269" s="51" t="s">
        <v>1292</v>
      </c>
      <c r="C2269" s="51" t="s">
        <v>1360</v>
      </c>
      <c r="D2269" s="51" t="s">
        <v>9</v>
      </c>
      <c r="E2269" s="50" t="s">
        <v>1361</v>
      </c>
      <c r="F2269" s="50" t="s">
        <v>7549</v>
      </c>
      <c r="G2269" s="23" t="s">
        <v>6880</v>
      </c>
      <c r="H2269" s="23" t="s">
        <v>11</v>
      </c>
      <c r="I2269" s="53" t="s">
        <v>10255</v>
      </c>
      <c r="J2269" s="52">
        <v>43497</v>
      </c>
    </row>
    <row r="2270" spans="1:10" ht="150" x14ac:dyDescent="0.4">
      <c r="A2270" s="51">
        <f>IF(協力店一覧[[#This Row],[店舗・施設名]]="","",ROW(協力店一覧[[#This Row],[№]])-3)</f>
        <v>2267</v>
      </c>
      <c r="B2270" s="51" t="s">
        <v>1292</v>
      </c>
      <c r="C2270" s="51" t="s">
        <v>1360</v>
      </c>
      <c r="D2270" s="51" t="s">
        <v>9</v>
      </c>
      <c r="E2270" s="50" t="s">
        <v>1362</v>
      </c>
      <c r="F2270" s="50" t="s">
        <v>7988</v>
      </c>
      <c r="G2270" s="23" t="s">
        <v>6881</v>
      </c>
      <c r="H2270" s="50" t="s">
        <v>11</v>
      </c>
      <c r="I2270" s="53" t="s">
        <v>10255</v>
      </c>
      <c r="J2270" s="52">
        <v>43497</v>
      </c>
    </row>
    <row r="2271" spans="1:10" ht="150" x14ac:dyDescent="0.4">
      <c r="A2271" s="51">
        <f>IF(協力店一覧[[#This Row],[店舗・施設名]]="","",ROW(協力店一覧[[#This Row],[№]])-3)</f>
        <v>2268</v>
      </c>
      <c r="B2271" s="51" t="s">
        <v>1292</v>
      </c>
      <c r="C2271" s="51" t="s">
        <v>1360</v>
      </c>
      <c r="D2271" s="51" t="s">
        <v>9</v>
      </c>
      <c r="E2271" s="50" t="s">
        <v>1363</v>
      </c>
      <c r="F2271" s="50" t="s">
        <v>7989</v>
      </c>
      <c r="G2271" s="50" t="s">
        <v>6882</v>
      </c>
      <c r="H2271" s="50" t="s">
        <v>11</v>
      </c>
      <c r="I2271" s="53" t="s">
        <v>10255</v>
      </c>
      <c r="J2271" s="52">
        <v>43497</v>
      </c>
    </row>
    <row r="2272" spans="1:10" ht="150" x14ac:dyDescent="0.4">
      <c r="A2272" s="51">
        <f>IF(協力店一覧[[#This Row],[店舗・施設名]]="","",ROW(協力店一覧[[#This Row],[№]])-3)</f>
        <v>2269</v>
      </c>
      <c r="B2272" s="51" t="s">
        <v>1292</v>
      </c>
      <c r="C2272" s="51" t="s">
        <v>1360</v>
      </c>
      <c r="D2272" s="51" t="s">
        <v>9</v>
      </c>
      <c r="E2272" s="50" t="s">
        <v>1364</v>
      </c>
      <c r="F2272" s="50" t="s">
        <v>7548</v>
      </c>
      <c r="G2272" s="50" t="s">
        <v>6883</v>
      </c>
      <c r="H2272" s="50" t="s">
        <v>11</v>
      </c>
      <c r="I2272" s="53" t="s">
        <v>10255</v>
      </c>
      <c r="J2272" s="52">
        <v>43497</v>
      </c>
    </row>
    <row r="2273" spans="1:10" ht="131.25" x14ac:dyDescent="0.4">
      <c r="A2273" s="51">
        <f>IF(協力店一覧[[#This Row],[店舗・施設名]]="","",ROW(協力店一覧[[#This Row],[№]])-3)</f>
        <v>2270</v>
      </c>
      <c r="B2273" s="51" t="s">
        <v>1292</v>
      </c>
      <c r="C2273" s="51" t="s">
        <v>1360</v>
      </c>
      <c r="D2273" s="51" t="s">
        <v>12</v>
      </c>
      <c r="E2273" s="23" t="s">
        <v>1409</v>
      </c>
      <c r="F2273" s="50" t="s">
        <v>2337</v>
      </c>
      <c r="G2273" s="50" t="s">
        <v>6884</v>
      </c>
      <c r="H2273" s="50" t="s">
        <v>29</v>
      </c>
      <c r="I2273" s="53" t="s">
        <v>9807</v>
      </c>
      <c r="J2273" s="52">
        <v>43525</v>
      </c>
    </row>
    <row r="2274" spans="1:10" ht="131.25" x14ac:dyDescent="0.4">
      <c r="A2274" s="51">
        <f>IF(協力店一覧[[#This Row],[店舗・施設名]]="","",ROW(協力店一覧[[#This Row],[№]])-3)</f>
        <v>2271</v>
      </c>
      <c r="B2274" s="51" t="s">
        <v>1292</v>
      </c>
      <c r="C2274" s="51" t="s">
        <v>1360</v>
      </c>
      <c r="D2274" s="51" t="s">
        <v>12</v>
      </c>
      <c r="E2274" s="50" t="s">
        <v>1435</v>
      </c>
      <c r="F2274" s="50" t="s">
        <v>2205</v>
      </c>
      <c r="G2274" s="50" t="s">
        <v>6885</v>
      </c>
      <c r="H2274" s="50" t="s">
        <v>13</v>
      </c>
      <c r="I2274" s="53" t="s">
        <v>62</v>
      </c>
      <c r="J2274" s="52">
        <v>41944</v>
      </c>
    </row>
    <row r="2275" spans="1:10" ht="56.25" x14ac:dyDescent="0.4">
      <c r="A2275" s="51">
        <f>IF(協力店一覧[[#This Row],[店舗・施設名]]="","",ROW(協力店一覧[[#This Row],[№]])-3)</f>
        <v>2272</v>
      </c>
      <c r="B2275" s="51" t="s">
        <v>1292</v>
      </c>
      <c r="C2275" s="51" t="s">
        <v>1360</v>
      </c>
      <c r="D2275" s="51" t="s">
        <v>12</v>
      </c>
      <c r="E2275" s="50" t="s">
        <v>1497</v>
      </c>
      <c r="F2275" s="50" t="s">
        <v>1498</v>
      </c>
      <c r="G2275" s="50" t="s">
        <v>6886</v>
      </c>
      <c r="H2275" s="50" t="s">
        <v>8943</v>
      </c>
      <c r="I2275" s="53" t="s">
        <v>1490</v>
      </c>
      <c r="J2275" s="52">
        <v>43009</v>
      </c>
    </row>
    <row r="2276" spans="1:10" ht="56.25" x14ac:dyDescent="0.4">
      <c r="A2276" s="51">
        <f>IF(協力店一覧[[#This Row],[店舗・施設名]]="","",ROW(協力店一覧[[#This Row],[№]])-3)</f>
        <v>2273</v>
      </c>
      <c r="B2276" s="51" t="s">
        <v>1292</v>
      </c>
      <c r="C2276" s="51" t="s">
        <v>1360</v>
      </c>
      <c r="D2276" s="51" t="s">
        <v>12</v>
      </c>
      <c r="E2276" s="50" t="s">
        <v>1521</v>
      </c>
      <c r="F2276" s="50" t="s">
        <v>1522</v>
      </c>
      <c r="G2276" s="50" t="s">
        <v>6887</v>
      </c>
      <c r="H2276" s="50" t="s">
        <v>8943</v>
      </c>
      <c r="I2276" s="53" t="s">
        <v>1490</v>
      </c>
      <c r="J2276" s="52">
        <v>43009</v>
      </c>
    </row>
    <row r="2277" spans="1:10" ht="75" x14ac:dyDescent="0.4">
      <c r="A2277" s="46">
        <f>IF(協力店一覧[[#This Row],[店舗・施設名]]="","",ROW(協力店一覧[[#This Row],[№]])-3)</f>
        <v>2274</v>
      </c>
      <c r="B2277" s="51" t="s">
        <v>1292</v>
      </c>
      <c r="C2277" s="51" t="s">
        <v>1360</v>
      </c>
      <c r="D2277" s="51" t="s">
        <v>12</v>
      </c>
      <c r="E2277" s="50" t="s">
        <v>2425</v>
      </c>
      <c r="F2277" s="50" t="s">
        <v>2426</v>
      </c>
      <c r="G2277" s="50" t="s">
        <v>6888</v>
      </c>
      <c r="H2277" s="50" t="s">
        <v>2747</v>
      </c>
      <c r="I2277" s="53" t="s">
        <v>2414</v>
      </c>
      <c r="J2277" s="52">
        <v>43834</v>
      </c>
    </row>
    <row r="2278" spans="1:10" ht="75" x14ac:dyDescent="0.4">
      <c r="A2278" s="46">
        <f>IF(協力店一覧[[#This Row],[店舗・施設名]]="","",ROW(協力店一覧[[#This Row],[№]])-3)</f>
        <v>2275</v>
      </c>
      <c r="B2278" s="51" t="s">
        <v>1292</v>
      </c>
      <c r="C2278" s="51" t="s">
        <v>1360</v>
      </c>
      <c r="D2278" s="51" t="s">
        <v>12</v>
      </c>
      <c r="E2278" s="23" t="s">
        <v>2473</v>
      </c>
      <c r="F2278" s="50" t="s">
        <v>2474</v>
      </c>
      <c r="G2278" s="50" t="s">
        <v>6889</v>
      </c>
      <c r="H2278" s="50" t="s">
        <v>2747</v>
      </c>
      <c r="I2278" s="53" t="s">
        <v>2414</v>
      </c>
      <c r="J2278" s="52">
        <v>43834</v>
      </c>
    </row>
    <row r="2279" spans="1:10" ht="75" x14ac:dyDescent="0.4">
      <c r="A2279" s="46">
        <f>IF(協力店一覧[[#This Row],[店舗・施設名]]="","",ROW(協力店一覧[[#This Row],[№]])-3)</f>
        <v>2276</v>
      </c>
      <c r="B2279" s="51" t="s">
        <v>1292</v>
      </c>
      <c r="C2279" s="51" t="s">
        <v>1360</v>
      </c>
      <c r="D2279" s="51" t="s">
        <v>12</v>
      </c>
      <c r="E2279" s="23" t="s">
        <v>2479</v>
      </c>
      <c r="F2279" s="23" t="s">
        <v>2480</v>
      </c>
      <c r="G2279" s="23" t="s">
        <v>6890</v>
      </c>
      <c r="H2279" s="50" t="s">
        <v>2747</v>
      </c>
      <c r="I2279" s="53" t="s">
        <v>2414</v>
      </c>
      <c r="J2279" s="52">
        <v>43834</v>
      </c>
    </row>
    <row r="2280" spans="1:10" ht="75" x14ac:dyDescent="0.4">
      <c r="A2280" s="46">
        <f>IF(協力店一覧[[#This Row],[店舗・施設名]]="","",ROW(協力店一覧[[#This Row],[№]])-3)</f>
        <v>2277</v>
      </c>
      <c r="B2280" s="51" t="s">
        <v>1292</v>
      </c>
      <c r="C2280" s="51" t="s">
        <v>1360</v>
      </c>
      <c r="D2280" s="51" t="s">
        <v>12</v>
      </c>
      <c r="E2280" s="23" t="s">
        <v>2578</v>
      </c>
      <c r="F2280" s="50" t="s">
        <v>2579</v>
      </c>
      <c r="G2280" s="50" t="s">
        <v>6891</v>
      </c>
      <c r="H2280" s="50" t="s">
        <v>2747</v>
      </c>
      <c r="I2280" s="53" t="s">
        <v>2414</v>
      </c>
      <c r="J2280" s="52">
        <v>43834</v>
      </c>
    </row>
    <row r="2281" spans="1:10" ht="75" x14ac:dyDescent="0.4">
      <c r="A2281" s="46">
        <f>IF(協力店一覧[[#This Row],[店舗・施設名]]="","",ROW(協力店一覧[[#This Row],[№]])-3)</f>
        <v>2278</v>
      </c>
      <c r="B2281" s="51" t="s">
        <v>1292</v>
      </c>
      <c r="C2281" s="51" t="s">
        <v>1360</v>
      </c>
      <c r="D2281" s="51" t="s">
        <v>12</v>
      </c>
      <c r="E2281" s="23" t="s">
        <v>2588</v>
      </c>
      <c r="F2281" s="50" t="s">
        <v>2589</v>
      </c>
      <c r="G2281" s="50" t="s">
        <v>6892</v>
      </c>
      <c r="H2281" s="50" t="s">
        <v>2747</v>
      </c>
      <c r="I2281" s="53" t="s">
        <v>2414</v>
      </c>
      <c r="J2281" s="52">
        <v>43834</v>
      </c>
    </row>
    <row r="2282" spans="1:10" ht="56.25" x14ac:dyDescent="0.4">
      <c r="A2282" s="46">
        <f>IF(協力店一覧[[#This Row],[店舗・施設名]]="","",ROW(協力店一覧[[#This Row],[№]])-3)</f>
        <v>2279</v>
      </c>
      <c r="B2282" s="51" t="s">
        <v>1292</v>
      </c>
      <c r="C2282" s="51" t="s">
        <v>1360</v>
      </c>
      <c r="D2282" s="51" t="s">
        <v>12</v>
      </c>
      <c r="E2282" s="50" t="s">
        <v>2656</v>
      </c>
      <c r="F2282" s="50" t="s">
        <v>2668</v>
      </c>
      <c r="G2282" s="50" t="s">
        <v>6893</v>
      </c>
      <c r="H2282" s="23" t="s">
        <v>2031</v>
      </c>
      <c r="I2282" s="53" t="s">
        <v>137</v>
      </c>
      <c r="J2282" s="52">
        <v>43922</v>
      </c>
    </row>
    <row r="2283" spans="1:10" ht="93.75" x14ac:dyDescent="0.4">
      <c r="A2283" s="51">
        <f>IF(協力店一覧[[#This Row],[店舗・施設名]]="","",ROW(協力店一覧[[#This Row],[№]])-3)</f>
        <v>2280</v>
      </c>
      <c r="B2283" s="51" t="s">
        <v>1292</v>
      </c>
      <c r="C2283" s="51" t="s">
        <v>1360</v>
      </c>
      <c r="D2283" s="51" t="s">
        <v>69</v>
      </c>
      <c r="E2283" s="50" t="s">
        <v>1647</v>
      </c>
      <c r="F2283" s="50" t="s">
        <v>1648</v>
      </c>
      <c r="G2283" s="23" t="s">
        <v>6894</v>
      </c>
      <c r="H2283" s="50" t="s">
        <v>2060</v>
      </c>
      <c r="I2283" s="53" t="s">
        <v>157</v>
      </c>
      <c r="J2283" s="52">
        <v>42005</v>
      </c>
    </row>
    <row r="2284" spans="1:10" ht="93.75" x14ac:dyDescent="0.4">
      <c r="A2284" s="51">
        <f>IF(協力店一覧[[#This Row],[店舗・施設名]]="","",ROW(協力店一覧[[#This Row],[№]])-3)</f>
        <v>2281</v>
      </c>
      <c r="B2284" s="51" t="s">
        <v>1292</v>
      </c>
      <c r="C2284" s="51" t="s">
        <v>1360</v>
      </c>
      <c r="D2284" s="51" t="s">
        <v>69</v>
      </c>
      <c r="E2284" s="50" t="s">
        <v>1649</v>
      </c>
      <c r="F2284" s="50" t="s">
        <v>1650</v>
      </c>
      <c r="G2284" s="23" t="s">
        <v>6895</v>
      </c>
      <c r="H2284" s="50" t="s">
        <v>2060</v>
      </c>
      <c r="I2284" s="53" t="s">
        <v>157</v>
      </c>
      <c r="J2284" s="52">
        <v>42005</v>
      </c>
    </row>
    <row r="2285" spans="1:10" ht="93.75" x14ac:dyDescent="0.4">
      <c r="A2285" s="51">
        <f>IF(協力店一覧[[#This Row],[店舗・施設名]]="","",ROW(協力店一覧[[#This Row],[№]])-3)</f>
        <v>2282</v>
      </c>
      <c r="B2285" s="51" t="s">
        <v>1292</v>
      </c>
      <c r="C2285" s="51" t="s">
        <v>1360</v>
      </c>
      <c r="D2285" s="51" t="s">
        <v>69</v>
      </c>
      <c r="E2285" s="23" t="s">
        <v>1651</v>
      </c>
      <c r="F2285" s="50" t="s">
        <v>1652</v>
      </c>
      <c r="G2285" s="50" t="s">
        <v>6896</v>
      </c>
      <c r="H2285" s="50" t="s">
        <v>2060</v>
      </c>
      <c r="I2285" s="53" t="s">
        <v>157</v>
      </c>
      <c r="J2285" s="52">
        <v>42005</v>
      </c>
    </row>
    <row r="2286" spans="1:10" ht="93.75" x14ac:dyDescent="0.4">
      <c r="A2286" s="51">
        <f>IF(協力店一覧[[#This Row],[店舗・施設名]]="","",ROW(協力店一覧[[#This Row],[№]])-3)</f>
        <v>2283</v>
      </c>
      <c r="B2286" s="51" t="s">
        <v>1292</v>
      </c>
      <c r="C2286" s="51" t="s">
        <v>1360</v>
      </c>
      <c r="D2286" s="51" t="s">
        <v>69</v>
      </c>
      <c r="E2286" s="23" t="s">
        <v>1653</v>
      </c>
      <c r="F2286" s="50" t="s">
        <v>1654</v>
      </c>
      <c r="G2286" s="50" t="s">
        <v>6897</v>
      </c>
      <c r="H2286" s="50" t="s">
        <v>2060</v>
      </c>
      <c r="I2286" s="53" t="s">
        <v>157</v>
      </c>
      <c r="J2286" s="52">
        <v>42005</v>
      </c>
    </row>
    <row r="2287" spans="1:10" ht="93.75" x14ac:dyDescent="0.4">
      <c r="A2287" s="51">
        <f>IF(協力店一覧[[#This Row],[店舗・施設名]]="","",ROW(協力店一覧[[#This Row],[№]])-3)</f>
        <v>2284</v>
      </c>
      <c r="B2287" s="51" t="s">
        <v>1292</v>
      </c>
      <c r="C2287" s="51" t="s">
        <v>1360</v>
      </c>
      <c r="D2287" s="51" t="s">
        <v>69</v>
      </c>
      <c r="E2287" s="23" t="s">
        <v>1655</v>
      </c>
      <c r="F2287" s="50" t="s">
        <v>1656</v>
      </c>
      <c r="G2287" s="50" t="s">
        <v>6898</v>
      </c>
      <c r="H2287" s="50" t="s">
        <v>2060</v>
      </c>
      <c r="I2287" s="53" t="s">
        <v>157</v>
      </c>
      <c r="J2287" s="52">
        <v>42005</v>
      </c>
    </row>
    <row r="2288" spans="1:10" ht="93.75" x14ac:dyDescent="0.4">
      <c r="A2288" s="51">
        <f>IF(協力店一覧[[#This Row],[店舗・施設名]]="","",ROW(協力店一覧[[#This Row],[№]])-3)</f>
        <v>2285</v>
      </c>
      <c r="B2288" s="51" t="s">
        <v>1292</v>
      </c>
      <c r="C2288" s="51" t="s">
        <v>1360</v>
      </c>
      <c r="D2288" s="51" t="s">
        <v>69</v>
      </c>
      <c r="E2288" s="50" t="s">
        <v>1657</v>
      </c>
      <c r="F2288" s="50" t="s">
        <v>1658</v>
      </c>
      <c r="G2288" s="50" t="s">
        <v>6899</v>
      </c>
      <c r="H2288" s="50" t="s">
        <v>2060</v>
      </c>
      <c r="I2288" s="53" t="s">
        <v>157</v>
      </c>
      <c r="J2288" s="52">
        <v>42005</v>
      </c>
    </row>
    <row r="2289" spans="1:10" ht="93.75" x14ac:dyDescent="0.4">
      <c r="A2289" s="51">
        <f>IF(協力店一覧[[#This Row],[店舗・施設名]]="","",ROW(協力店一覧[[#This Row],[№]])-3)</f>
        <v>2286</v>
      </c>
      <c r="B2289" s="51" t="s">
        <v>1292</v>
      </c>
      <c r="C2289" s="51" t="s">
        <v>1360</v>
      </c>
      <c r="D2289" s="51" t="s">
        <v>69</v>
      </c>
      <c r="E2289" s="50" t="s">
        <v>1659</v>
      </c>
      <c r="F2289" s="50" t="s">
        <v>1660</v>
      </c>
      <c r="G2289" s="23" t="s">
        <v>6900</v>
      </c>
      <c r="H2289" s="50" t="s">
        <v>2060</v>
      </c>
      <c r="I2289" s="53" t="s">
        <v>157</v>
      </c>
      <c r="J2289" s="52">
        <v>42005</v>
      </c>
    </row>
    <row r="2290" spans="1:10" ht="75" x14ac:dyDescent="0.4">
      <c r="A2290" s="51">
        <f>IF(協力店一覧[[#This Row],[店舗・施設名]]="","",ROW(協力店一覧[[#This Row],[№]])-3)</f>
        <v>2287</v>
      </c>
      <c r="B2290" s="51" t="s">
        <v>1292</v>
      </c>
      <c r="C2290" s="51" t="s">
        <v>1360</v>
      </c>
      <c r="D2290" s="51" t="s">
        <v>69</v>
      </c>
      <c r="E2290" s="23" t="s">
        <v>1714</v>
      </c>
      <c r="F2290" s="50" t="s">
        <v>1715</v>
      </c>
      <c r="G2290" s="50" t="s">
        <v>6901</v>
      </c>
      <c r="H2290" s="50" t="s">
        <v>72</v>
      </c>
      <c r="I2290" s="53" t="s">
        <v>73</v>
      </c>
      <c r="J2290" s="52">
        <v>41974</v>
      </c>
    </row>
    <row r="2291" spans="1:10" ht="75" x14ac:dyDescent="0.4">
      <c r="A2291" s="46">
        <f>IF(協力店一覧[[#This Row],[店舗・施設名]]="","",ROW(協力店一覧[[#This Row],[№]])-3)</f>
        <v>2288</v>
      </c>
      <c r="B2291" s="51" t="s">
        <v>1292</v>
      </c>
      <c r="C2291" s="51" t="s">
        <v>1360</v>
      </c>
      <c r="D2291" s="51" t="s">
        <v>12</v>
      </c>
      <c r="E2291" s="50" t="s">
        <v>4115</v>
      </c>
      <c r="F2291" s="50" t="s">
        <v>4157</v>
      </c>
      <c r="G2291" s="50" t="s">
        <v>6902</v>
      </c>
      <c r="H2291" s="50" t="s">
        <v>4184</v>
      </c>
      <c r="I2291" s="53" t="s">
        <v>4185</v>
      </c>
      <c r="J2291" s="52">
        <v>44409</v>
      </c>
    </row>
    <row r="2292" spans="1:10" ht="75" x14ac:dyDescent="0.4">
      <c r="A2292" s="46">
        <f>IF(協力店一覧[[#This Row],[店舗・施設名]]="","",ROW(協力店一覧[[#This Row],[№]])-3)</f>
        <v>2289</v>
      </c>
      <c r="B2292" s="51" t="s">
        <v>1292</v>
      </c>
      <c r="C2292" s="51" t="s">
        <v>1360</v>
      </c>
      <c r="D2292" s="51" t="s">
        <v>12</v>
      </c>
      <c r="E2292" s="50" t="s">
        <v>4122</v>
      </c>
      <c r="F2292" s="50" t="s">
        <v>4164</v>
      </c>
      <c r="G2292" s="50" t="s">
        <v>6903</v>
      </c>
      <c r="H2292" s="50" t="s">
        <v>4184</v>
      </c>
      <c r="I2292" s="53" t="s">
        <v>4185</v>
      </c>
      <c r="J2292" s="52">
        <v>44409</v>
      </c>
    </row>
    <row r="2293" spans="1:10" ht="75" x14ac:dyDescent="0.4">
      <c r="A2293" s="46">
        <f>IF(協力店一覧[[#This Row],[店舗・施設名]]="","",ROW(協力店一覧[[#This Row],[№]])-3)</f>
        <v>2290</v>
      </c>
      <c r="B2293" s="51" t="s">
        <v>1292</v>
      </c>
      <c r="C2293" s="51" t="s">
        <v>1360</v>
      </c>
      <c r="D2293" s="51" t="s">
        <v>12</v>
      </c>
      <c r="E2293" s="50" t="s">
        <v>4128</v>
      </c>
      <c r="F2293" s="50" t="s">
        <v>4169</v>
      </c>
      <c r="G2293" s="50" t="s">
        <v>6904</v>
      </c>
      <c r="H2293" s="50" t="s">
        <v>4184</v>
      </c>
      <c r="I2293" s="53" t="s">
        <v>4185</v>
      </c>
      <c r="J2293" s="52">
        <v>44409</v>
      </c>
    </row>
    <row r="2294" spans="1:10" ht="93.75" x14ac:dyDescent="0.4">
      <c r="A2294" s="46">
        <f>IF(協力店一覧[[#This Row],[店舗・施設名]]="","",ROW(協力店一覧[[#This Row],[№]])-3)</f>
        <v>2291</v>
      </c>
      <c r="B2294" s="51" t="s">
        <v>1292</v>
      </c>
      <c r="C2294" s="51" t="s">
        <v>1360</v>
      </c>
      <c r="D2294" s="51" t="s">
        <v>22</v>
      </c>
      <c r="E2294" s="50" t="s">
        <v>4100</v>
      </c>
      <c r="F2294" s="50" t="s">
        <v>7547</v>
      </c>
      <c r="G2294" s="50" t="s">
        <v>6905</v>
      </c>
      <c r="H2294" s="50" t="s">
        <v>9778</v>
      </c>
      <c r="I2294" s="53" t="s">
        <v>4196</v>
      </c>
      <c r="J2294" s="52">
        <v>44392</v>
      </c>
    </row>
    <row r="2295" spans="1:10" ht="168.75" x14ac:dyDescent="0.4">
      <c r="A2295" s="46">
        <f>IF(協力店一覧[[#This Row],[店舗・施設名]]="","",ROW(協力店一覧[[#This Row],[№]])-3)</f>
        <v>2292</v>
      </c>
      <c r="B2295" s="51" t="s">
        <v>1292</v>
      </c>
      <c r="C2295" s="51" t="s">
        <v>1360</v>
      </c>
      <c r="D2295" s="51" t="s">
        <v>9</v>
      </c>
      <c r="E2295" s="50" t="s">
        <v>4784</v>
      </c>
      <c r="F2295" s="50" t="s">
        <v>7546</v>
      </c>
      <c r="G2295" s="50" t="s">
        <v>6906</v>
      </c>
      <c r="H2295" s="50" t="s">
        <v>9101</v>
      </c>
      <c r="I2295" s="53" t="s">
        <v>9505</v>
      </c>
      <c r="J2295" s="52">
        <v>44652</v>
      </c>
    </row>
    <row r="2296" spans="1:10" ht="56.25" x14ac:dyDescent="0.4">
      <c r="A2296" s="46">
        <f>IF(協力店一覧[[#This Row],[店舗・施設名]]="","",ROW(協力店一覧[[#This Row],[№]])-3)</f>
        <v>2293</v>
      </c>
      <c r="B2296" s="51" t="s">
        <v>1292</v>
      </c>
      <c r="C2296" s="51" t="s">
        <v>1360</v>
      </c>
      <c r="D2296" s="51" t="s">
        <v>12</v>
      </c>
      <c r="E2296" s="50" t="s">
        <v>5148</v>
      </c>
      <c r="F2296" s="50" t="s">
        <v>5149</v>
      </c>
      <c r="G2296" s="50" t="s">
        <v>5150</v>
      </c>
      <c r="H2296" s="50" t="s">
        <v>5217</v>
      </c>
      <c r="I2296" s="53" t="s">
        <v>5151</v>
      </c>
      <c r="J2296" s="52">
        <v>44682</v>
      </c>
    </row>
    <row r="2297" spans="1:10" ht="56.25" x14ac:dyDescent="0.4">
      <c r="A2297" s="46">
        <f>IF(協力店一覧[[#This Row],[店舗・施設名]]="","",ROW(協力店一覧[[#This Row],[№]])-3)</f>
        <v>2294</v>
      </c>
      <c r="B2297" s="51" t="s">
        <v>1292</v>
      </c>
      <c r="C2297" s="51" t="s">
        <v>1360</v>
      </c>
      <c r="D2297" s="51" t="s">
        <v>12</v>
      </c>
      <c r="E2297" s="50" t="s">
        <v>5152</v>
      </c>
      <c r="F2297" s="50" t="s">
        <v>5153</v>
      </c>
      <c r="G2297" s="50" t="s">
        <v>5154</v>
      </c>
      <c r="H2297" s="50" t="s">
        <v>5217</v>
      </c>
      <c r="I2297" s="53" t="s">
        <v>5151</v>
      </c>
      <c r="J2297" s="52">
        <v>44682</v>
      </c>
    </row>
    <row r="2298" spans="1:10" ht="56.25" x14ac:dyDescent="0.4">
      <c r="A2298" s="46">
        <f>IF(協力店一覧[[#This Row],[店舗・施設名]]="","",ROW(協力店一覧[[#This Row],[№]])-3)</f>
        <v>2295</v>
      </c>
      <c r="B2298" s="51" t="s">
        <v>1292</v>
      </c>
      <c r="C2298" s="51" t="s">
        <v>1360</v>
      </c>
      <c r="D2298" s="51" t="s">
        <v>9</v>
      </c>
      <c r="E2298" s="50" t="s">
        <v>5159</v>
      </c>
      <c r="F2298" s="50" t="s">
        <v>5160</v>
      </c>
      <c r="G2298" s="50" t="s">
        <v>5161</v>
      </c>
      <c r="H2298" s="50" t="s">
        <v>5162</v>
      </c>
      <c r="I2298" s="53" t="s">
        <v>5218</v>
      </c>
      <c r="J2298" s="52">
        <v>44682</v>
      </c>
    </row>
    <row r="2299" spans="1:10" ht="112.5" x14ac:dyDescent="0.4">
      <c r="A2299" s="46">
        <f>IF(協力店一覧[[#This Row],[店舗・施設名]]="","",ROW(協力店一覧[[#This Row],[№]])-3)</f>
        <v>2296</v>
      </c>
      <c r="B2299" s="51" t="s">
        <v>1292</v>
      </c>
      <c r="C2299" s="51" t="s">
        <v>1360</v>
      </c>
      <c r="D2299" s="51" t="s">
        <v>9</v>
      </c>
      <c r="E2299" s="50" t="s">
        <v>5163</v>
      </c>
      <c r="F2299" s="50" t="s">
        <v>5164</v>
      </c>
      <c r="G2299" s="50" t="s">
        <v>5165</v>
      </c>
      <c r="H2299" s="50" t="s">
        <v>9779</v>
      </c>
      <c r="I2299" s="53" t="s">
        <v>5166</v>
      </c>
      <c r="J2299" s="52">
        <v>44682</v>
      </c>
    </row>
    <row r="2300" spans="1:10" ht="150" x14ac:dyDescent="0.4">
      <c r="A2300" s="46">
        <f>IF(協力店一覧[[#This Row],[店舗・施設名]]="","",ROW(協力店一覧[[#This Row],[№]])-3)</f>
        <v>2297</v>
      </c>
      <c r="B2300" s="51" t="s">
        <v>1292</v>
      </c>
      <c r="C2300" s="51" t="s">
        <v>1360</v>
      </c>
      <c r="D2300" s="51" t="s">
        <v>9</v>
      </c>
      <c r="E2300" s="64" t="s">
        <v>9402</v>
      </c>
      <c r="F2300" s="50" t="s">
        <v>5183</v>
      </c>
      <c r="G2300" s="50" t="s">
        <v>5184</v>
      </c>
      <c r="H2300" s="50" t="s">
        <v>5185</v>
      </c>
      <c r="I2300" s="53" t="s">
        <v>9911</v>
      </c>
      <c r="J2300" s="52">
        <v>44713</v>
      </c>
    </row>
    <row r="2301" spans="1:10" ht="93.75" x14ac:dyDescent="0.4">
      <c r="A2301" s="46">
        <f>IF(協力店一覧[[#This Row],[店舗・施設名]]="","",ROW(協力店一覧[[#This Row],[№]])-3)</f>
        <v>2298</v>
      </c>
      <c r="B2301" s="51" t="s">
        <v>1292</v>
      </c>
      <c r="C2301" s="51" t="s">
        <v>1360</v>
      </c>
      <c r="D2301" s="51" t="s">
        <v>9</v>
      </c>
      <c r="E2301" s="50" t="s">
        <v>7460</v>
      </c>
      <c r="F2301" s="50" t="s">
        <v>7461</v>
      </c>
      <c r="G2301" s="50" t="s">
        <v>7462</v>
      </c>
      <c r="H2301" s="50" t="s">
        <v>7463</v>
      </c>
      <c r="I2301" s="53" t="s">
        <v>8285</v>
      </c>
      <c r="J2301" s="52">
        <v>44805</v>
      </c>
    </row>
    <row r="2302" spans="1:10" ht="56.25" x14ac:dyDescent="0.4">
      <c r="A2302" s="46">
        <f>IF(協力店一覧[[#This Row],[店舗・施設名]]="","",ROW(協力店一覧[[#This Row],[№]])-3)</f>
        <v>2299</v>
      </c>
      <c r="B2302" s="51" t="s">
        <v>1292</v>
      </c>
      <c r="C2302" s="51" t="s">
        <v>1360</v>
      </c>
      <c r="D2302" s="51" t="s">
        <v>12</v>
      </c>
      <c r="E2302" s="50" t="s">
        <v>8911</v>
      </c>
      <c r="F2302" s="50" t="s">
        <v>8945</v>
      </c>
      <c r="G2302" s="50" t="s">
        <v>8912</v>
      </c>
      <c r="H2302" s="50" t="s">
        <v>8941</v>
      </c>
      <c r="I2302" s="53" t="s">
        <v>1490</v>
      </c>
      <c r="J2302" s="52">
        <v>44930</v>
      </c>
    </row>
    <row r="2303" spans="1:10" ht="56.25" x14ac:dyDescent="0.4">
      <c r="A2303" s="51">
        <f>IF(協力店一覧[[#This Row],[店舗・施設名]]="","",ROW(協力店一覧[[#This Row],[№]])-3)</f>
        <v>2300</v>
      </c>
      <c r="B2303" s="51" t="s">
        <v>1292</v>
      </c>
      <c r="C2303" s="51" t="s">
        <v>1338</v>
      </c>
      <c r="D2303" s="51" t="s">
        <v>9</v>
      </c>
      <c r="E2303" s="50" t="s">
        <v>2594</v>
      </c>
      <c r="F2303" s="50" t="s">
        <v>1339</v>
      </c>
      <c r="G2303" s="50" t="s">
        <v>6907</v>
      </c>
      <c r="H2303" s="50" t="s">
        <v>2090</v>
      </c>
      <c r="I2303" s="53" t="s">
        <v>62</v>
      </c>
      <c r="J2303" s="52">
        <v>43405</v>
      </c>
    </row>
    <row r="2304" spans="1:10" ht="150" x14ac:dyDescent="0.4">
      <c r="A2304" s="51">
        <f>IF(協力店一覧[[#This Row],[店舗・施設名]]="","",ROW(協力店一覧[[#This Row],[№]])-3)</f>
        <v>2301</v>
      </c>
      <c r="B2304" s="51" t="s">
        <v>1292</v>
      </c>
      <c r="C2304" s="51" t="s">
        <v>1338</v>
      </c>
      <c r="D2304" s="51" t="s">
        <v>9</v>
      </c>
      <c r="E2304" s="50" t="s">
        <v>1359</v>
      </c>
      <c r="F2304" s="50" t="s">
        <v>7545</v>
      </c>
      <c r="G2304" s="23" t="s">
        <v>6908</v>
      </c>
      <c r="H2304" s="50" t="s">
        <v>11</v>
      </c>
      <c r="I2304" s="53" t="s">
        <v>10255</v>
      </c>
      <c r="J2304" s="52">
        <v>43497</v>
      </c>
    </row>
    <row r="2305" spans="1:10" ht="131.25" x14ac:dyDescent="0.4">
      <c r="A2305" s="51">
        <f>IF(協力店一覧[[#This Row],[店舗・施設名]]="","",ROW(協力店一覧[[#This Row],[№]])-3)</f>
        <v>2302</v>
      </c>
      <c r="B2305" s="51" t="s">
        <v>1292</v>
      </c>
      <c r="C2305" s="51" t="s">
        <v>1338</v>
      </c>
      <c r="D2305" s="51" t="s">
        <v>12</v>
      </c>
      <c r="E2305" s="23" t="s">
        <v>1431</v>
      </c>
      <c r="F2305" s="23" t="s">
        <v>1432</v>
      </c>
      <c r="G2305" s="23" t="s">
        <v>6909</v>
      </c>
      <c r="H2305" s="50" t="s">
        <v>13</v>
      </c>
      <c r="I2305" s="53" t="s">
        <v>62</v>
      </c>
      <c r="J2305" s="52">
        <v>41944</v>
      </c>
    </row>
    <row r="2306" spans="1:10" ht="56.25" x14ac:dyDescent="0.4">
      <c r="A2306" s="51">
        <f>IF(協力店一覧[[#This Row],[店舗・施設名]]="","",ROW(協力店一覧[[#This Row],[№]])-3)</f>
        <v>2303</v>
      </c>
      <c r="B2306" s="51" t="s">
        <v>1292</v>
      </c>
      <c r="C2306" s="51" t="s">
        <v>1338</v>
      </c>
      <c r="D2306" s="51" t="s">
        <v>12</v>
      </c>
      <c r="E2306" s="50" t="s">
        <v>1507</v>
      </c>
      <c r="F2306" s="50" t="s">
        <v>1508</v>
      </c>
      <c r="G2306" s="23" t="s">
        <v>6910</v>
      </c>
      <c r="H2306" s="50" t="s">
        <v>8943</v>
      </c>
      <c r="I2306" s="53" t="s">
        <v>1490</v>
      </c>
      <c r="J2306" s="52">
        <v>43009</v>
      </c>
    </row>
    <row r="2307" spans="1:10" ht="93.75" x14ac:dyDescent="0.4">
      <c r="A2307" s="51">
        <f>IF(協力店一覧[[#This Row],[店舗・施設名]]="","",ROW(協力店一覧[[#This Row],[№]])-3)</f>
        <v>2304</v>
      </c>
      <c r="B2307" s="51" t="s">
        <v>1292</v>
      </c>
      <c r="C2307" s="51" t="s">
        <v>1338</v>
      </c>
      <c r="D2307" s="51" t="s">
        <v>14</v>
      </c>
      <c r="E2307" s="23" t="s">
        <v>2691</v>
      </c>
      <c r="F2307" s="50" t="s">
        <v>2692</v>
      </c>
      <c r="G2307" s="23" t="s">
        <v>6911</v>
      </c>
      <c r="H2307" s="50" t="s">
        <v>2755</v>
      </c>
      <c r="I2307" s="53" t="s">
        <v>2693</v>
      </c>
      <c r="J2307" s="52">
        <v>43282</v>
      </c>
    </row>
    <row r="2308" spans="1:10" ht="262.5" x14ac:dyDescent="0.4">
      <c r="A2308" s="46">
        <f>IF(協力店一覧[[#This Row],[店舗・施設名]]="","",ROW(協力店一覧[[#This Row],[№]])-3)</f>
        <v>2305</v>
      </c>
      <c r="B2308" s="51" t="s">
        <v>1292</v>
      </c>
      <c r="C2308" s="51" t="s">
        <v>1338</v>
      </c>
      <c r="D2308" s="51" t="s">
        <v>12</v>
      </c>
      <c r="E2308" s="50" t="s">
        <v>4084</v>
      </c>
      <c r="F2308" s="50" t="s">
        <v>4085</v>
      </c>
      <c r="G2308" s="50" t="s">
        <v>6912</v>
      </c>
      <c r="H2308" s="50" t="s">
        <v>9791</v>
      </c>
      <c r="I2308" s="53" t="s">
        <v>4527</v>
      </c>
      <c r="J2308" s="52">
        <v>44398</v>
      </c>
    </row>
    <row r="2309" spans="1:10" ht="56.25" x14ac:dyDescent="0.4">
      <c r="A2309" s="46">
        <f>IF(協力店一覧[[#This Row],[店舗・施設名]]="","",ROW(協力店一覧[[#This Row],[№]])-3)</f>
        <v>2306</v>
      </c>
      <c r="B2309" s="51" t="s">
        <v>1292</v>
      </c>
      <c r="C2309" s="51" t="s">
        <v>1338</v>
      </c>
      <c r="D2309" s="51" t="s">
        <v>69</v>
      </c>
      <c r="E2309" s="50" t="s">
        <v>5046</v>
      </c>
      <c r="F2309" s="50" t="s">
        <v>5047</v>
      </c>
      <c r="G2309" s="50" t="s">
        <v>5048</v>
      </c>
      <c r="H2309" s="50" t="s">
        <v>9780</v>
      </c>
      <c r="I2309" s="53" t="s">
        <v>9902</v>
      </c>
      <c r="J2309" s="52">
        <v>44672</v>
      </c>
    </row>
    <row r="2310" spans="1:10" ht="75" x14ac:dyDescent="0.4">
      <c r="A2310" s="46">
        <f>IF(協力店一覧[[#This Row],[店舗・施設名]]="","",ROW(協力店一覧[[#This Row],[№]])-3)</f>
        <v>2307</v>
      </c>
      <c r="B2310" s="51" t="s">
        <v>1292</v>
      </c>
      <c r="C2310" s="51" t="s">
        <v>1338</v>
      </c>
      <c r="D2310" s="51" t="s">
        <v>12</v>
      </c>
      <c r="E2310" s="50" t="s">
        <v>8590</v>
      </c>
      <c r="F2310" s="50" t="s">
        <v>8591</v>
      </c>
      <c r="G2310" s="50" t="s">
        <v>8592</v>
      </c>
      <c r="H2310" s="50" t="s">
        <v>8593</v>
      </c>
      <c r="I2310" s="53" t="s">
        <v>8594</v>
      </c>
      <c r="J2310" s="52">
        <v>44866</v>
      </c>
    </row>
    <row r="2311" spans="1:10" ht="56.25" x14ac:dyDescent="0.4">
      <c r="A2311" s="46">
        <f>IF(協力店一覧[[#This Row],[店舗・施設名]]="","",ROW(協力店一覧[[#This Row],[№]])-3)</f>
        <v>2308</v>
      </c>
      <c r="B2311" s="51" t="s">
        <v>1292</v>
      </c>
      <c r="C2311" s="51" t="s">
        <v>1338</v>
      </c>
      <c r="D2311" s="51" t="s">
        <v>69</v>
      </c>
      <c r="E2311" s="50" t="s">
        <v>9942</v>
      </c>
      <c r="F2311" s="50" t="s">
        <v>9943</v>
      </c>
      <c r="G2311" s="50" t="s">
        <v>9944</v>
      </c>
      <c r="H2311" s="50" t="s">
        <v>9945</v>
      </c>
      <c r="I2311" s="53" t="s">
        <v>10216</v>
      </c>
      <c r="J2311" s="52">
        <v>45108</v>
      </c>
    </row>
    <row r="2312" spans="1:10" ht="93.75" x14ac:dyDescent="0.4">
      <c r="A2312" s="46">
        <f>IF(協力店一覧[[#This Row],[店舗・施設名]]="","",ROW(協力店一覧[[#This Row],[№]])-3)</f>
        <v>2309</v>
      </c>
      <c r="B2312" s="51" t="s">
        <v>1292</v>
      </c>
      <c r="C2312" s="51" t="s">
        <v>1338</v>
      </c>
      <c r="D2312" s="51" t="s">
        <v>9</v>
      </c>
      <c r="E2312" s="50" t="s">
        <v>10469</v>
      </c>
      <c r="F2312" s="50" t="s">
        <v>10470</v>
      </c>
      <c r="G2312" s="50" t="s">
        <v>10471</v>
      </c>
      <c r="H2312" s="50" t="s">
        <v>10461</v>
      </c>
      <c r="I2312" s="53" t="s">
        <v>10462</v>
      </c>
      <c r="J2312" s="52">
        <v>45536</v>
      </c>
    </row>
    <row r="2313" spans="1:10" ht="93.75" x14ac:dyDescent="0.4">
      <c r="A2313" s="46">
        <f>IF(協力店一覧[[#This Row],[店舗・施設名]]="","",ROW(協力店一覧[[#This Row],[№]])-3)</f>
        <v>2310</v>
      </c>
      <c r="B2313" s="51" t="s">
        <v>1292</v>
      </c>
      <c r="C2313" s="51" t="s">
        <v>1338</v>
      </c>
      <c r="D2313" s="51" t="s">
        <v>9</v>
      </c>
      <c r="E2313" s="50" t="s">
        <v>10522</v>
      </c>
      <c r="F2313" s="50" t="s">
        <v>10523</v>
      </c>
      <c r="G2313" s="50" t="s">
        <v>10524</v>
      </c>
      <c r="H2313" s="50" t="s">
        <v>10461</v>
      </c>
      <c r="I2313" s="53" t="s">
        <v>10509</v>
      </c>
      <c r="J2313" s="52">
        <v>45536</v>
      </c>
    </row>
    <row r="2314" spans="1:10" ht="93.75" x14ac:dyDescent="0.4">
      <c r="A2314" s="51">
        <f>IF(協力店一覧[[#This Row],[店舗・施設名]]="","",ROW(協力店一覧[[#This Row],[№]])-3)</f>
        <v>2311</v>
      </c>
      <c r="B2314" s="51" t="s">
        <v>1292</v>
      </c>
      <c r="C2314" s="51" t="s">
        <v>1305</v>
      </c>
      <c r="D2314" s="51" t="s">
        <v>9</v>
      </c>
      <c r="E2314" s="23" t="s">
        <v>1306</v>
      </c>
      <c r="F2314" s="50" t="s">
        <v>1307</v>
      </c>
      <c r="G2314" s="50" t="s">
        <v>6913</v>
      </c>
      <c r="H2314" s="50" t="s">
        <v>2352</v>
      </c>
      <c r="I2314" s="53" t="s">
        <v>48</v>
      </c>
      <c r="J2314" s="52">
        <v>42323</v>
      </c>
    </row>
    <row r="2315" spans="1:10" ht="56.25" x14ac:dyDescent="0.4">
      <c r="A2315" s="51">
        <f>IF(協力店一覧[[#This Row],[店舗・施設名]]="","",ROW(協力店一覧[[#This Row],[№]])-3)</f>
        <v>2312</v>
      </c>
      <c r="B2315" s="51" t="s">
        <v>1292</v>
      </c>
      <c r="C2315" s="51" t="s">
        <v>1305</v>
      </c>
      <c r="D2315" s="51" t="s">
        <v>9</v>
      </c>
      <c r="E2315" s="23" t="s">
        <v>1333</v>
      </c>
      <c r="F2315" s="50" t="s">
        <v>2166</v>
      </c>
      <c r="G2315" s="23" t="s">
        <v>6914</v>
      </c>
      <c r="H2315" s="50" t="s">
        <v>1334</v>
      </c>
      <c r="I2315" s="53" t="s">
        <v>2204</v>
      </c>
      <c r="J2315" s="52">
        <v>43350</v>
      </c>
    </row>
    <row r="2316" spans="1:10" ht="150" x14ac:dyDescent="0.4">
      <c r="A2316" s="51">
        <f>IF(協力店一覧[[#This Row],[店舗・施設名]]="","",ROW(協力店一覧[[#This Row],[№]])-3)</f>
        <v>2313</v>
      </c>
      <c r="B2316" s="51" t="s">
        <v>1292</v>
      </c>
      <c r="C2316" s="51" t="s">
        <v>1305</v>
      </c>
      <c r="D2316" s="51" t="s">
        <v>9</v>
      </c>
      <c r="E2316" s="50" t="s">
        <v>1356</v>
      </c>
      <c r="F2316" s="50" t="s">
        <v>7990</v>
      </c>
      <c r="G2316" s="23" t="s">
        <v>6915</v>
      </c>
      <c r="H2316" s="50" t="s">
        <v>11</v>
      </c>
      <c r="I2316" s="53" t="s">
        <v>10255</v>
      </c>
      <c r="J2316" s="52">
        <v>43497</v>
      </c>
    </row>
    <row r="2317" spans="1:10" ht="150" x14ac:dyDescent="0.4">
      <c r="A2317" s="51">
        <f>IF(協力店一覧[[#This Row],[店舗・施設名]]="","",ROW(協力店一覧[[#This Row],[№]])-3)</f>
        <v>2314</v>
      </c>
      <c r="B2317" s="51" t="s">
        <v>1292</v>
      </c>
      <c r="C2317" s="51" t="s">
        <v>1305</v>
      </c>
      <c r="D2317" s="51" t="s">
        <v>9</v>
      </c>
      <c r="E2317" s="50" t="s">
        <v>1357</v>
      </c>
      <c r="F2317" s="50" t="s">
        <v>7544</v>
      </c>
      <c r="G2317" s="23" t="s">
        <v>6916</v>
      </c>
      <c r="H2317" s="50" t="s">
        <v>11</v>
      </c>
      <c r="I2317" s="53" t="s">
        <v>10255</v>
      </c>
      <c r="J2317" s="52">
        <v>43497</v>
      </c>
    </row>
    <row r="2318" spans="1:10" ht="150" x14ac:dyDescent="0.4">
      <c r="A2318" s="51">
        <f>IF(協力店一覧[[#This Row],[店舗・施設名]]="","",ROW(協力店一覧[[#This Row],[№]])-3)</f>
        <v>2315</v>
      </c>
      <c r="B2318" s="51" t="s">
        <v>1292</v>
      </c>
      <c r="C2318" s="51" t="s">
        <v>1305</v>
      </c>
      <c r="D2318" s="51" t="s">
        <v>9</v>
      </c>
      <c r="E2318" s="50" t="s">
        <v>1358</v>
      </c>
      <c r="F2318" s="50" t="s">
        <v>7543</v>
      </c>
      <c r="G2318" s="23" t="s">
        <v>6917</v>
      </c>
      <c r="H2318" s="50" t="s">
        <v>11</v>
      </c>
      <c r="I2318" s="53" t="s">
        <v>10255</v>
      </c>
      <c r="J2318" s="52">
        <v>43497</v>
      </c>
    </row>
    <row r="2319" spans="1:10" ht="131.25" x14ac:dyDescent="0.4">
      <c r="A2319" s="51">
        <f>IF(協力店一覧[[#This Row],[店舗・施設名]]="","",ROW(協力店一覧[[#This Row],[№]])-3)</f>
        <v>2316</v>
      </c>
      <c r="B2319" s="51" t="s">
        <v>1292</v>
      </c>
      <c r="C2319" s="51" t="s">
        <v>1305</v>
      </c>
      <c r="D2319" s="51" t="s">
        <v>12</v>
      </c>
      <c r="E2319" s="50" t="s">
        <v>1410</v>
      </c>
      <c r="F2319" s="50" t="s">
        <v>2137</v>
      </c>
      <c r="G2319" s="50" t="s">
        <v>6918</v>
      </c>
      <c r="H2319" s="50" t="s">
        <v>29</v>
      </c>
      <c r="I2319" s="53" t="s">
        <v>9807</v>
      </c>
      <c r="J2319" s="52">
        <v>43525</v>
      </c>
    </row>
    <row r="2320" spans="1:10" ht="131.25" x14ac:dyDescent="0.4">
      <c r="A2320" s="51">
        <f>IF(協力店一覧[[#This Row],[店舗・施設名]]="","",ROW(協力店一覧[[#This Row],[№]])-3)</f>
        <v>2317</v>
      </c>
      <c r="B2320" s="51" t="s">
        <v>1292</v>
      </c>
      <c r="C2320" s="51" t="s">
        <v>1305</v>
      </c>
      <c r="D2320" s="51" t="s">
        <v>12</v>
      </c>
      <c r="E2320" s="50" t="s">
        <v>1420</v>
      </c>
      <c r="F2320" s="50" t="s">
        <v>1421</v>
      </c>
      <c r="G2320" s="50" t="s">
        <v>6919</v>
      </c>
      <c r="H2320" s="50" t="s">
        <v>13</v>
      </c>
      <c r="I2320" s="53" t="s">
        <v>62</v>
      </c>
      <c r="J2320" s="52">
        <v>41944</v>
      </c>
    </row>
    <row r="2321" spans="1:10" ht="131.25" x14ac:dyDescent="0.4">
      <c r="A2321" s="51">
        <f>IF(協力店一覧[[#This Row],[店舗・施設名]]="","",ROW(協力店一覧[[#This Row],[№]])-3)</f>
        <v>2318</v>
      </c>
      <c r="B2321" s="51" t="s">
        <v>1292</v>
      </c>
      <c r="C2321" s="51" t="s">
        <v>1305</v>
      </c>
      <c r="D2321" s="51" t="s">
        <v>12</v>
      </c>
      <c r="E2321" s="50" t="s">
        <v>1436</v>
      </c>
      <c r="F2321" s="23" t="s">
        <v>2138</v>
      </c>
      <c r="G2321" s="23" t="s">
        <v>6920</v>
      </c>
      <c r="H2321" s="50" t="s">
        <v>13</v>
      </c>
      <c r="I2321" s="53" t="s">
        <v>62</v>
      </c>
      <c r="J2321" s="52">
        <v>41944</v>
      </c>
    </row>
    <row r="2322" spans="1:10" ht="56.25" x14ac:dyDescent="0.4">
      <c r="A2322" s="51">
        <f>IF(協力店一覧[[#This Row],[店舗・施設名]]="","",ROW(協力店一覧[[#This Row],[№]])-3)</f>
        <v>2319</v>
      </c>
      <c r="B2322" s="51" t="s">
        <v>1292</v>
      </c>
      <c r="C2322" s="51" t="s">
        <v>1305</v>
      </c>
      <c r="D2322" s="51" t="s">
        <v>12</v>
      </c>
      <c r="E2322" s="50" t="s">
        <v>1509</v>
      </c>
      <c r="F2322" s="50" t="s">
        <v>1510</v>
      </c>
      <c r="G2322" s="23" t="s">
        <v>6921</v>
      </c>
      <c r="H2322" s="50" t="s">
        <v>8943</v>
      </c>
      <c r="I2322" s="53" t="s">
        <v>1490</v>
      </c>
      <c r="J2322" s="52">
        <v>43009</v>
      </c>
    </row>
    <row r="2323" spans="1:10" ht="75" x14ac:dyDescent="0.4">
      <c r="A2323" s="46">
        <f>IF(協力店一覧[[#This Row],[店舗・施設名]]="","",ROW(協力店一覧[[#This Row],[№]])-3)</f>
        <v>2320</v>
      </c>
      <c r="B2323" s="51" t="s">
        <v>1292</v>
      </c>
      <c r="C2323" s="51" t="s">
        <v>1305</v>
      </c>
      <c r="D2323" s="51" t="s">
        <v>12</v>
      </c>
      <c r="E2323" s="23" t="s">
        <v>2572</v>
      </c>
      <c r="F2323" s="50" t="s">
        <v>2573</v>
      </c>
      <c r="G2323" s="50" t="s">
        <v>6922</v>
      </c>
      <c r="H2323" s="50" t="s">
        <v>2747</v>
      </c>
      <c r="I2323" s="53" t="s">
        <v>2414</v>
      </c>
      <c r="J2323" s="52">
        <v>43834</v>
      </c>
    </row>
    <row r="2324" spans="1:10" ht="75" x14ac:dyDescent="0.4">
      <c r="A2324" s="46">
        <f>IF(協力店一覧[[#This Row],[店舗・施設名]]="","",ROW(協力店一覧[[#This Row],[№]])-3)</f>
        <v>2321</v>
      </c>
      <c r="B2324" s="51" t="s">
        <v>1292</v>
      </c>
      <c r="C2324" s="51" t="s">
        <v>1305</v>
      </c>
      <c r="D2324" s="51" t="s">
        <v>12</v>
      </c>
      <c r="E2324" s="23" t="s">
        <v>2586</v>
      </c>
      <c r="F2324" s="50" t="s">
        <v>2587</v>
      </c>
      <c r="G2324" s="50" t="s">
        <v>6923</v>
      </c>
      <c r="H2324" s="50" t="s">
        <v>2747</v>
      </c>
      <c r="I2324" s="53" t="s">
        <v>2414</v>
      </c>
      <c r="J2324" s="52">
        <v>43834</v>
      </c>
    </row>
    <row r="2325" spans="1:10" ht="56.25" x14ac:dyDescent="0.4">
      <c r="A2325" s="46">
        <f>IF(協力店一覧[[#This Row],[店舗・施設名]]="","",ROW(協力店一覧[[#This Row],[№]])-3)</f>
        <v>2322</v>
      </c>
      <c r="B2325" s="51" t="s">
        <v>1292</v>
      </c>
      <c r="C2325" s="51" t="s">
        <v>1305</v>
      </c>
      <c r="D2325" s="51" t="s">
        <v>12</v>
      </c>
      <c r="E2325" s="50" t="s">
        <v>2660</v>
      </c>
      <c r="F2325" s="50" t="s">
        <v>2671</v>
      </c>
      <c r="G2325" s="50" t="s">
        <v>6924</v>
      </c>
      <c r="H2325" s="50" t="s">
        <v>2031</v>
      </c>
      <c r="I2325" s="53" t="s">
        <v>137</v>
      </c>
      <c r="J2325" s="52">
        <v>43922</v>
      </c>
    </row>
    <row r="2326" spans="1:10" ht="93.75" x14ac:dyDescent="0.4">
      <c r="A2326" s="51">
        <f>IF(協力店一覧[[#This Row],[店舗・施設名]]="","",ROW(協力店一覧[[#This Row],[№]])-3)</f>
        <v>2323</v>
      </c>
      <c r="B2326" s="51" t="s">
        <v>1292</v>
      </c>
      <c r="C2326" s="51" t="s">
        <v>1305</v>
      </c>
      <c r="D2326" s="51" t="s">
        <v>69</v>
      </c>
      <c r="E2326" s="50" t="s">
        <v>1593</v>
      </c>
      <c r="F2326" s="50" t="s">
        <v>1594</v>
      </c>
      <c r="G2326" s="50" t="s">
        <v>6925</v>
      </c>
      <c r="H2326" s="50" t="s">
        <v>2060</v>
      </c>
      <c r="I2326" s="53" t="s">
        <v>157</v>
      </c>
      <c r="J2326" s="52">
        <v>42005</v>
      </c>
    </row>
    <row r="2327" spans="1:10" ht="93.75" x14ac:dyDescent="0.4">
      <c r="A2327" s="51">
        <f>IF(協力店一覧[[#This Row],[店舗・施設名]]="","",ROW(協力店一覧[[#This Row],[№]])-3)</f>
        <v>2324</v>
      </c>
      <c r="B2327" s="51" t="s">
        <v>1292</v>
      </c>
      <c r="C2327" s="51" t="s">
        <v>1305</v>
      </c>
      <c r="D2327" s="51" t="s">
        <v>69</v>
      </c>
      <c r="E2327" s="23" t="s">
        <v>1595</v>
      </c>
      <c r="F2327" s="23" t="s">
        <v>1596</v>
      </c>
      <c r="G2327" s="23" t="s">
        <v>6926</v>
      </c>
      <c r="H2327" s="50" t="s">
        <v>2060</v>
      </c>
      <c r="I2327" s="53" t="s">
        <v>157</v>
      </c>
      <c r="J2327" s="52">
        <v>42005</v>
      </c>
    </row>
    <row r="2328" spans="1:10" ht="93.75" x14ac:dyDescent="0.4">
      <c r="A2328" s="51">
        <f>IF(協力店一覧[[#This Row],[店舗・施設名]]="","",ROW(協力店一覧[[#This Row],[№]])-3)</f>
        <v>2325</v>
      </c>
      <c r="B2328" s="51" t="s">
        <v>1292</v>
      </c>
      <c r="C2328" s="51" t="s">
        <v>1305</v>
      </c>
      <c r="D2328" s="51" t="s">
        <v>69</v>
      </c>
      <c r="E2328" s="50" t="s">
        <v>1597</v>
      </c>
      <c r="F2328" s="50" t="s">
        <v>1598</v>
      </c>
      <c r="G2328" s="50" t="s">
        <v>6927</v>
      </c>
      <c r="H2328" s="50" t="s">
        <v>2060</v>
      </c>
      <c r="I2328" s="53" t="s">
        <v>157</v>
      </c>
      <c r="J2328" s="52">
        <v>42005</v>
      </c>
    </row>
    <row r="2329" spans="1:10" ht="75" x14ac:dyDescent="0.4">
      <c r="A2329" s="51">
        <f>IF(協力店一覧[[#This Row],[店舗・施設名]]="","",ROW(協力店一覧[[#This Row],[№]])-3)</f>
        <v>2326</v>
      </c>
      <c r="B2329" s="51" t="s">
        <v>1292</v>
      </c>
      <c r="C2329" s="51" t="s">
        <v>1305</v>
      </c>
      <c r="D2329" s="51" t="s">
        <v>69</v>
      </c>
      <c r="E2329" s="23" t="s">
        <v>1716</v>
      </c>
      <c r="F2329" s="50" t="s">
        <v>1717</v>
      </c>
      <c r="G2329" s="50" t="s">
        <v>6928</v>
      </c>
      <c r="H2329" s="50" t="s">
        <v>72</v>
      </c>
      <c r="I2329" s="53" t="s">
        <v>73</v>
      </c>
      <c r="J2329" s="52">
        <v>41974</v>
      </c>
    </row>
    <row r="2330" spans="1:10" ht="37.5" x14ac:dyDescent="0.4">
      <c r="A2330" s="46">
        <f>IF(協力店一覧[[#This Row],[店舗・施設名]]="","",ROW(協力店一覧[[#This Row],[№]])-3)</f>
        <v>2327</v>
      </c>
      <c r="B2330" s="51" t="s">
        <v>1292</v>
      </c>
      <c r="C2330" s="51" t="s">
        <v>1305</v>
      </c>
      <c r="D2330" s="51" t="s">
        <v>9</v>
      </c>
      <c r="E2330" s="50" t="s">
        <v>3189</v>
      </c>
      <c r="F2330" s="23" t="s">
        <v>3190</v>
      </c>
      <c r="G2330" s="23" t="s">
        <v>6929</v>
      </c>
      <c r="H2330" s="50" t="s">
        <v>3191</v>
      </c>
      <c r="I2330" s="53" t="s">
        <v>3192</v>
      </c>
      <c r="J2330" s="52">
        <v>44105</v>
      </c>
    </row>
    <row r="2331" spans="1:10" ht="75" x14ac:dyDescent="0.4">
      <c r="A2331" s="46">
        <f>IF(協力店一覧[[#This Row],[店舗・施設名]]="","",ROW(協力店一覧[[#This Row],[№]])-3)</f>
        <v>2328</v>
      </c>
      <c r="B2331" s="51" t="s">
        <v>1292</v>
      </c>
      <c r="C2331" s="51" t="s">
        <v>1305</v>
      </c>
      <c r="D2331" s="51" t="s">
        <v>12</v>
      </c>
      <c r="E2331" s="50" t="s">
        <v>4718</v>
      </c>
      <c r="F2331" s="50" t="s">
        <v>4720</v>
      </c>
      <c r="G2331" s="50" t="s">
        <v>6930</v>
      </c>
      <c r="H2331" s="50" t="s">
        <v>4184</v>
      </c>
      <c r="I2331" s="53" t="s">
        <v>4185</v>
      </c>
      <c r="J2331" s="52">
        <v>44621</v>
      </c>
    </row>
    <row r="2332" spans="1:10" ht="168.75" x14ac:dyDescent="0.4">
      <c r="A2332" s="46">
        <f>IF(協力店一覧[[#This Row],[店舗・施設名]]="","",ROW(協力店一覧[[#This Row],[№]])-3)</f>
        <v>2329</v>
      </c>
      <c r="B2332" s="51" t="s">
        <v>1292</v>
      </c>
      <c r="C2332" s="51" t="s">
        <v>1305</v>
      </c>
      <c r="D2332" s="51" t="s">
        <v>9</v>
      </c>
      <c r="E2332" s="50" t="s">
        <v>4814</v>
      </c>
      <c r="F2332" s="50" t="s">
        <v>4857</v>
      </c>
      <c r="G2332" s="50" t="s">
        <v>6931</v>
      </c>
      <c r="H2332" s="50" t="s">
        <v>9101</v>
      </c>
      <c r="I2332" s="53" t="s">
        <v>9505</v>
      </c>
      <c r="J2332" s="52">
        <v>44652</v>
      </c>
    </row>
    <row r="2333" spans="1:10" ht="168.75" x14ac:dyDescent="0.4">
      <c r="A2333" s="46">
        <f>IF(協力店一覧[[#This Row],[店舗・施設名]]="","",ROW(協力店一覧[[#This Row],[№]])-3)</f>
        <v>2330</v>
      </c>
      <c r="B2333" s="51" t="s">
        <v>1292</v>
      </c>
      <c r="C2333" s="51" t="s">
        <v>1305</v>
      </c>
      <c r="D2333" s="51" t="s">
        <v>9</v>
      </c>
      <c r="E2333" s="50" t="s">
        <v>4815</v>
      </c>
      <c r="F2333" s="50" t="s">
        <v>8272</v>
      </c>
      <c r="G2333" s="50" t="s">
        <v>6932</v>
      </c>
      <c r="H2333" s="50" t="s">
        <v>9101</v>
      </c>
      <c r="I2333" s="53" t="s">
        <v>9505</v>
      </c>
      <c r="J2333" s="52">
        <v>44652</v>
      </c>
    </row>
    <row r="2334" spans="1:10" ht="150" x14ac:dyDescent="0.4">
      <c r="A2334" s="46">
        <f>IF(協力店一覧[[#This Row],[店舗・施設名]]="","",ROW(協力店一覧[[#This Row],[№]])-3)</f>
        <v>2331</v>
      </c>
      <c r="B2334" s="51" t="s">
        <v>1292</v>
      </c>
      <c r="C2334" s="51" t="s">
        <v>1305</v>
      </c>
      <c r="D2334" s="51" t="s">
        <v>9</v>
      </c>
      <c r="E2334" s="50" t="s">
        <v>7321</v>
      </c>
      <c r="F2334" s="50" t="s">
        <v>7542</v>
      </c>
      <c r="G2334" s="50" t="s">
        <v>7322</v>
      </c>
      <c r="H2334" s="50" t="s">
        <v>11</v>
      </c>
      <c r="I2334" s="53" t="s">
        <v>10255</v>
      </c>
      <c r="J2334" s="56">
        <v>44774</v>
      </c>
    </row>
    <row r="2335" spans="1:10" ht="56.25" x14ac:dyDescent="0.4">
      <c r="A2335" s="46">
        <f>IF(協力店一覧[[#This Row],[店舗・施設名]]="","",ROW(協力店一覧[[#This Row],[№]])-3)</f>
        <v>2332</v>
      </c>
      <c r="B2335" s="51" t="s">
        <v>1292</v>
      </c>
      <c r="C2335" s="51" t="s">
        <v>1305</v>
      </c>
      <c r="D2335" s="51" t="s">
        <v>69</v>
      </c>
      <c r="E2335" s="50" t="s">
        <v>10159</v>
      </c>
      <c r="F2335" s="50" t="s">
        <v>10160</v>
      </c>
      <c r="G2335" s="50" t="s">
        <v>6990</v>
      </c>
      <c r="H2335" s="50" t="s">
        <v>10161</v>
      </c>
      <c r="I2335" s="53" t="s">
        <v>10162</v>
      </c>
      <c r="J2335" s="52">
        <v>45243</v>
      </c>
    </row>
    <row r="2336" spans="1:10" ht="168.75" x14ac:dyDescent="0.4">
      <c r="A2336" s="46">
        <f>IF(協力店一覧[[#This Row],[店舗・施設名]]="","",ROW(協力店一覧[[#This Row],[№]])-3)</f>
        <v>2333</v>
      </c>
      <c r="B2336" s="51" t="s">
        <v>1292</v>
      </c>
      <c r="C2336" s="51" t="s">
        <v>1305</v>
      </c>
      <c r="D2336" s="51" t="s">
        <v>9</v>
      </c>
      <c r="E2336" s="50" t="s">
        <v>10439</v>
      </c>
      <c r="F2336" s="50" t="s">
        <v>10440</v>
      </c>
      <c r="G2336" s="50" t="s">
        <v>10441</v>
      </c>
      <c r="H2336" s="50" t="s">
        <v>9100</v>
      </c>
      <c r="I2336" s="53" t="s">
        <v>10442</v>
      </c>
      <c r="J2336" s="52">
        <v>45475</v>
      </c>
    </row>
    <row r="2337" spans="1:10" ht="75" x14ac:dyDescent="0.4">
      <c r="A2337" s="51">
        <f>IF(協力店一覧[[#This Row],[店舗・施設名]]="","",ROW(協力店一覧[[#This Row],[№]])-3)</f>
        <v>2334</v>
      </c>
      <c r="B2337" s="51" t="s">
        <v>1292</v>
      </c>
      <c r="C2337" s="51" t="s">
        <v>1296</v>
      </c>
      <c r="D2337" s="51" t="s">
        <v>9</v>
      </c>
      <c r="E2337" s="50" t="s">
        <v>1297</v>
      </c>
      <c r="F2337" s="50" t="s">
        <v>7541</v>
      </c>
      <c r="G2337" s="50" t="s">
        <v>6933</v>
      </c>
      <c r="H2337" s="50" t="s">
        <v>419</v>
      </c>
      <c r="I2337" s="53" t="s">
        <v>1295</v>
      </c>
      <c r="J2337" s="52">
        <v>42614</v>
      </c>
    </row>
    <row r="2338" spans="1:10" ht="56.25" x14ac:dyDescent="0.4">
      <c r="A2338" s="51">
        <f>IF(協力店一覧[[#This Row],[店舗・施設名]]="","",ROW(協力店一覧[[#This Row],[№]])-3)</f>
        <v>2335</v>
      </c>
      <c r="B2338" s="51" t="s">
        <v>1292</v>
      </c>
      <c r="C2338" s="51" t="s">
        <v>1296</v>
      </c>
      <c r="D2338" s="51" t="s">
        <v>9</v>
      </c>
      <c r="E2338" s="50" t="s">
        <v>2593</v>
      </c>
      <c r="F2338" s="50" t="s">
        <v>1335</v>
      </c>
      <c r="G2338" s="23" t="s">
        <v>6934</v>
      </c>
      <c r="H2338" s="50" t="s">
        <v>2090</v>
      </c>
      <c r="I2338" s="53" t="s">
        <v>62</v>
      </c>
      <c r="J2338" s="52">
        <v>43405</v>
      </c>
    </row>
    <row r="2339" spans="1:10" ht="150" x14ac:dyDescent="0.4">
      <c r="A2339" s="51">
        <f>IF(協力店一覧[[#This Row],[店舗・施設名]]="","",ROW(協力店一覧[[#This Row],[№]])-3)</f>
        <v>2336</v>
      </c>
      <c r="B2339" s="51" t="s">
        <v>1292</v>
      </c>
      <c r="C2339" s="51" t="s">
        <v>1296</v>
      </c>
      <c r="D2339" s="51" t="s">
        <v>9</v>
      </c>
      <c r="E2339" s="50" t="s">
        <v>1353</v>
      </c>
      <c r="F2339" s="50" t="s">
        <v>7991</v>
      </c>
      <c r="G2339" s="50" t="s">
        <v>6935</v>
      </c>
      <c r="H2339" s="50" t="s">
        <v>11</v>
      </c>
      <c r="I2339" s="53" t="s">
        <v>10255</v>
      </c>
      <c r="J2339" s="52">
        <v>43497</v>
      </c>
    </row>
    <row r="2340" spans="1:10" ht="150" x14ac:dyDescent="0.4">
      <c r="A2340" s="51">
        <f>IF(協力店一覧[[#This Row],[店舗・施設名]]="","",ROW(協力店一覧[[#This Row],[№]])-3)</f>
        <v>2337</v>
      </c>
      <c r="B2340" s="51" t="s">
        <v>1292</v>
      </c>
      <c r="C2340" s="51" t="s">
        <v>1296</v>
      </c>
      <c r="D2340" s="51" t="s">
        <v>9</v>
      </c>
      <c r="E2340" s="50" t="s">
        <v>1354</v>
      </c>
      <c r="F2340" s="50" t="s">
        <v>7540</v>
      </c>
      <c r="G2340" s="50" t="s">
        <v>6936</v>
      </c>
      <c r="H2340" s="50" t="s">
        <v>11</v>
      </c>
      <c r="I2340" s="53" t="s">
        <v>10255</v>
      </c>
      <c r="J2340" s="52">
        <v>43497</v>
      </c>
    </row>
    <row r="2341" spans="1:10" ht="150" x14ac:dyDescent="0.4">
      <c r="A2341" s="51">
        <f>IF(協力店一覧[[#This Row],[店舗・施設名]]="","",ROW(協力店一覧[[#This Row],[№]])-3)</f>
        <v>2338</v>
      </c>
      <c r="B2341" s="51" t="s">
        <v>1292</v>
      </c>
      <c r="C2341" s="51" t="s">
        <v>1296</v>
      </c>
      <c r="D2341" s="51" t="s">
        <v>9</v>
      </c>
      <c r="E2341" s="50" t="s">
        <v>1355</v>
      </c>
      <c r="F2341" s="50" t="s">
        <v>7539</v>
      </c>
      <c r="G2341" s="23" t="s">
        <v>6937</v>
      </c>
      <c r="H2341" s="50" t="s">
        <v>11</v>
      </c>
      <c r="I2341" s="53" t="s">
        <v>10255</v>
      </c>
      <c r="J2341" s="52">
        <v>43497</v>
      </c>
    </row>
    <row r="2342" spans="1:10" ht="262.5" x14ac:dyDescent="0.4">
      <c r="A2342" s="51">
        <f>IF(協力店一覧[[#This Row],[店舗・施設名]]="","",ROW(協力店一覧[[#This Row],[№]])-3)</f>
        <v>2339</v>
      </c>
      <c r="B2342" s="51" t="s">
        <v>1292</v>
      </c>
      <c r="C2342" s="51" t="s">
        <v>1296</v>
      </c>
      <c r="D2342" s="51" t="s">
        <v>12</v>
      </c>
      <c r="E2342" s="50" t="s">
        <v>1448</v>
      </c>
      <c r="F2342" s="50" t="s">
        <v>1449</v>
      </c>
      <c r="G2342" s="50" t="s">
        <v>6938</v>
      </c>
      <c r="H2342" s="50" t="s">
        <v>9790</v>
      </c>
      <c r="I2342" s="53" t="s">
        <v>4527</v>
      </c>
      <c r="J2342" s="52">
        <v>42461</v>
      </c>
    </row>
    <row r="2343" spans="1:10" ht="262.5" x14ac:dyDescent="0.4">
      <c r="A2343" s="51">
        <f>IF(協力店一覧[[#This Row],[店舗・施設名]]="","",ROW(協力店一覧[[#This Row],[№]])-3)</f>
        <v>2340</v>
      </c>
      <c r="B2343" s="51" t="s">
        <v>1292</v>
      </c>
      <c r="C2343" s="51" t="s">
        <v>1296</v>
      </c>
      <c r="D2343" s="51" t="s">
        <v>12</v>
      </c>
      <c r="E2343" s="50" t="s">
        <v>1455</v>
      </c>
      <c r="F2343" s="50" t="s">
        <v>2168</v>
      </c>
      <c r="G2343" s="50" t="s">
        <v>6939</v>
      </c>
      <c r="H2343" s="50" t="s">
        <v>9790</v>
      </c>
      <c r="I2343" s="53" t="s">
        <v>4527</v>
      </c>
      <c r="J2343" s="52">
        <v>42461</v>
      </c>
    </row>
    <row r="2344" spans="1:10" ht="56.25" x14ac:dyDescent="0.4">
      <c r="A2344" s="51">
        <f>IF(協力店一覧[[#This Row],[店舗・施設名]]="","",ROW(協力店一覧[[#This Row],[№]])-3)</f>
        <v>2341</v>
      </c>
      <c r="B2344" s="51" t="s">
        <v>1292</v>
      </c>
      <c r="C2344" s="51" t="s">
        <v>1296</v>
      </c>
      <c r="D2344" s="51" t="s">
        <v>12</v>
      </c>
      <c r="E2344" s="50" t="s">
        <v>1503</v>
      </c>
      <c r="F2344" s="50" t="s">
        <v>1504</v>
      </c>
      <c r="G2344" s="50" t="s">
        <v>6940</v>
      </c>
      <c r="H2344" s="50" t="s">
        <v>8943</v>
      </c>
      <c r="I2344" s="53" t="s">
        <v>1490</v>
      </c>
      <c r="J2344" s="52">
        <v>43009</v>
      </c>
    </row>
    <row r="2345" spans="1:10" ht="56.25" x14ac:dyDescent="0.4">
      <c r="A2345" s="51">
        <f>IF(協力店一覧[[#This Row],[店舗・施設名]]="","",ROW(協力店一覧[[#This Row],[№]])-3)</f>
        <v>2342</v>
      </c>
      <c r="B2345" s="51" t="s">
        <v>1292</v>
      </c>
      <c r="C2345" s="51" t="s">
        <v>1296</v>
      </c>
      <c r="D2345" s="51" t="s">
        <v>12</v>
      </c>
      <c r="E2345" s="50" t="s">
        <v>1511</v>
      </c>
      <c r="F2345" s="50" t="s">
        <v>1512</v>
      </c>
      <c r="G2345" s="23" t="s">
        <v>6941</v>
      </c>
      <c r="H2345" s="50" t="s">
        <v>8943</v>
      </c>
      <c r="I2345" s="53" t="s">
        <v>1490</v>
      </c>
      <c r="J2345" s="52">
        <v>43009</v>
      </c>
    </row>
    <row r="2346" spans="1:10" ht="56.25" x14ac:dyDescent="0.4">
      <c r="A2346" s="51">
        <f>IF(協力店一覧[[#This Row],[店舗・施設名]]="","",ROW(協力店一覧[[#This Row],[№]])-3)</f>
        <v>2343</v>
      </c>
      <c r="B2346" s="51" t="s">
        <v>1292</v>
      </c>
      <c r="C2346" s="51" t="s">
        <v>1296</v>
      </c>
      <c r="D2346" s="51" t="s">
        <v>12</v>
      </c>
      <c r="E2346" s="50" t="s">
        <v>1515</v>
      </c>
      <c r="F2346" s="50" t="s">
        <v>1516</v>
      </c>
      <c r="G2346" s="50" t="s">
        <v>6942</v>
      </c>
      <c r="H2346" s="50" t="s">
        <v>8943</v>
      </c>
      <c r="I2346" s="53" t="s">
        <v>1490</v>
      </c>
      <c r="J2346" s="52">
        <v>43009</v>
      </c>
    </row>
    <row r="2347" spans="1:10" ht="75" x14ac:dyDescent="0.4">
      <c r="A2347" s="46">
        <f>IF(協力店一覧[[#This Row],[店舗・施設名]]="","",ROW(協力店一覧[[#This Row],[№]])-3)</f>
        <v>2344</v>
      </c>
      <c r="B2347" s="51" t="s">
        <v>1292</v>
      </c>
      <c r="C2347" s="51" t="s">
        <v>1296</v>
      </c>
      <c r="D2347" s="51" t="s">
        <v>12</v>
      </c>
      <c r="E2347" s="23" t="s">
        <v>2481</v>
      </c>
      <c r="F2347" s="50" t="s">
        <v>2482</v>
      </c>
      <c r="G2347" s="50" t="s">
        <v>6943</v>
      </c>
      <c r="H2347" s="50" t="s">
        <v>2747</v>
      </c>
      <c r="I2347" s="53" t="s">
        <v>2414</v>
      </c>
      <c r="J2347" s="52">
        <v>43834</v>
      </c>
    </row>
    <row r="2348" spans="1:10" ht="75" x14ac:dyDescent="0.4">
      <c r="A2348" s="46">
        <f>IF(協力店一覧[[#This Row],[店舗・施設名]]="","",ROW(協力店一覧[[#This Row],[№]])-3)</f>
        <v>2345</v>
      </c>
      <c r="B2348" s="51" t="s">
        <v>1292</v>
      </c>
      <c r="C2348" s="51" t="s">
        <v>1296</v>
      </c>
      <c r="D2348" s="51" t="s">
        <v>12</v>
      </c>
      <c r="E2348" s="50" t="s">
        <v>2525</v>
      </c>
      <c r="F2348" s="50" t="s">
        <v>2526</v>
      </c>
      <c r="G2348" s="23" t="s">
        <v>6944</v>
      </c>
      <c r="H2348" s="50" t="s">
        <v>2747</v>
      </c>
      <c r="I2348" s="53" t="s">
        <v>2414</v>
      </c>
      <c r="J2348" s="52">
        <v>43834</v>
      </c>
    </row>
    <row r="2349" spans="1:10" ht="75" x14ac:dyDescent="0.4">
      <c r="A2349" s="46">
        <f>IF(協力店一覧[[#This Row],[店舗・施設名]]="","",ROW(協力店一覧[[#This Row],[№]])-3)</f>
        <v>2346</v>
      </c>
      <c r="B2349" s="51" t="s">
        <v>1292</v>
      </c>
      <c r="C2349" s="51" t="s">
        <v>1296</v>
      </c>
      <c r="D2349" s="51" t="s">
        <v>12</v>
      </c>
      <c r="E2349" s="50" t="s">
        <v>2534</v>
      </c>
      <c r="F2349" s="50" t="s">
        <v>2535</v>
      </c>
      <c r="G2349" s="50" t="s">
        <v>6945</v>
      </c>
      <c r="H2349" s="50" t="s">
        <v>2747</v>
      </c>
      <c r="I2349" s="53" t="s">
        <v>2414</v>
      </c>
      <c r="J2349" s="52">
        <v>43834</v>
      </c>
    </row>
    <row r="2350" spans="1:10" ht="75" x14ac:dyDescent="0.4">
      <c r="A2350" s="46">
        <f>IF(協力店一覧[[#This Row],[店舗・施設名]]="","",ROW(協力店一覧[[#This Row],[№]])-3)</f>
        <v>2347</v>
      </c>
      <c r="B2350" s="51" t="s">
        <v>1292</v>
      </c>
      <c r="C2350" s="51" t="s">
        <v>1296</v>
      </c>
      <c r="D2350" s="51" t="s">
        <v>12</v>
      </c>
      <c r="E2350" s="50" t="s">
        <v>2568</v>
      </c>
      <c r="F2350" s="50" t="s">
        <v>2569</v>
      </c>
      <c r="G2350" s="50" t="s">
        <v>6946</v>
      </c>
      <c r="H2350" s="50" t="s">
        <v>2747</v>
      </c>
      <c r="I2350" s="53" t="s">
        <v>2414</v>
      </c>
      <c r="J2350" s="52">
        <v>43834</v>
      </c>
    </row>
    <row r="2351" spans="1:10" ht="56.25" x14ac:dyDescent="0.4">
      <c r="A2351" s="46">
        <f>IF(協力店一覧[[#This Row],[店舗・施設名]]="","",ROW(協力店一覧[[#This Row],[№]])-3)</f>
        <v>2348</v>
      </c>
      <c r="B2351" s="51" t="s">
        <v>1292</v>
      </c>
      <c r="C2351" s="51" t="s">
        <v>1296</v>
      </c>
      <c r="D2351" s="51" t="s">
        <v>12</v>
      </c>
      <c r="E2351" s="50" t="s">
        <v>2661</v>
      </c>
      <c r="F2351" s="50" t="s">
        <v>2665</v>
      </c>
      <c r="G2351" s="50" t="s">
        <v>6947</v>
      </c>
      <c r="H2351" s="50" t="s">
        <v>2031</v>
      </c>
      <c r="I2351" s="53" t="s">
        <v>137</v>
      </c>
      <c r="J2351" s="52">
        <v>43922</v>
      </c>
    </row>
    <row r="2352" spans="1:10" ht="75" x14ac:dyDescent="0.4">
      <c r="A2352" s="51">
        <f>IF(協力店一覧[[#This Row],[店舗・施設名]]="","",ROW(協力店一覧[[#This Row],[№]])-3)</f>
        <v>2349</v>
      </c>
      <c r="B2352" s="51" t="s">
        <v>1292</v>
      </c>
      <c r="C2352" s="51" t="s">
        <v>1296</v>
      </c>
      <c r="D2352" s="51" t="s">
        <v>14</v>
      </c>
      <c r="E2352" s="50" t="s">
        <v>1537</v>
      </c>
      <c r="F2352" s="50" t="s">
        <v>2228</v>
      </c>
      <c r="G2352" s="50" t="s">
        <v>6948</v>
      </c>
      <c r="H2352" s="50" t="s">
        <v>2003</v>
      </c>
      <c r="I2352" s="53" t="s">
        <v>1538</v>
      </c>
      <c r="J2352" s="52">
        <v>41913</v>
      </c>
    </row>
    <row r="2353" spans="1:10" ht="93.75" x14ac:dyDescent="0.4">
      <c r="A2353" s="51">
        <f>IF(協力店一覧[[#This Row],[店舗・施設名]]="","",ROW(協力店一覧[[#This Row],[№]])-3)</f>
        <v>2350</v>
      </c>
      <c r="B2353" s="51" t="s">
        <v>1292</v>
      </c>
      <c r="C2353" s="51" t="s">
        <v>1296</v>
      </c>
      <c r="D2353" s="51" t="s">
        <v>14</v>
      </c>
      <c r="E2353" s="23" t="s">
        <v>1546</v>
      </c>
      <c r="F2353" s="50" t="s">
        <v>1547</v>
      </c>
      <c r="G2353" s="23" t="s">
        <v>6949</v>
      </c>
      <c r="H2353" s="50" t="s">
        <v>203</v>
      </c>
      <c r="I2353" s="53" t="s">
        <v>2284</v>
      </c>
      <c r="J2353" s="52">
        <v>42064</v>
      </c>
    </row>
    <row r="2354" spans="1:10" ht="93.75" x14ac:dyDescent="0.4">
      <c r="A2354" s="51">
        <f>IF(協力店一覧[[#This Row],[店舗・施設名]]="","",ROW(協力店一覧[[#This Row],[№]])-3)</f>
        <v>2351</v>
      </c>
      <c r="B2354" s="51" t="s">
        <v>1292</v>
      </c>
      <c r="C2354" s="51" t="s">
        <v>1296</v>
      </c>
      <c r="D2354" s="51" t="s">
        <v>14</v>
      </c>
      <c r="E2354" s="23" t="s">
        <v>1548</v>
      </c>
      <c r="F2354" s="50" t="s">
        <v>1549</v>
      </c>
      <c r="G2354" s="23" t="s">
        <v>6950</v>
      </c>
      <c r="H2354" s="50" t="s">
        <v>203</v>
      </c>
      <c r="I2354" s="53" t="s">
        <v>2284</v>
      </c>
      <c r="J2354" s="52">
        <v>42064</v>
      </c>
    </row>
    <row r="2355" spans="1:10" ht="75" x14ac:dyDescent="0.4">
      <c r="A2355" s="51">
        <f>IF(協力店一覧[[#This Row],[店舗・施設名]]="","",ROW(協力店一覧[[#This Row],[№]])-3)</f>
        <v>2352</v>
      </c>
      <c r="B2355" s="51" t="s">
        <v>1292</v>
      </c>
      <c r="C2355" s="51" t="s">
        <v>1296</v>
      </c>
      <c r="D2355" s="51" t="s">
        <v>69</v>
      </c>
      <c r="E2355" s="23" t="s">
        <v>1718</v>
      </c>
      <c r="F2355" s="50" t="s">
        <v>1719</v>
      </c>
      <c r="G2355" s="50" t="s">
        <v>6951</v>
      </c>
      <c r="H2355" s="50" t="s">
        <v>72</v>
      </c>
      <c r="I2355" s="53" t="s">
        <v>73</v>
      </c>
      <c r="J2355" s="52">
        <v>41974</v>
      </c>
    </row>
    <row r="2356" spans="1:10" ht="75" x14ac:dyDescent="0.4">
      <c r="A2356" s="51">
        <f>IF(協力店一覧[[#This Row],[店舗・施設名]]="","",ROW(協力店一覧[[#This Row],[№]])-3)</f>
        <v>2353</v>
      </c>
      <c r="B2356" s="51" t="s">
        <v>1292</v>
      </c>
      <c r="C2356" s="51" t="s">
        <v>1296</v>
      </c>
      <c r="D2356" s="51" t="s">
        <v>69</v>
      </c>
      <c r="E2356" s="23" t="s">
        <v>1720</v>
      </c>
      <c r="F2356" s="50" t="s">
        <v>1721</v>
      </c>
      <c r="G2356" s="50" t="s">
        <v>6952</v>
      </c>
      <c r="H2356" s="50" t="s">
        <v>72</v>
      </c>
      <c r="I2356" s="53" t="s">
        <v>73</v>
      </c>
      <c r="J2356" s="52">
        <v>41974</v>
      </c>
    </row>
    <row r="2357" spans="1:10" ht="93.75" x14ac:dyDescent="0.4">
      <c r="A2357" s="46">
        <f>IF(協力店一覧[[#This Row],[店舗・施設名]]="","",ROW(協力店一覧[[#This Row],[№]])-3)</f>
        <v>2354</v>
      </c>
      <c r="B2357" s="51" t="s">
        <v>1292</v>
      </c>
      <c r="C2357" s="51" t="s">
        <v>1296</v>
      </c>
      <c r="D2357" s="51" t="s">
        <v>69</v>
      </c>
      <c r="E2357" s="50" t="s">
        <v>3501</v>
      </c>
      <c r="F2357" s="50" t="s">
        <v>3502</v>
      </c>
      <c r="G2357" s="50" t="s">
        <v>6953</v>
      </c>
      <c r="H2357" s="50" t="s">
        <v>3503</v>
      </c>
      <c r="I2357" s="53" t="s">
        <v>3504</v>
      </c>
      <c r="J2357" s="52">
        <v>44201</v>
      </c>
    </row>
    <row r="2358" spans="1:10" ht="37.5" x14ac:dyDescent="0.4">
      <c r="A2358" s="46">
        <f>IF(協力店一覧[[#This Row],[店舗・施設名]]="","",ROW(協力店一覧[[#This Row],[№]])-3)</f>
        <v>2355</v>
      </c>
      <c r="B2358" s="51" t="s">
        <v>1292</v>
      </c>
      <c r="C2358" s="51" t="s">
        <v>1296</v>
      </c>
      <c r="D2358" s="51" t="s">
        <v>69</v>
      </c>
      <c r="E2358" s="50" t="s">
        <v>3801</v>
      </c>
      <c r="F2358" s="50" t="s">
        <v>7538</v>
      </c>
      <c r="G2358" s="50" t="s">
        <v>6954</v>
      </c>
      <c r="H2358" s="50" t="s">
        <v>9781</v>
      </c>
      <c r="I2358" s="53" t="s">
        <v>3804</v>
      </c>
      <c r="J2358" s="52">
        <v>44348</v>
      </c>
    </row>
    <row r="2359" spans="1:10" ht="168.75" x14ac:dyDescent="0.4">
      <c r="A2359" s="46">
        <f>IF(協力店一覧[[#This Row],[店舗・施設名]]="","",ROW(協力店一覧[[#This Row],[№]])-3)</f>
        <v>2356</v>
      </c>
      <c r="B2359" s="51" t="s">
        <v>1292</v>
      </c>
      <c r="C2359" s="51" t="s">
        <v>1296</v>
      </c>
      <c r="D2359" s="51" t="s">
        <v>9</v>
      </c>
      <c r="E2359" s="50" t="s">
        <v>4776</v>
      </c>
      <c r="F2359" s="50" t="s">
        <v>4822</v>
      </c>
      <c r="G2359" s="50" t="s">
        <v>6955</v>
      </c>
      <c r="H2359" s="50" t="s">
        <v>9101</v>
      </c>
      <c r="I2359" s="53" t="s">
        <v>9505</v>
      </c>
      <c r="J2359" s="52">
        <v>44652</v>
      </c>
    </row>
    <row r="2360" spans="1:10" ht="168.75" x14ac:dyDescent="0.4">
      <c r="A2360" s="46">
        <f>IF(協力店一覧[[#This Row],[店舗・施設名]]="","",ROW(協力店一覧[[#This Row],[№]])-3)</f>
        <v>2357</v>
      </c>
      <c r="B2360" s="51" t="s">
        <v>1292</v>
      </c>
      <c r="C2360" s="51" t="s">
        <v>1296</v>
      </c>
      <c r="D2360" s="51" t="s">
        <v>9</v>
      </c>
      <c r="E2360" s="50" t="s">
        <v>4811</v>
      </c>
      <c r="F2360" s="50" t="s">
        <v>4854</v>
      </c>
      <c r="G2360" s="50" t="s">
        <v>6956</v>
      </c>
      <c r="H2360" s="50" t="s">
        <v>9101</v>
      </c>
      <c r="I2360" s="53" t="s">
        <v>9505</v>
      </c>
      <c r="J2360" s="52">
        <v>44652</v>
      </c>
    </row>
    <row r="2361" spans="1:10" ht="56.25" x14ac:dyDescent="0.4">
      <c r="A2361" s="46">
        <f>IF(協力店一覧[[#This Row],[店舗・施設名]]="","",ROW(協力店一覧[[#This Row],[№]])-3)</f>
        <v>2358</v>
      </c>
      <c r="B2361" s="51" t="s">
        <v>1292</v>
      </c>
      <c r="C2361" s="51" t="s">
        <v>1296</v>
      </c>
      <c r="D2361" s="51" t="s">
        <v>9</v>
      </c>
      <c r="E2361" s="50" t="s">
        <v>4870</v>
      </c>
      <c r="F2361" s="50" t="s">
        <v>7537</v>
      </c>
      <c r="G2361" s="50" t="s">
        <v>6957</v>
      </c>
      <c r="H2361" s="50" t="s">
        <v>9763</v>
      </c>
      <c r="I2361" s="53" t="s">
        <v>62</v>
      </c>
      <c r="J2361" s="52">
        <v>44652</v>
      </c>
    </row>
    <row r="2362" spans="1:10" ht="56.25" x14ac:dyDescent="0.4">
      <c r="A2362" s="46">
        <f>IF(協力店一覧[[#This Row],[店舗・施設名]]="","",ROW(協力店一覧[[#This Row],[№]])-3)</f>
        <v>2359</v>
      </c>
      <c r="B2362" s="51" t="s">
        <v>1292</v>
      </c>
      <c r="C2362" s="51" t="s">
        <v>1296</v>
      </c>
      <c r="D2362" s="51" t="s">
        <v>9</v>
      </c>
      <c r="E2362" s="50" t="s">
        <v>4871</v>
      </c>
      <c r="F2362" s="50" t="s">
        <v>7536</v>
      </c>
      <c r="G2362" s="50" t="s">
        <v>6958</v>
      </c>
      <c r="H2362" s="50" t="s">
        <v>9763</v>
      </c>
      <c r="I2362" s="53" t="s">
        <v>62</v>
      </c>
      <c r="J2362" s="52">
        <v>44652</v>
      </c>
    </row>
    <row r="2363" spans="1:10" ht="75" x14ac:dyDescent="0.4">
      <c r="A2363" s="46">
        <f>IF(協力店一覧[[#This Row],[店舗・施設名]]="","",ROW(協力店一覧[[#This Row],[№]])-3)</f>
        <v>2360</v>
      </c>
      <c r="B2363" s="51" t="s">
        <v>1292</v>
      </c>
      <c r="C2363" s="51" t="s">
        <v>1296</v>
      </c>
      <c r="D2363" s="51" t="s">
        <v>9</v>
      </c>
      <c r="E2363" s="50" t="s">
        <v>7304</v>
      </c>
      <c r="F2363" s="50" t="s">
        <v>7305</v>
      </c>
      <c r="G2363" s="50" t="s">
        <v>7306</v>
      </c>
      <c r="H2363" s="50" t="s">
        <v>7307</v>
      </c>
      <c r="I2363" s="53" t="s">
        <v>7397</v>
      </c>
      <c r="J2363" s="52">
        <v>44743</v>
      </c>
    </row>
    <row r="2364" spans="1:10" ht="75" x14ac:dyDescent="0.4">
      <c r="A2364" s="46">
        <f>IF(協力店一覧[[#This Row],[店舗・施設名]]="","",ROW(協力店一覧[[#This Row],[№]])-3)</f>
        <v>2361</v>
      </c>
      <c r="B2364" s="51" t="s">
        <v>1292</v>
      </c>
      <c r="C2364" s="51" t="s">
        <v>1296</v>
      </c>
      <c r="D2364" s="51" t="s">
        <v>9</v>
      </c>
      <c r="E2364" s="50" t="s">
        <v>8950</v>
      </c>
      <c r="F2364" s="50" t="s">
        <v>8951</v>
      </c>
      <c r="G2364" s="50" t="s">
        <v>8952</v>
      </c>
      <c r="H2364" s="50" t="s">
        <v>8971</v>
      </c>
      <c r="I2364" s="53" t="s">
        <v>8953</v>
      </c>
      <c r="J2364" s="52">
        <v>44905</v>
      </c>
    </row>
    <row r="2365" spans="1:10" ht="93.75" x14ac:dyDescent="0.4">
      <c r="A2365" s="51">
        <f>IF(協力店一覧[[#This Row],[店舗・施設名]]="","",ROW(協力店一覧[[#This Row],[№]])-3)</f>
        <v>2362</v>
      </c>
      <c r="B2365" s="51" t="s">
        <v>1292</v>
      </c>
      <c r="C2365" s="51" t="s">
        <v>1308</v>
      </c>
      <c r="D2365" s="51" t="s">
        <v>9</v>
      </c>
      <c r="E2365" s="50" t="s">
        <v>1309</v>
      </c>
      <c r="F2365" s="50" t="s">
        <v>1310</v>
      </c>
      <c r="G2365" s="50" t="s">
        <v>6959</v>
      </c>
      <c r="H2365" s="50" t="s">
        <v>2353</v>
      </c>
      <c r="I2365" s="53" t="s">
        <v>48</v>
      </c>
      <c r="J2365" s="52">
        <v>42323</v>
      </c>
    </row>
    <row r="2366" spans="1:10" ht="150" x14ac:dyDescent="0.4">
      <c r="A2366" s="51">
        <f>IF(協力店一覧[[#This Row],[店舗・施設名]]="","",ROW(協力店一覧[[#This Row],[№]])-3)</f>
        <v>2363</v>
      </c>
      <c r="B2366" s="51" t="s">
        <v>1292</v>
      </c>
      <c r="C2366" s="51" t="s">
        <v>1308</v>
      </c>
      <c r="D2366" s="51" t="s">
        <v>9</v>
      </c>
      <c r="E2366" s="23" t="s">
        <v>1348</v>
      </c>
      <c r="F2366" s="50" t="s">
        <v>7535</v>
      </c>
      <c r="G2366" s="50" t="s">
        <v>6960</v>
      </c>
      <c r="H2366" s="50" t="s">
        <v>11</v>
      </c>
      <c r="I2366" s="53" t="s">
        <v>10255</v>
      </c>
      <c r="J2366" s="52">
        <v>43497</v>
      </c>
    </row>
    <row r="2367" spans="1:10" s="68" customFormat="1" ht="150" x14ac:dyDescent="0.4">
      <c r="A2367" s="51">
        <f>IF(協力店一覧[[#This Row],[店舗・施設名]]="","",ROW(協力店一覧[[#This Row],[№]])-3)</f>
        <v>2364</v>
      </c>
      <c r="B2367" s="51" t="s">
        <v>1292</v>
      </c>
      <c r="C2367" s="51" t="s">
        <v>1308</v>
      </c>
      <c r="D2367" s="51" t="s">
        <v>9</v>
      </c>
      <c r="E2367" s="23" t="s">
        <v>1349</v>
      </c>
      <c r="F2367" s="23" t="s">
        <v>7534</v>
      </c>
      <c r="G2367" s="23" t="s">
        <v>6961</v>
      </c>
      <c r="H2367" s="50" t="s">
        <v>11</v>
      </c>
      <c r="I2367" s="53" t="s">
        <v>10255</v>
      </c>
      <c r="J2367" s="52">
        <v>43497</v>
      </c>
    </row>
    <row r="2368" spans="1:10" ht="150" x14ac:dyDescent="0.4">
      <c r="A2368" s="51">
        <f>IF(協力店一覧[[#This Row],[店舗・施設名]]="","",ROW(協力店一覧[[#This Row],[№]])-3)</f>
        <v>2365</v>
      </c>
      <c r="B2368" s="51" t="s">
        <v>1292</v>
      </c>
      <c r="C2368" s="51" t="s">
        <v>1308</v>
      </c>
      <c r="D2368" s="51" t="s">
        <v>9</v>
      </c>
      <c r="E2368" s="23" t="s">
        <v>1350</v>
      </c>
      <c r="F2368" s="50" t="s">
        <v>2135</v>
      </c>
      <c r="G2368" s="50" t="s">
        <v>6962</v>
      </c>
      <c r="H2368" s="50" t="s">
        <v>11</v>
      </c>
      <c r="I2368" s="53" t="s">
        <v>10255</v>
      </c>
      <c r="J2368" s="52">
        <v>43497</v>
      </c>
    </row>
    <row r="2369" spans="1:10" ht="150" x14ac:dyDescent="0.4">
      <c r="A2369" s="51">
        <f>IF(協力店一覧[[#This Row],[店舗・施設名]]="","",ROW(協力店一覧[[#This Row],[№]])-3)</f>
        <v>2366</v>
      </c>
      <c r="B2369" s="51" t="s">
        <v>1292</v>
      </c>
      <c r="C2369" s="51" t="s">
        <v>1308</v>
      </c>
      <c r="D2369" s="51" t="s">
        <v>9</v>
      </c>
      <c r="E2369" s="50" t="s">
        <v>1351</v>
      </c>
      <c r="F2369" s="50" t="s">
        <v>7533</v>
      </c>
      <c r="G2369" s="50" t="s">
        <v>6963</v>
      </c>
      <c r="H2369" s="50" t="s">
        <v>11</v>
      </c>
      <c r="I2369" s="53" t="s">
        <v>10255</v>
      </c>
      <c r="J2369" s="52">
        <v>43497</v>
      </c>
    </row>
    <row r="2370" spans="1:10" ht="150" x14ac:dyDescent="0.4">
      <c r="A2370" s="51">
        <f>IF(協力店一覧[[#This Row],[店舗・施設名]]="","",ROW(協力店一覧[[#This Row],[№]])-3)</f>
        <v>2367</v>
      </c>
      <c r="B2370" s="51" t="s">
        <v>1292</v>
      </c>
      <c r="C2370" s="51" t="s">
        <v>1308</v>
      </c>
      <c r="D2370" s="51" t="s">
        <v>9</v>
      </c>
      <c r="E2370" s="50" t="s">
        <v>1352</v>
      </c>
      <c r="F2370" s="50" t="s">
        <v>7532</v>
      </c>
      <c r="G2370" s="50" t="s">
        <v>6964</v>
      </c>
      <c r="H2370" s="50" t="s">
        <v>11</v>
      </c>
      <c r="I2370" s="53" t="s">
        <v>10255</v>
      </c>
      <c r="J2370" s="52">
        <v>43497</v>
      </c>
    </row>
    <row r="2371" spans="1:10" ht="131.25" x14ac:dyDescent="0.4">
      <c r="A2371" s="51">
        <f>IF(協力店一覧[[#This Row],[店舗・施設名]]="","",ROW(協力店一覧[[#This Row],[№]])-3)</f>
        <v>2368</v>
      </c>
      <c r="B2371" s="51" t="s">
        <v>1292</v>
      </c>
      <c r="C2371" s="51" t="s">
        <v>1308</v>
      </c>
      <c r="D2371" s="51" t="s">
        <v>12</v>
      </c>
      <c r="E2371" s="50" t="s">
        <v>1407</v>
      </c>
      <c r="F2371" s="23" t="s">
        <v>1408</v>
      </c>
      <c r="G2371" s="23" t="s">
        <v>6965</v>
      </c>
      <c r="H2371" s="50" t="s">
        <v>29</v>
      </c>
      <c r="I2371" s="53" t="s">
        <v>9807</v>
      </c>
      <c r="J2371" s="52">
        <v>43525</v>
      </c>
    </row>
    <row r="2372" spans="1:10" ht="131.25" x14ac:dyDescent="0.4">
      <c r="A2372" s="51">
        <f>IF(協力店一覧[[#This Row],[店舗・施設名]]="","",ROW(協力店一覧[[#This Row],[№]])-3)</f>
        <v>2369</v>
      </c>
      <c r="B2372" s="51" t="s">
        <v>1292</v>
      </c>
      <c r="C2372" s="51" t="s">
        <v>1308</v>
      </c>
      <c r="D2372" s="51" t="s">
        <v>12</v>
      </c>
      <c r="E2372" s="50" t="s">
        <v>1413</v>
      </c>
      <c r="F2372" s="50" t="s">
        <v>2338</v>
      </c>
      <c r="G2372" s="50" t="s">
        <v>6966</v>
      </c>
      <c r="H2372" s="50" t="s">
        <v>29</v>
      </c>
      <c r="I2372" s="53" t="s">
        <v>9807</v>
      </c>
      <c r="J2372" s="52">
        <v>43525</v>
      </c>
    </row>
    <row r="2373" spans="1:10" ht="131.25" x14ac:dyDescent="0.4">
      <c r="A2373" s="51">
        <f>IF(協力店一覧[[#This Row],[店舗・施設名]]="","",ROW(協力店一覧[[#This Row],[№]])-3)</f>
        <v>2370</v>
      </c>
      <c r="B2373" s="51" t="s">
        <v>1292</v>
      </c>
      <c r="C2373" s="51" t="s">
        <v>1308</v>
      </c>
      <c r="D2373" s="51" t="s">
        <v>12</v>
      </c>
      <c r="E2373" s="50" t="s">
        <v>1429</v>
      </c>
      <c r="F2373" s="50" t="s">
        <v>1430</v>
      </c>
      <c r="G2373" s="50" t="s">
        <v>6967</v>
      </c>
      <c r="H2373" s="23" t="s">
        <v>13</v>
      </c>
      <c r="I2373" s="53" t="s">
        <v>62</v>
      </c>
      <c r="J2373" s="52">
        <v>41944</v>
      </c>
    </row>
    <row r="2374" spans="1:10" ht="262.5" x14ac:dyDescent="0.4">
      <c r="A2374" s="51">
        <f>IF(協力店一覧[[#This Row],[店舗・施設名]]="","",ROW(協力店一覧[[#This Row],[№]])-3)</f>
        <v>2371</v>
      </c>
      <c r="B2374" s="51" t="s">
        <v>1292</v>
      </c>
      <c r="C2374" s="51" t="s">
        <v>1308</v>
      </c>
      <c r="D2374" s="51" t="s">
        <v>12</v>
      </c>
      <c r="E2374" s="50" t="s">
        <v>1442</v>
      </c>
      <c r="F2374" s="50" t="s">
        <v>7992</v>
      </c>
      <c r="G2374" s="50" t="s">
        <v>6968</v>
      </c>
      <c r="H2374" s="50" t="s">
        <v>9790</v>
      </c>
      <c r="I2374" s="53" t="s">
        <v>4527</v>
      </c>
      <c r="J2374" s="52">
        <v>42461</v>
      </c>
    </row>
    <row r="2375" spans="1:10" ht="262.5" x14ac:dyDescent="0.4">
      <c r="A2375" s="51">
        <f>IF(協力店一覧[[#This Row],[店舗・施設名]]="","",ROW(協力店一覧[[#This Row],[№]])-3)</f>
        <v>2372</v>
      </c>
      <c r="B2375" s="51" t="s">
        <v>1292</v>
      </c>
      <c r="C2375" s="51" t="s">
        <v>1308</v>
      </c>
      <c r="D2375" s="51" t="s">
        <v>12</v>
      </c>
      <c r="E2375" s="50" t="s">
        <v>1445</v>
      </c>
      <c r="F2375" s="50" t="s">
        <v>7821</v>
      </c>
      <c r="G2375" s="50" t="s">
        <v>6969</v>
      </c>
      <c r="H2375" s="23" t="s">
        <v>9790</v>
      </c>
      <c r="I2375" s="53" t="s">
        <v>4527</v>
      </c>
      <c r="J2375" s="52">
        <v>42461</v>
      </c>
    </row>
    <row r="2376" spans="1:10" ht="56.25" x14ac:dyDescent="0.4">
      <c r="A2376" s="51">
        <f>IF(協力店一覧[[#This Row],[店舗・施設名]]="","",ROW(協力店一覧[[#This Row],[№]])-3)</f>
        <v>2373</v>
      </c>
      <c r="B2376" s="51" t="s">
        <v>1292</v>
      </c>
      <c r="C2376" s="51" t="s">
        <v>1308</v>
      </c>
      <c r="D2376" s="51" t="s">
        <v>12</v>
      </c>
      <c r="E2376" s="50" t="s">
        <v>1517</v>
      </c>
      <c r="F2376" s="50" t="s">
        <v>1518</v>
      </c>
      <c r="G2376" s="50" t="s">
        <v>6970</v>
      </c>
      <c r="H2376" s="50" t="s">
        <v>8943</v>
      </c>
      <c r="I2376" s="53" t="s">
        <v>1490</v>
      </c>
      <c r="J2376" s="52">
        <v>43009</v>
      </c>
    </row>
    <row r="2377" spans="1:10" ht="56.25" x14ac:dyDescent="0.4">
      <c r="A2377" s="51">
        <f>IF(協力店一覧[[#This Row],[店舗・施設名]]="","",ROW(協力店一覧[[#This Row],[№]])-3)</f>
        <v>2374</v>
      </c>
      <c r="B2377" s="51" t="s">
        <v>1292</v>
      </c>
      <c r="C2377" s="51" t="s">
        <v>1308</v>
      </c>
      <c r="D2377" s="51" t="s">
        <v>12</v>
      </c>
      <c r="E2377" s="50" t="s">
        <v>1527</v>
      </c>
      <c r="F2377" s="50" t="s">
        <v>1528</v>
      </c>
      <c r="G2377" s="50" t="s">
        <v>6971</v>
      </c>
      <c r="H2377" s="50" t="s">
        <v>8943</v>
      </c>
      <c r="I2377" s="53" t="s">
        <v>1490</v>
      </c>
      <c r="J2377" s="52">
        <v>42644</v>
      </c>
    </row>
    <row r="2378" spans="1:10" ht="56.25" x14ac:dyDescent="0.4">
      <c r="A2378" s="51">
        <f>IF(協力店一覧[[#This Row],[店舗・施設名]]="","",ROW(協力店一覧[[#This Row],[№]])-3)</f>
        <v>2375</v>
      </c>
      <c r="B2378" s="51" t="s">
        <v>1292</v>
      </c>
      <c r="C2378" s="51" t="s">
        <v>1308</v>
      </c>
      <c r="D2378" s="51" t="s">
        <v>12</v>
      </c>
      <c r="E2378" s="50" t="s">
        <v>1529</v>
      </c>
      <c r="F2378" s="50" t="s">
        <v>1530</v>
      </c>
      <c r="G2378" s="50" t="s">
        <v>6972</v>
      </c>
      <c r="H2378" s="50" t="s">
        <v>8943</v>
      </c>
      <c r="I2378" s="53" t="s">
        <v>1490</v>
      </c>
      <c r="J2378" s="52">
        <v>42644</v>
      </c>
    </row>
    <row r="2379" spans="1:10" ht="56.25" x14ac:dyDescent="0.4">
      <c r="A2379" s="51">
        <f>IF(協力店一覧[[#This Row],[店舗・施設名]]="","",ROW(協力店一覧[[#This Row],[№]])-3)</f>
        <v>2376</v>
      </c>
      <c r="B2379" s="51" t="s">
        <v>1292</v>
      </c>
      <c r="C2379" s="51" t="s">
        <v>1308</v>
      </c>
      <c r="D2379" s="51" t="s">
        <v>12</v>
      </c>
      <c r="E2379" s="50" t="s">
        <v>1531</v>
      </c>
      <c r="F2379" s="23" t="s">
        <v>1532</v>
      </c>
      <c r="G2379" s="23" t="s">
        <v>6973</v>
      </c>
      <c r="H2379" s="50" t="s">
        <v>8943</v>
      </c>
      <c r="I2379" s="53" t="s">
        <v>1490</v>
      </c>
      <c r="J2379" s="52">
        <v>42644</v>
      </c>
    </row>
    <row r="2380" spans="1:10" ht="75" x14ac:dyDescent="0.4">
      <c r="A2380" s="46">
        <f>IF(協力店一覧[[#This Row],[店舗・施設名]]="","",ROW(協力店一覧[[#This Row],[№]])-3)</f>
        <v>2377</v>
      </c>
      <c r="B2380" s="51" t="s">
        <v>1292</v>
      </c>
      <c r="C2380" s="51" t="s">
        <v>1308</v>
      </c>
      <c r="D2380" s="51" t="s">
        <v>12</v>
      </c>
      <c r="E2380" s="50" t="s">
        <v>2471</v>
      </c>
      <c r="F2380" s="50" t="s">
        <v>2472</v>
      </c>
      <c r="G2380" s="50" t="s">
        <v>6974</v>
      </c>
      <c r="H2380" s="50" t="s">
        <v>2747</v>
      </c>
      <c r="I2380" s="53" t="s">
        <v>2414</v>
      </c>
      <c r="J2380" s="52">
        <v>43834</v>
      </c>
    </row>
    <row r="2381" spans="1:10" ht="75" x14ac:dyDescent="0.4">
      <c r="A2381" s="46">
        <f>IF(協力店一覧[[#This Row],[店舗・施設名]]="","",ROW(協力店一覧[[#This Row],[№]])-3)</f>
        <v>2378</v>
      </c>
      <c r="B2381" s="51" t="s">
        <v>1292</v>
      </c>
      <c r="C2381" s="51" t="s">
        <v>1308</v>
      </c>
      <c r="D2381" s="51" t="s">
        <v>12</v>
      </c>
      <c r="E2381" s="50" t="s">
        <v>2483</v>
      </c>
      <c r="F2381" s="50" t="s">
        <v>2484</v>
      </c>
      <c r="G2381" s="50" t="s">
        <v>6975</v>
      </c>
      <c r="H2381" s="50" t="s">
        <v>2747</v>
      </c>
      <c r="I2381" s="53" t="s">
        <v>2414</v>
      </c>
      <c r="J2381" s="52">
        <v>43834</v>
      </c>
    </row>
    <row r="2382" spans="1:10" ht="131.25" x14ac:dyDescent="0.4">
      <c r="A2382" s="46">
        <f>IF(協力店一覧[[#This Row],[店舗・施設名]]="","",ROW(協力店一覧[[#This Row],[№]])-3)</f>
        <v>2379</v>
      </c>
      <c r="B2382" s="51" t="s">
        <v>1292</v>
      </c>
      <c r="C2382" s="51" t="s">
        <v>1308</v>
      </c>
      <c r="D2382" s="51" t="s">
        <v>12</v>
      </c>
      <c r="E2382" s="50" t="s">
        <v>2654</v>
      </c>
      <c r="F2382" s="50" t="s">
        <v>2674</v>
      </c>
      <c r="G2382" s="50" t="s">
        <v>6976</v>
      </c>
      <c r="H2382" s="50" t="s">
        <v>13</v>
      </c>
      <c r="I2382" s="53" t="s">
        <v>62</v>
      </c>
      <c r="J2382" s="52">
        <v>43885</v>
      </c>
    </row>
    <row r="2383" spans="1:10" ht="112.5" x14ac:dyDescent="0.4">
      <c r="A2383" s="51">
        <f>IF(協力店一覧[[#This Row],[店舗・施設名]]="","",ROW(協力店一覧[[#This Row],[№]])-3)</f>
        <v>2380</v>
      </c>
      <c r="B2383" s="51" t="s">
        <v>1292</v>
      </c>
      <c r="C2383" s="51" t="s">
        <v>1308</v>
      </c>
      <c r="D2383" s="51" t="s">
        <v>14</v>
      </c>
      <c r="E2383" s="23" t="s">
        <v>3986</v>
      </c>
      <c r="F2383" s="50" t="s">
        <v>2227</v>
      </c>
      <c r="G2383" s="50" t="s">
        <v>6977</v>
      </c>
      <c r="H2383" s="50" t="s">
        <v>3861</v>
      </c>
      <c r="I2383" s="53" t="s">
        <v>3864</v>
      </c>
      <c r="J2383" s="52">
        <v>41883</v>
      </c>
    </row>
    <row r="2384" spans="1:10" ht="75" x14ac:dyDescent="0.4">
      <c r="A2384" s="46">
        <f>IF(協力店一覧[[#This Row],[店舗・施設名]]="","",ROW(協力店一覧[[#This Row],[№]])-3)</f>
        <v>2381</v>
      </c>
      <c r="B2384" s="51" t="s">
        <v>1292</v>
      </c>
      <c r="C2384" s="51" t="s">
        <v>1308</v>
      </c>
      <c r="D2384" s="51" t="s">
        <v>14</v>
      </c>
      <c r="E2384" s="23" t="s">
        <v>2382</v>
      </c>
      <c r="F2384" s="50" t="s">
        <v>7531</v>
      </c>
      <c r="G2384" s="50" t="s">
        <v>6978</v>
      </c>
      <c r="H2384" s="50" t="s">
        <v>2392</v>
      </c>
      <c r="I2384" s="53" t="s">
        <v>2383</v>
      </c>
      <c r="J2384" s="52">
        <v>43725</v>
      </c>
    </row>
    <row r="2385" spans="1:10" ht="93.75" x14ac:dyDescent="0.4">
      <c r="A2385" s="51">
        <f>IF(協力店一覧[[#This Row],[店舗・施設名]]="","",ROW(協力店一覧[[#This Row],[№]])-3)</f>
        <v>2382</v>
      </c>
      <c r="B2385" s="51" t="s">
        <v>1292</v>
      </c>
      <c r="C2385" s="51" t="s">
        <v>1308</v>
      </c>
      <c r="D2385" s="51" t="s">
        <v>69</v>
      </c>
      <c r="E2385" s="23" t="s">
        <v>1663</v>
      </c>
      <c r="F2385" s="23" t="s">
        <v>1664</v>
      </c>
      <c r="G2385" s="23" t="s">
        <v>6979</v>
      </c>
      <c r="H2385" s="50" t="s">
        <v>2060</v>
      </c>
      <c r="I2385" s="53" t="s">
        <v>157</v>
      </c>
      <c r="J2385" s="52">
        <v>42005</v>
      </c>
    </row>
    <row r="2386" spans="1:10" ht="75" x14ac:dyDescent="0.4">
      <c r="A2386" s="51">
        <f>IF(協力店一覧[[#This Row],[店舗・施設名]]="","",ROW(協力店一覧[[#This Row],[№]])-3)</f>
        <v>2383</v>
      </c>
      <c r="B2386" s="51" t="s">
        <v>1292</v>
      </c>
      <c r="C2386" s="51" t="s">
        <v>1308</v>
      </c>
      <c r="D2386" s="51" t="s">
        <v>69</v>
      </c>
      <c r="E2386" s="23" t="s">
        <v>1722</v>
      </c>
      <c r="F2386" s="23" t="s">
        <v>1723</v>
      </c>
      <c r="G2386" s="23" t="s">
        <v>6980</v>
      </c>
      <c r="H2386" s="50" t="s">
        <v>72</v>
      </c>
      <c r="I2386" s="53" t="s">
        <v>73</v>
      </c>
      <c r="J2386" s="52">
        <v>41974</v>
      </c>
    </row>
    <row r="2387" spans="1:10" ht="75" x14ac:dyDescent="0.4">
      <c r="A2387" s="51">
        <f>IF(協力店一覧[[#This Row],[店舗・施設名]]="","",ROW(協力店一覧[[#This Row],[№]])-3)</f>
        <v>2384</v>
      </c>
      <c r="B2387" s="51" t="s">
        <v>1292</v>
      </c>
      <c r="C2387" s="51" t="s">
        <v>1308</v>
      </c>
      <c r="D2387" s="51" t="s">
        <v>69</v>
      </c>
      <c r="E2387" s="23" t="s">
        <v>1724</v>
      </c>
      <c r="F2387" s="50" t="s">
        <v>1725</v>
      </c>
      <c r="G2387" s="50" t="s">
        <v>6981</v>
      </c>
      <c r="H2387" s="50" t="s">
        <v>72</v>
      </c>
      <c r="I2387" s="53" t="s">
        <v>73</v>
      </c>
      <c r="J2387" s="52">
        <v>41974</v>
      </c>
    </row>
    <row r="2388" spans="1:10" ht="93.75" x14ac:dyDescent="0.4">
      <c r="A2388" s="46">
        <f>IF(協力店一覧[[#This Row],[店舗・施設名]]="","",ROW(協力店一覧[[#This Row],[№]])-3)</f>
        <v>2385</v>
      </c>
      <c r="B2388" s="51" t="s">
        <v>1292</v>
      </c>
      <c r="C2388" s="51" t="s">
        <v>1308</v>
      </c>
      <c r="D2388" s="51" t="s">
        <v>9</v>
      </c>
      <c r="E2388" s="50" t="s">
        <v>3598</v>
      </c>
      <c r="F2388" s="50" t="s">
        <v>3599</v>
      </c>
      <c r="G2388" s="50" t="s">
        <v>6982</v>
      </c>
      <c r="H2388" s="50" t="s">
        <v>9782</v>
      </c>
      <c r="I2388" s="53" t="s">
        <v>9903</v>
      </c>
      <c r="J2388" s="52">
        <v>44256</v>
      </c>
    </row>
    <row r="2389" spans="1:10" ht="74.25" customHeight="1" x14ac:dyDescent="0.4">
      <c r="A2389" s="46">
        <f>IF(協力店一覧[[#This Row],[店舗・施設名]]="","",ROW(協力店一覧[[#This Row],[№]])-3)</f>
        <v>2386</v>
      </c>
      <c r="B2389" s="51" t="s">
        <v>1292</v>
      </c>
      <c r="C2389" s="51" t="s">
        <v>1308</v>
      </c>
      <c r="D2389" s="51" t="s">
        <v>9</v>
      </c>
      <c r="E2389" s="50" t="s">
        <v>3640</v>
      </c>
      <c r="F2389" s="50" t="s">
        <v>3641</v>
      </c>
      <c r="G2389" s="50" t="s">
        <v>6983</v>
      </c>
      <c r="H2389" s="50" t="s">
        <v>3642</v>
      </c>
      <c r="I2389" s="53" t="s">
        <v>3643</v>
      </c>
      <c r="J2389" s="52">
        <v>44256</v>
      </c>
    </row>
    <row r="2390" spans="1:10" ht="37.5" x14ac:dyDescent="0.4">
      <c r="A2390" s="46">
        <f>IF(協力店一覧[[#This Row],[店舗・施設名]]="","",ROW(協力店一覧[[#This Row],[№]])-3)</f>
        <v>2387</v>
      </c>
      <c r="B2390" s="51" t="s">
        <v>1292</v>
      </c>
      <c r="C2390" s="51" t="s">
        <v>1308</v>
      </c>
      <c r="D2390" s="51" t="s">
        <v>22</v>
      </c>
      <c r="E2390" s="50" t="s">
        <v>3798</v>
      </c>
      <c r="F2390" s="50" t="s">
        <v>3799</v>
      </c>
      <c r="G2390" s="50" t="s">
        <v>6984</v>
      </c>
      <c r="H2390" s="50" t="s">
        <v>9783</v>
      </c>
      <c r="I2390" s="53" t="s">
        <v>3800</v>
      </c>
      <c r="J2390" s="52">
        <v>44348</v>
      </c>
    </row>
    <row r="2391" spans="1:10" ht="112.5" x14ac:dyDescent="0.4">
      <c r="A2391" s="46">
        <f>IF(協力店一覧[[#This Row],[店舗・施設名]]="","",ROW(協力店一覧[[#This Row],[№]])-3)</f>
        <v>2388</v>
      </c>
      <c r="B2391" s="51" t="s">
        <v>1292</v>
      </c>
      <c r="C2391" s="51" t="s">
        <v>1308</v>
      </c>
      <c r="D2391" s="51" t="s">
        <v>14</v>
      </c>
      <c r="E2391" s="50" t="s">
        <v>10185</v>
      </c>
      <c r="F2391" s="50" t="s">
        <v>3944</v>
      </c>
      <c r="G2391" s="50" t="s">
        <v>6985</v>
      </c>
      <c r="H2391" s="50" t="s">
        <v>3941</v>
      </c>
      <c r="I2391" s="53" t="s">
        <v>3959</v>
      </c>
      <c r="J2391" s="52">
        <v>44378</v>
      </c>
    </row>
    <row r="2392" spans="1:10" ht="75" x14ac:dyDescent="0.4">
      <c r="A2392" s="46">
        <f>IF(協力店一覧[[#This Row],[店舗・施設名]]="","",ROW(協力店一覧[[#This Row],[№]])-3)</f>
        <v>2389</v>
      </c>
      <c r="B2392" s="51" t="s">
        <v>1292</v>
      </c>
      <c r="C2392" s="51" t="s">
        <v>1308</v>
      </c>
      <c r="D2392" s="51" t="s">
        <v>12</v>
      </c>
      <c r="E2392" s="50" t="s">
        <v>4117</v>
      </c>
      <c r="F2392" s="50" t="s">
        <v>4159</v>
      </c>
      <c r="G2392" s="50" t="s">
        <v>6986</v>
      </c>
      <c r="H2392" s="50" t="s">
        <v>4184</v>
      </c>
      <c r="I2392" s="53" t="s">
        <v>4185</v>
      </c>
      <c r="J2392" s="52">
        <v>44409</v>
      </c>
    </row>
    <row r="2393" spans="1:10" ht="75" x14ac:dyDescent="0.4">
      <c r="A2393" s="46">
        <f>IF(協力店一覧[[#This Row],[店舗・施設名]]="","",ROW(協力店一覧[[#This Row],[№]])-3)</f>
        <v>2390</v>
      </c>
      <c r="B2393" s="51" t="s">
        <v>1292</v>
      </c>
      <c r="C2393" s="51" t="s">
        <v>1308</v>
      </c>
      <c r="D2393" s="51" t="s">
        <v>12</v>
      </c>
      <c r="E2393" s="50" t="s">
        <v>4126</v>
      </c>
      <c r="F2393" s="50" t="s">
        <v>4168</v>
      </c>
      <c r="G2393" s="50" t="s">
        <v>6987</v>
      </c>
      <c r="H2393" s="50" t="s">
        <v>4184</v>
      </c>
      <c r="I2393" s="53" t="s">
        <v>4203</v>
      </c>
      <c r="J2393" s="52">
        <v>44409</v>
      </c>
    </row>
    <row r="2394" spans="1:10" ht="75" x14ac:dyDescent="0.4">
      <c r="A2394" s="46">
        <f>IF(協力店一覧[[#This Row],[店舗・施設名]]="","",ROW(協力店一覧[[#This Row],[№]])-3)</f>
        <v>2391</v>
      </c>
      <c r="B2394" s="51" t="s">
        <v>1292</v>
      </c>
      <c r="C2394" s="51" t="s">
        <v>1308</v>
      </c>
      <c r="D2394" s="51" t="s">
        <v>12</v>
      </c>
      <c r="E2394" s="50" t="s">
        <v>4143</v>
      </c>
      <c r="F2394" s="50" t="s">
        <v>4182</v>
      </c>
      <c r="G2394" s="50" t="s">
        <v>6988</v>
      </c>
      <c r="H2394" s="50" t="s">
        <v>4184</v>
      </c>
      <c r="I2394" s="53" t="s">
        <v>4185</v>
      </c>
      <c r="J2394" s="52">
        <v>44409</v>
      </c>
    </row>
    <row r="2395" spans="1:10" ht="131.25" x14ac:dyDescent="0.4">
      <c r="A2395" s="46">
        <f>IF(協力店一覧[[#This Row],[店舗・施設名]]="","",ROW(協力店一覧[[#This Row],[№]])-3)</f>
        <v>2392</v>
      </c>
      <c r="B2395" s="51" t="s">
        <v>1292</v>
      </c>
      <c r="C2395" s="51" t="s">
        <v>1308</v>
      </c>
      <c r="D2395" s="51" t="s">
        <v>9</v>
      </c>
      <c r="E2395" s="50" t="s">
        <v>4248</v>
      </c>
      <c r="F2395" s="50" t="s">
        <v>8263</v>
      </c>
      <c r="G2395" s="50" t="s">
        <v>6989</v>
      </c>
      <c r="H2395" s="50" t="s">
        <v>9784</v>
      </c>
      <c r="I2395" s="53" t="s">
        <v>9904</v>
      </c>
      <c r="J2395" s="52">
        <v>44409</v>
      </c>
    </row>
    <row r="2396" spans="1:10" ht="75" x14ac:dyDescent="0.4">
      <c r="A2396" s="46">
        <f>IF(協力店一覧[[#This Row],[店舗・施設名]]="","",ROW(協力店一覧[[#This Row],[№]])-3)</f>
        <v>2393</v>
      </c>
      <c r="B2396" s="51" t="s">
        <v>1292</v>
      </c>
      <c r="C2396" s="51" t="s">
        <v>1308</v>
      </c>
      <c r="D2396" s="51" t="s">
        <v>22</v>
      </c>
      <c r="E2396" s="50" t="s">
        <v>4324</v>
      </c>
      <c r="F2396" s="50" t="s">
        <v>7530</v>
      </c>
      <c r="G2396" s="50" t="s">
        <v>6990</v>
      </c>
      <c r="H2396" s="50" t="s">
        <v>9785</v>
      </c>
      <c r="I2396" s="53" t="s">
        <v>4325</v>
      </c>
      <c r="J2396" s="52">
        <v>44440</v>
      </c>
    </row>
    <row r="2397" spans="1:10" ht="112.5" x14ac:dyDescent="0.4">
      <c r="A2397" s="46">
        <f>IF(協力店一覧[[#This Row],[店舗・施設名]]="","",ROW(協力店一覧[[#This Row],[№]])-3)</f>
        <v>2394</v>
      </c>
      <c r="B2397" s="51" t="s">
        <v>1292</v>
      </c>
      <c r="C2397" s="51" t="s">
        <v>1308</v>
      </c>
      <c r="D2397" s="51" t="s">
        <v>69</v>
      </c>
      <c r="E2397" s="50" t="s">
        <v>4386</v>
      </c>
      <c r="F2397" s="50" t="s">
        <v>4387</v>
      </c>
      <c r="G2397" s="50" t="s">
        <v>6991</v>
      </c>
      <c r="H2397" s="50" t="s">
        <v>9786</v>
      </c>
      <c r="I2397" s="53" t="s">
        <v>9905</v>
      </c>
      <c r="J2397" s="52">
        <v>44470</v>
      </c>
    </row>
    <row r="2398" spans="1:10" ht="93.75" x14ac:dyDescent="0.4">
      <c r="A2398" s="46">
        <f>IF(協力店一覧[[#This Row],[店舗・施設名]]="","",ROW(協力店一覧[[#This Row],[№]])-3)</f>
        <v>2395</v>
      </c>
      <c r="B2398" s="51" t="s">
        <v>1292</v>
      </c>
      <c r="C2398" s="51" t="s">
        <v>1308</v>
      </c>
      <c r="D2398" s="51" t="s">
        <v>22</v>
      </c>
      <c r="E2398" s="50" t="s">
        <v>4462</v>
      </c>
      <c r="F2398" s="50" t="s">
        <v>4463</v>
      </c>
      <c r="G2398" s="50" t="s">
        <v>6992</v>
      </c>
      <c r="H2398" s="50" t="s">
        <v>4471</v>
      </c>
      <c r="I2398" s="53" t="s">
        <v>4464</v>
      </c>
      <c r="J2398" s="52">
        <v>44501</v>
      </c>
    </row>
    <row r="2399" spans="1:10" ht="75" x14ac:dyDescent="0.4">
      <c r="A2399" s="46">
        <f>IF(協力店一覧[[#This Row],[店舗・施設名]]="","",ROW(協力店一覧[[#This Row],[№]])-3)</f>
        <v>2396</v>
      </c>
      <c r="B2399" s="51" t="s">
        <v>1292</v>
      </c>
      <c r="C2399" s="51" t="s">
        <v>1308</v>
      </c>
      <c r="D2399" s="51" t="s">
        <v>9</v>
      </c>
      <c r="E2399" s="50" t="s">
        <v>4582</v>
      </c>
      <c r="F2399" s="50" t="s">
        <v>7529</v>
      </c>
      <c r="G2399" s="50" t="s">
        <v>6993</v>
      </c>
      <c r="H2399" s="50" t="s">
        <v>9787</v>
      </c>
      <c r="I2399" s="53" t="s">
        <v>4583</v>
      </c>
      <c r="J2399" s="52">
        <v>44531</v>
      </c>
    </row>
    <row r="2400" spans="1:10" ht="168.75" x14ac:dyDescent="0.4">
      <c r="A2400" s="46">
        <f>IF(協力店一覧[[#This Row],[店舗・施設名]]="","",ROW(協力店一覧[[#This Row],[№]])-3)</f>
        <v>2397</v>
      </c>
      <c r="B2400" s="51" t="s">
        <v>1292</v>
      </c>
      <c r="C2400" s="51" t="s">
        <v>1308</v>
      </c>
      <c r="D2400" s="51" t="s">
        <v>9</v>
      </c>
      <c r="E2400" s="50" t="s">
        <v>4792</v>
      </c>
      <c r="F2400" s="50" t="s">
        <v>4836</v>
      </c>
      <c r="G2400" s="50" t="s">
        <v>6994</v>
      </c>
      <c r="H2400" s="50" t="s">
        <v>9101</v>
      </c>
      <c r="I2400" s="53" t="s">
        <v>9505</v>
      </c>
      <c r="J2400" s="52">
        <v>44652</v>
      </c>
    </row>
    <row r="2401" spans="1:10" ht="168.75" x14ac:dyDescent="0.4">
      <c r="A2401" s="46">
        <f>IF(協力店一覧[[#This Row],[店舗・施設名]]="","",ROW(協力店一覧[[#This Row],[№]])-3)</f>
        <v>2398</v>
      </c>
      <c r="B2401" s="51" t="s">
        <v>1292</v>
      </c>
      <c r="C2401" s="51" t="s">
        <v>1308</v>
      </c>
      <c r="D2401" s="51" t="s">
        <v>9</v>
      </c>
      <c r="E2401" s="50" t="s">
        <v>4799</v>
      </c>
      <c r="F2401" s="50" t="s">
        <v>4843</v>
      </c>
      <c r="G2401" s="50" t="s">
        <v>6995</v>
      </c>
      <c r="H2401" s="50" t="s">
        <v>9101</v>
      </c>
      <c r="I2401" s="53" t="s">
        <v>9505</v>
      </c>
      <c r="J2401" s="52">
        <v>44652</v>
      </c>
    </row>
    <row r="2402" spans="1:10" ht="56.25" x14ac:dyDescent="0.4">
      <c r="A2402" s="46">
        <f>IF(協力店一覧[[#This Row],[店舗・施設名]]="","",ROW(協力店一覧[[#This Row],[№]])-3)</f>
        <v>2399</v>
      </c>
      <c r="B2402" s="51" t="s">
        <v>1292</v>
      </c>
      <c r="C2402" s="51" t="s">
        <v>1308</v>
      </c>
      <c r="D2402" s="51" t="s">
        <v>9</v>
      </c>
      <c r="E2402" s="50" t="s">
        <v>4865</v>
      </c>
      <c r="F2402" s="50" t="s">
        <v>7528</v>
      </c>
      <c r="G2402" s="50" t="s">
        <v>6996</v>
      </c>
      <c r="H2402" s="50" t="s">
        <v>9763</v>
      </c>
      <c r="I2402" s="53" t="s">
        <v>62</v>
      </c>
      <c r="J2402" s="52">
        <v>44652</v>
      </c>
    </row>
    <row r="2403" spans="1:10" ht="56.25" x14ac:dyDescent="0.4">
      <c r="A2403" s="46">
        <f>IF(協力店一覧[[#This Row],[店舗・施設名]]="","",ROW(協力店一覧[[#This Row],[№]])-3)</f>
        <v>2400</v>
      </c>
      <c r="B2403" s="51" t="s">
        <v>1292</v>
      </c>
      <c r="C2403" s="51" t="s">
        <v>1308</v>
      </c>
      <c r="D2403" s="51" t="s">
        <v>9</v>
      </c>
      <c r="E2403" s="50" t="s">
        <v>4866</v>
      </c>
      <c r="F2403" s="50" t="s">
        <v>7527</v>
      </c>
      <c r="G2403" s="50" t="s">
        <v>6997</v>
      </c>
      <c r="H2403" s="50" t="s">
        <v>9763</v>
      </c>
      <c r="I2403" s="53" t="s">
        <v>62</v>
      </c>
      <c r="J2403" s="52">
        <v>44652</v>
      </c>
    </row>
    <row r="2404" spans="1:10" ht="56.25" x14ac:dyDescent="0.4">
      <c r="A2404" s="46">
        <f>IF(協力店一覧[[#This Row],[店舗・施設名]]="","",ROW(協力店一覧[[#This Row],[№]])-3)</f>
        <v>2401</v>
      </c>
      <c r="B2404" s="51" t="s">
        <v>1292</v>
      </c>
      <c r="C2404" s="51" t="s">
        <v>1308</v>
      </c>
      <c r="D2404" s="51" t="s">
        <v>9</v>
      </c>
      <c r="E2404" s="50" t="s">
        <v>4867</v>
      </c>
      <c r="F2404" s="50" t="s">
        <v>7526</v>
      </c>
      <c r="G2404" s="50" t="s">
        <v>6998</v>
      </c>
      <c r="H2404" s="50" t="s">
        <v>9763</v>
      </c>
      <c r="I2404" s="53" t="s">
        <v>62</v>
      </c>
      <c r="J2404" s="52">
        <v>44652</v>
      </c>
    </row>
    <row r="2405" spans="1:10" ht="37.5" x14ac:dyDescent="0.4">
      <c r="A2405" s="46">
        <f>IF(協力店一覧[[#This Row],[店舗・施設名]]="","",ROW(協力店一覧[[#This Row],[№]])-3)</f>
        <v>2402</v>
      </c>
      <c r="B2405" s="51" t="s">
        <v>1292</v>
      </c>
      <c r="C2405" s="51" t="s">
        <v>1308</v>
      </c>
      <c r="D2405" s="51" t="s">
        <v>9</v>
      </c>
      <c r="E2405" s="50" t="s">
        <v>5009</v>
      </c>
      <c r="F2405" s="50" t="s">
        <v>5010</v>
      </c>
      <c r="G2405" s="50" t="s">
        <v>5011</v>
      </c>
      <c r="H2405" s="50" t="s">
        <v>5012</v>
      </c>
      <c r="I2405" s="53" t="s">
        <v>5013</v>
      </c>
      <c r="J2405" s="52">
        <v>44682</v>
      </c>
    </row>
    <row r="2406" spans="1:10" ht="37.5" x14ac:dyDescent="0.4">
      <c r="A2406" s="46">
        <f>IF(協力店一覧[[#This Row],[店舗・施設名]]="","",ROW(協力店一覧[[#This Row],[№]])-3)</f>
        <v>2403</v>
      </c>
      <c r="B2406" s="51" t="s">
        <v>1292</v>
      </c>
      <c r="C2406" s="51" t="s">
        <v>1308</v>
      </c>
      <c r="D2406" s="51" t="s">
        <v>9</v>
      </c>
      <c r="E2406" s="50" t="s">
        <v>5017</v>
      </c>
      <c r="F2406" s="50" t="s">
        <v>5018</v>
      </c>
      <c r="G2406" s="50" t="s">
        <v>5019</v>
      </c>
      <c r="H2406" s="50" t="s">
        <v>5020</v>
      </c>
      <c r="I2406" s="53" t="s">
        <v>9906</v>
      </c>
      <c r="J2406" s="52">
        <v>44682</v>
      </c>
    </row>
    <row r="2407" spans="1:10" ht="54.75" customHeight="1" x14ac:dyDescent="0.4">
      <c r="A2407" s="46">
        <f>IF(協力店一覧[[#This Row],[店舗・施設名]]="","",ROW(協力店一覧[[#This Row],[№]])-3)</f>
        <v>2404</v>
      </c>
      <c r="B2407" s="51" t="s">
        <v>1292</v>
      </c>
      <c r="C2407" s="51" t="s">
        <v>1308</v>
      </c>
      <c r="D2407" s="51" t="s">
        <v>9</v>
      </c>
      <c r="E2407" s="50" t="s">
        <v>5021</v>
      </c>
      <c r="F2407" s="50" t="s">
        <v>5022</v>
      </c>
      <c r="G2407" s="50" t="s">
        <v>5023</v>
      </c>
      <c r="H2407" s="50" t="s">
        <v>5020</v>
      </c>
      <c r="I2407" s="53" t="s">
        <v>5024</v>
      </c>
      <c r="J2407" s="52">
        <v>44682</v>
      </c>
    </row>
    <row r="2408" spans="1:10" ht="102.75" customHeight="1" x14ac:dyDescent="0.4">
      <c r="A2408" s="46">
        <f>IF(協力店一覧[[#This Row],[店舗・施設名]]="","",ROW(協力店一覧[[#This Row],[№]])-3)</f>
        <v>2405</v>
      </c>
      <c r="B2408" s="51" t="s">
        <v>1292</v>
      </c>
      <c r="C2408" s="51" t="s">
        <v>1308</v>
      </c>
      <c r="D2408" s="51" t="s">
        <v>9</v>
      </c>
      <c r="E2408" s="50" t="s">
        <v>5028</v>
      </c>
      <c r="F2408" s="50" t="s">
        <v>5029</v>
      </c>
      <c r="G2408" s="50" t="s">
        <v>5030</v>
      </c>
      <c r="H2408" s="50" t="s">
        <v>5031</v>
      </c>
      <c r="I2408" s="53" t="s">
        <v>5032</v>
      </c>
      <c r="J2408" s="52">
        <v>44671</v>
      </c>
    </row>
    <row r="2409" spans="1:10" ht="93.75" x14ac:dyDescent="0.4">
      <c r="A2409" s="46">
        <f>IF(協力店一覧[[#This Row],[店舗・施設名]]="","",ROW(協力店一覧[[#This Row],[№]])-3)</f>
        <v>2406</v>
      </c>
      <c r="B2409" s="51" t="s">
        <v>1292</v>
      </c>
      <c r="C2409" s="51" t="s">
        <v>1308</v>
      </c>
      <c r="D2409" s="51" t="s">
        <v>12</v>
      </c>
      <c r="E2409" s="50" t="s">
        <v>5033</v>
      </c>
      <c r="F2409" s="50" t="s">
        <v>5034</v>
      </c>
      <c r="G2409" s="50" t="s">
        <v>5035</v>
      </c>
      <c r="H2409" s="50" t="s">
        <v>5036</v>
      </c>
      <c r="I2409" s="53" t="s">
        <v>5129</v>
      </c>
      <c r="J2409" s="52">
        <v>44665</v>
      </c>
    </row>
    <row r="2410" spans="1:10" ht="75" x14ac:dyDescent="0.4">
      <c r="A2410" s="46">
        <f>IF(協力店一覧[[#This Row],[店舗・施設名]]="","",ROW(協力店一覧[[#This Row],[№]])-3)</f>
        <v>2407</v>
      </c>
      <c r="B2410" s="51" t="s">
        <v>1292</v>
      </c>
      <c r="C2410" s="51" t="s">
        <v>1308</v>
      </c>
      <c r="D2410" s="51" t="s">
        <v>22</v>
      </c>
      <c r="E2410" s="50" t="s">
        <v>5049</v>
      </c>
      <c r="F2410" s="50" t="s">
        <v>5050</v>
      </c>
      <c r="G2410" s="50" t="s">
        <v>5051</v>
      </c>
      <c r="H2410" s="50" t="s">
        <v>9928</v>
      </c>
      <c r="I2410" s="53" t="s">
        <v>5052</v>
      </c>
      <c r="J2410" s="52">
        <v>44682</v>
      </c>
    </row>
    <row r="2411" spans="1:10" ht="56.25" x14ac:dyDescent="0.4">
      <c r="A2411" s="46">
        <f>IF(協力店一覧[[#This Row],[店舗・施設名]]="","",ROW(協力店一覧[[#This Row],[№]])-3)</f>
        <v>2408</v>
      </c>
      <c r="B2411" s="51" t="s">
        <v>1292</v>
      </c>
      <c r="C2411" s="51" t="s">
        <v>1308</v>
      </c>
      <c r="D2411" s="51" t="s">
        <v>14</v>
      </c>
      <c r="E2411" s="50" t="s">
        <v>5053</v>
      </c>
      <c r="F2411" s="50" t="s">
        <v>5054</v>
      </c>
      <c r="G2411" s="50" t="s">
        <v>5055</v>
      </c>
      <c r="H2411" s="50" t="s">
        <v>9927</v>
      </c>
      <c r="I2411" s="53" t="s">
        <v>5056</v>
      </c>
      <c r="J2411" s="52">
        <v>44682</v>
      </c>
    </row>
    <row r="2412" spans="1:10" ht="56.25" x14ac:dyDescent="0.4">
      <c r="A2412" s="46">
        <f>IF(協力店一覧[[#This Row],[店舗・施設名]]="","",ROW(協力店一覧[[#This Row],[№]])-3)</f>
        <v>2409</v>
      </c>
      <c r="B2412" s="51" t="s">
        <v>1292</v>
      </c>
      <c r="C2412" s="51" t="s">
        <v>1308</v>
      </c>
      <c r="D2412" s="51" t="s">
        <v>9</v>
      </c>
      <c r="E2412" s="50" t="s">
        <v>5155</v>
      </c>
      <c r="F2412" s="50" t="s">
        <v>5156</v>
      </c>
      <c r="G2412" s="50" t="s">
        <v>5157</v>
      </c>
      <c r="H2412" s="50" t="s">
        <v>5158</v>
      </c>
      <c r="I2412" s="53" t="s">
        <v>5229</v>
      </c>
      <c r="J2412" s="52">
        <v>44713</v>
      </c>
    </row>
    <row r="2413" spans="1:10" ht="56.25" x14ac:dyDescent="0.4">
      <c r="A2413" s="46">
        <f>IF(協力店一覧[[#This Row],[店舗・施設名]]="","",ROW(協力店一覧[[#This Row],[№]])-3)</f>
        <v>2410</v>
      </c>
      <c r="B2413" s="51" t="s">
        <v>1292</v>
      </c>
      <c r="C2413" s="51" t="s">
        <v>1308</v>
      </c>
      <c r="D2413" s="51" t="s">
        <v>69</v>
      </c>
      <c r="E2413" s="50" t="s">
        <v>5167</v>
      </c>
      <c r="F2413" s="50" t="s">
        <v>5168</v>
      </c>
      <c r="G2413" s="50" t="s">
        <v>5169</v>
      </c>
      <c r="H2413" s="50" t="s">
        <v>5170</v>
      </c>
      <c r="I2413" s="53" t="s">
        <v>5171</v>
      </c>
      <c r="J2413" s="52">
        <v>44713</v>
      </c>
    </row>
    <row r="2414" spans="1:10" ht="75" x14ac:dyDescent="0.4">
      <c r="A2414" s="46">
        <f>IF(協力店一覧[[#This Row],[店舗・施設名]]="","",ROW(協力店一覧[[#This Row],[№]])-3)</f>
        <v>2411</v>
      </c>
      <c r="B2414" s="51" t="s">
        <v>1292</v>
      </c>
      <c r="C2414" s="51" t="s">
        <v>1308</v>
      </c>
      <c r="D2414" s="51" t="s">
        <v>22</v>
      </c>
      <c r="E2414" s="50" t="s">
        <v>5172</v>
      </c>
      <c r="F2414" s="50" t="s">
        <v>5173</v>
      </c>
      <c r="G2414" s="50" t="s">
        <v>5174</v>
      </c>
      <c r="H2414" s="50" t="s">
        <v>9788</v>
      </c>
      <c r="I2414" s="53" t="s">
        <v>5219</v>
      </c>
      <c r="J2414" s="52">
        <v>44713</v>
      </c>
    </row>
    <row r="2415" spans="1:10" ht="75" x14ac:dyDescent="0.4">
      <c r="A2415" s="46">
        <f>IF(協力店一覧[[#This Row],[店舗・施設名]]="","",ROW(協力店一覧[[#This Row],[№]])-3)</f>
        <v>2412</v>
      </c>
      <c r="B2415" s="51" t="s">
        <v>1292</v>
      </c>
      <c r="C2415" s="51" t="s">
        <v>1308</v>
      </c>
      <c r="D2415" s="51" t="s">
        <v>9</v>
      </c>
      <c r="E2415" s="50" t="s">
        <v>5175</v>
      </c>
      <c r="F2415" s="50" t="s">
        <v>5176</v>
      </c>
      <c r="G2415" s="50" t="s">
        <v>5177</v>
      </c>
      <c r="H2415" s="50" t="s">
        <v>5178</v>
      </c>
      <c r="I2415" s="53" t="s">
        <v>5220</v>
      </c>
      <c r="J2415" s="52">
        <v>44682</v>
      </c>
    </row>
    <row r="2416" spans="1:10" ht="56.25" x14ac:dyDescent="0.4">
      <c r="A2416" s="46">
        <f>IF(協力店一覧[[#This Row],[店舗・施設名]]="","",ROW(協力店一覧[[#This Row],[№]])-3)</f>
        <v>2413</v>
      </c>
      <c r="B2416" s="51" t="s">
        <v>1292</v>
      </c>
      <c r="C2416" s="51" t="s">
        <v>1308</v>
      </c>
      <c r="D2416" s="51" t="s">
        <v>69</v>
      </c>
      <c r="E2416" s="50" t="s">
        <v>5179</v>
      </c>
      <c r="F2416" s="50" t="s">
        <v>5180</v>
      </c>
      <c r="G2416" s="50" t="s">
        <v>5181</v>
      </c>
      <c r="H2416" s="50" t="s">
        <v>5182</v>
      </c>
      <c r="I2416" s="53" t="s">
        <v>5221</v>
      </c>
      <c r="J2416" s="52">
        <v>44687</v>
      </c>
    </row>
    <row r="2417" spans="1:10" ht="56.25" x14ac:dyDescent="0.4">
      <c r="A2417" s="46">
        <f>IF(協力店一覧[[#This Row],[店舗・施設名]]="","",ROW(協力店一覧[[#This Row],[№]])-3)</f>
        <v>2414</v>
      </c>
      <c r="B2417" s="51" t="s">
        <v>1292</v>
      </c>
      <c r="C2417" s="51" t="s">
        <v>1308</v>
      </c>
      <c r="D2417" s="51" t="s">
        <v>69</v>
      </c>
      <c r="E2417" s="50" t="s">
        <v>5191</v>
      </c>
      <c r="F2417" s="50" t="s">
        <v>5192</v>
      </c>
      <c r="G2417" s="50" t="s">
        <v>5193</v>
      </c>
      <c r="H2417" s="50" t="s">
        <v>5194</v>
      </c>
      <c r="I2417" s="53" t="s">
        <v>5230</v>
      </c>
      <c r="J2417" s="52">
        <v>44713</v>
      </c>
    </row>
    <row r="2418" spans="1:10" ht="93.75" x14ac:dyDescent="0.4">
      <c r="A2418" s="46">
        <f>IF(協力店一覧[[#This Row],[店舗・施設名]]="","",ROW(協力店一覧[[#This Row],[№]])-3)</f>
        <v>2415</v>
      </c>
      <c r="B2418" s="51" t="s">
        <v>1292</v>
      </c>
      <c r="C2418" s="51" t="s">
        <v>1308</v>
      </c>
      <c r="D2418" s="51" t="s">
        <v>9</v>
      </c>
      <c r="E2418" s="50" t="s">
        <v>7041</v>
      </c>
      <c r="F2418" s="50" t="s">
        <v>7993</v>
      </c>
      <c r="G2418" s="50" t="s">
        <v>7042</v>
      </c>
      <c r="H2418" s="50" t="s">
        <v>7043</v>
      </c>
      <c r="I2418" s="53" t="s">
        <v>7044</v>
      </c>
      <c r="J2418" s="52">
        <v>44713</v>
      </c>
    </row>
    <row r="2419" spans="1:10" ht="66" customHeight="1" x14ac:dyDescent="0.4">
      <c r="A2419" s="46">
        <f>IF(協力店一覧[[#This Row],[店舗・施設名]]="","",ROW(協力店一覧[[#This Row],[№]])-3)</f>
        <v>2416</v>
      </c>
      <c r="B2419" s="51" t="s">
        <v>1292</v>
      </c>
      <c r="C2419" s="51" t="s">
        <v>1308</v>
      </c>
      <c r="D2419" s="51" t="s">
        <v>12</v>
      </c>
      <c r="E2419" s="50" t="s">
        <v>7045</v>
      </c>
      <c r="F2419" s="50" t="s">
        <v>7046</v>
      </c>
      <c r="G2419" s="50" t="s">
        <v>7047</v>
      </c>
      <c r="H2419" s="50" t="s">
        <v>7048</v>
      </c>
      <c r="I2419" s="53" t="s">
        <v>7049</v>
      </c>
      <c r="J2419" s="52">
        <v>44713</v>
      </c>
    </row>
    <row r="2420" spans="1:10" ht="71.25" customHeight="1" x14ac:dyDescent="0.4">
      <c r="A2420" s="46">
        <f>IF(協力店一覧[[#This Row],[店舗・施設名]]="","",ROW(協力店一覧[[#This Row],[№]])-3)</f>
        <v>2417</v>
      </c>
      <c r="B2420" s="51" t="s">
        <v>1292</v>
      </c>
      <c r="C2420" s="51" t="s">
        <v>1308</v>
      </c>
      <c r="D2420" s="51" t="s">
        <v>12</v>
      </c>
      <c r="E2420" s="50" t="s">
        <v>7050</v>
      </c>
      <c r="F2420" s="50" t="s">
        <v>7051</v>
      </c>
      <c r="G2420" s="50" t="s">
        <v>7052</v>
      </c>
      <c r="H2420" s="50" t="s">
        <v>7053</v>
      </c>
      <c r="I2420" s="53" t="s">
        <v>7054</v>
      </c>
      <c r="J2420" s="52">
        <v>44682</v>
      </c>
    </row>
    <row r="2421" spans="1:10" ht="93.75" x14ac:dyDescent="0.4">
      <c r="A2421" s="46">
        <f>IF(協力店一覧[[#This Row],[店舗・施設名]]="","",ROW(協力店一覧[[#This Row],[№]])-3)</f>
        <v>2418</v>
      </c>
      <c r="B2421" s="51" t="s">
        <v>1292</v>
      </c>
      <c r="C2421" s="51" t="s">
        <v>1308</v>
      </c>
      <c r="D2421" s="51" t="s">
        <v>22</v>
      </c>
      <c r="E2421" s="50" t="s">
        <v>7177</v>
      </c>
      <c r="F2421" s="50" t="s">
        <v>7178</v>
      </c>
      <c r="G2421" s="50" t="s">
        <v>7179</v>
      </c>
      <c r="H2421" s="50" t="s">
        <v>7180</v>
      </c>
      <c r="I2421" s="53" t="s">
        <v>62</v>
      </c>
      <c r="J2421" s="52">
        <v>44720</v>
      </c>
    </row>
    <row r="2422" spans="1:10" ht="112.5" x14ac:dyDescent="0.4">
      <c r="A2422" s="46">
        <f>IF(協力店一覧[[#This Row],[店舗・施設名]]="","",ROW(協力店一覧[[#This Row],[№]])-3)</f>
        <v>2419</v>
      </c>
      <c r="B2422" s="51" t="s">
        <v>1292</v>
      </c>
      <c r="C2422" s="51" t="s">
        <v>1308</v>
      </c>
      <c r="D2422" s="51" t="s">
        <v>9</v>
      </c>
      <c r="E2422" s="50" t="s">
        <v>7294</v>
      </c>
      <c r="F2422" s="50" t="s">
        <v>7295</v>
      </c>
      <c r="G2422" s="50" t="s">
        <v>7296</v>
      </c>
      <c r="H2422" s="50" t="s">
        <v>7297</v>
      </c>
      <c r="I2422" s="53" t="s">
        <v>7298</v>
      </c>
      <c r="J2422" s="52">
        <v>44757</v>
      </c>
    </row>
    <row r="2423" spans="1:10" ht="37.5" x14ac:dyDescent="0.4">
      <c r="A2423" s="46">
        <f>IF(協力店一覧[[#This Row],[店舗・施設名]]="","",ROW(協力店一覧[[#This Row],[№]])-3)</f>
        <v>2420</v>
      </c>
      <c r="B2423" s="51" t="s">
        <v>1292</v>
      </c>
      <c r="C2423" s="51" t="s">
        <v>1308</v>
      </c>
      <c r="D2423" s="51" t="s">
        <v>22</v>
      </c>
      <c r="E2423" s="50" t="s">
        <v>7299</v>
      </c>
      <c r="F2423" s="50" t="s">
        <v>7300</v>
      </c>
      <c r="G2423" s="50" t="s">
        <v>7301</v>
      </c>
      <c r="H2423" s="50" t="s">
        <v>7302</v>
      </c>
      <c r="I2423" s="53" t="s">
        <v>7303</v>
      </c>
      <c r="J2423" s="52">
        <v>44743</v>
      </c>
    </row>
    <row r="2424" spans="1:10" ht="75" x14ac:dyDescent="0.4">
      <c r="A2424" s="46">
        <f>IF(協力店一覧[[#This Row],[店舗・施設名]]="","",ROW(協力店一覧[[#This Row],[№]])-3)</f>
        <v>2421</v>
      </c>
      <c r="B2424" s="51" t="s">
        <v>1292</v>
      </c>
      <c r="C2424" s="51" t="s">
        <v>1308</v>
      </c>
      <c r="D2424" s="51" t="s">
        <v>9</v>
      </c>
      <c r="E2424" s="50" t="s">
        <v>7399</v>
      </c>
      <c r="F2424" s="50" t="s">
        <v>7400</v>
      </c>
      <c r="G2424" s="50" t="s">
        <v>7401</v>
      </c>
      <c r="H2424" s="50" t="s">
        <v>7402</v>
      </c>
      <c r="I2424" s="53" t="s">
        <v>9907</v>
      </c>
      <c r="J2424" s="52">
        <v>44774</v>
      </c>
    </row>
    <row r="2425" spans="1:10" ht="93.75" x14ac:dyDescent="0.4">
      <c r="A2425" s="46">
        <f>IF(協力店一覧[[#This Row],[店舗・施設名]]="","",ROW(協力店一覧[[#This Row],[№]])-3)</f>
        <v>2422</v>
      </c>
      <c r="B2425" s="51" t="s">
        <v>1292</v>
      </c>
      <c r="C2425" s="51" t="s">
        <v>1308</v>
      </c>
      <c r="D2425" s="51" t="s">
        <v>12</v>
      </c>
      <c r="E2425" s="50" t="s">
        <v>7403</v>
      </c>
      <c r="F2425" s="50" t="s">
        <v>7404</v>
      </c>
      <c r="G2425" s="50" t="s">
        <v>7405</v>
      </c>
      <c r="H2425" s="50" t="s">
        <v>7406</v>
      </c>
      <c r="I2425" s="53" t="s">
        <v>7407</v>
      </c>
      <c r="J2425" s="52">
        <v>44756</v>
      </c>
    </row>
    <row r="2426" spans="1:10" ht="75" x14ac:dyDescent="0.4">
      <c r="A2426" s="46">
        <f>IF(協力店一覧[[#This Row],[店舗・施設名]]="","",ROW(協力店一覧[[#This Row],[№]])-3)</f>
        <v>2423</v>
      </c>
      <c r="B2426" s="51" t="s">
        <v>1292</v>
      </c>
      <c r="C2426" s="51" t="s">
        <v>1308</v>
      </c>
      <c r="D2426" s="51" t="s">
        <v>12</v>
      </c>
      <c r="E2426" s="50" t="s">
        <v>8613</v>
      </c>
      <c r="F2426" s="50" t="s">
        <v>8614</v>
      </c>
      <c r="G2426" s="50" t="s">
        <v>8615</v>
      </c>
      <c r="H2426" s="50" t="s">
        <v>8593</v>
      </c>
      <c r="I2426" s="53" t="s">
        <v>8594</v>
      </c>
      <c r="J2426" s="52">
        <v>44866</v>
      </c>
    </row>
    <row r="2427" spans="1:10" ht="75" x14ac:dyDescent="0.4">
      <c r="A2427" s="46">
        <f>IF(協力店一覧[[#This Row],[店舗・施設名]]="","",ROW(協力店一覧[[#This Row],[№]])-3)</f>
        <v>2424</v>
      </c>
      <c r="B2427" s="51" t="s">
        <v>1292</v>
      </c>
      <c r="C2427" s="51" t="s">
        <v>1308</v>
      </c>
      <c r="D2427" s="51" t="s">
        <v>12</v>
      </c>
      <c r="E2427" s="50" t="s">
        <v>8706</v>
      </c>
      <c r="F2427" s="50" t="s">
        <v>8707</v>
      </c>
      <c r="G2427" s="50" t="s">
        <v>8708</v>
      </c>
      <c r="H2427" s="50" t="s">
        <v>8593</v>
      </c>
      <c r="I2427" s="53" t="s">
        <v>8594</v>
      </c>
      <c r="J2427" s="52">
        <v>44866</v>
      </c>
    </row>
    <row r="2428" spans="1:10" ht="75" x14ac:dyDescent="0.4">
      <c r="A2428" s="46">
        <f>IF(協力店一覧[[#This Row],[店舗・施設名]]="","",ROW(協力店一覧[[#This Row],[№]])-3)</f>
        <v>2425</v>
      </c>
      <c r="B2428" s="51" t="s">
        <v>1292</v>
      </c>
      <c r="C2428" s="51" t="s">
        <v>1308</v>
      </c>
      <c r="D2428" s="51" t="s">
        <v>12</v>
      </c>
      <c r="E2428" s="50" t="s">
        <v>8709</v>
      </c>
      <c r="F2428" s="50" t="s">
        <v>8710</v>
      </c>
      <c r="G2428" s="50" t="s">
        <v>8711</v>
      </c>
      <c r="H2428" s="50" t="s">
        <v>8593</v>
      </c>
      <c r="I2428" s="53" t="s">
        <v>8594</v>
      </c>
      <c r="J2428" s="52">
        <v>44866</v>
      </c>
    </row>
    <row r="2429" spans="1:10" ht="93.75" x14ac:dyDescent="0.4">
      <c r="A2429" s="46">
        <f>IF(協力店一覧[[#This Row],[店舗・施設名]]="","",ROW(協力店一覧[[#This Row],[№]])-3)</f>
        <v>2426</v>
      </c>
      <c r="B2429" s="51" t="s">
        <v>1292</v>
      </c>
      <c r="C2429" s="51" t="s">
        <v>1308</v>
      </c>
      <c r="D2429" s="51" t="s">
        <v>22</v>
      </c>
      <c r="E2429" s="50" t="s">
        <v>8822</v>
      </c>
      <c r="F2429" s="50" t="s">
        <v>8823</v>
      </c>
      <c r="G2429" s="50" t="s">
        <v>8824</v>
      </c>
      <c r="H2429" s="50" t="s">
        <v>8869</v>
      </c>
      <c r="I2429" s="53" t="s">
        <v>8870</v>
      </c>
      <c r="J2429" s="52">
        <v>44866</v>
      </c>
    </row>
    <row r="2430" spans="1:10" ht="56.25" x14ac:dyDescent="0.4">
      <c r="A2430" s="46">
        <f>IF(協力店一覧[[#This Row],[店舗・施設名]]="","",ROW(協力店一覧[[#This Row],[№]])-3)</f>
        <v>2427</v>
      </c>
      <c r="B2430" s="51" t="s">
        <v>1292</v>
      </c>
      <c r="C2430" s="51" t="s">
        <v>1308</v>
      </c>
      <c r="D2430" s="51" t="s">
        <v>9</v>
      </c>
      <c r="E2430" s="50" t="s">
        <v>8898</v>
      </c>
      <c r="F2430" s="50" t="s">
        <v>8899</v>
      </c>
      <c r="G2430" s="50" t="s">
        <v>8900</v>
      </c>
      <c r="H2430" s="50" t="s">
        <v>8901</v>
      </c>
      <c r="I2430" s="53" t="s">
        <v>8902</v>
      </c>
      <c r="J2430" s="52">
        <v>44930</v>
      </c>
    </row>
    <row r="2431" spans="1:10" ht="56.25" x14ac:dyDescent="0.4">
      <c r="A2431" s="46">
        <f>IF(協力店一覧[[#This Row],[店舗・施設名]]="","",ROW(協力店一覧[[#This Row],[№]])-3)</f>
        <v>2428</v>
      </c>
      <c r="B2431" s="51" t="s">
        <v>1292</v>
      </c>
      <c r="C2431" s="51" t="s">
        <v>1308</v>
      </c>
      <c r="D2431" s="51" t="s">
        <v>12</v>
      </c>
      <c r="E2431" s="50" t="s">
        <v>8913</v>
      </c>
      <c r="F2431" s="50" t="s">
        <v>8914</v>
      </c>
      <c r="G2431" s="50" t="s">
        <v>8915</v>
      </c>
      <c r="H2431" s="50" t="s">
        <v>8941</v>
      </c>
      <c r="I2431" s="53" t="s">
        <v>1490</v>
      </c>
      <c r="J2431" s="52">
        <v>44930</v>
      </c>
    </row>
    <row r="2432" spans="1:10" ht="56.25" x14ac:dyDescent="0.4">
      <c r="A2432" s="46">
        <f>IF(協力店一覧[[#This Row],[店舗・施設名]]="","",ROW(協力店一覧[[#This Row],[№]])-3)</f>
        <v>2429</v>
      </c>
      <c r="B2432" s="51" t="s">
        <v>1292</v>
      </c>
      <c r="C2432" s="51" t="s">
        <v>1308</v>
      </c>
      <c r="D2432" s="51" t="s">
        <v>12</v>
      </c>
      <c r="E2432" s="50" t="s">
        <v>8916</v>
      </c>
      <c r="F2432" s="50" t="s">
        <v>8917</v>
      </c>
      <c r="G2432" s="50" t="s">
        <v>8918</v>
      </c>
      <c r="H2432" s="50" t="s">
        <v>8941</v>
      </c>
      <c r="I2432" s="53" t="s">
        <v>1490</v>
      </c>
      <c r="J2432" s="52">
        <v>44930</v>
      </c>
    </row>
    <row r="2433" spans="1:10" ht="56.25" x14ac:dyDescent="0.4">
      <c r="A2433" s="46">
        <f>IF(協力店一覧[[#This Row],[店舗・施設名]]="","",ROW(協力店一覧[[#This Row],[№]])-3)</f>
        <v>2430</v>
      </c>
      <c r="B2433" s="51" t="s">
        <v>1292</v>
      </c>
      <c r="C2433" s="51" t="s">
        <v>1308</v>
      </c>
      <c r="D2433" s="51" t="s">
        <v>9</v>
      </c>
      <c r="E2433" s="50" t="s">
        <v>8919</v>
      </c>
      <c r="F2433" s="50" t="s">
        <v>8920</v>
      </c>
      <c r="G2433" s="50" t="s">
        <v>8921</v>
      </c>
      <c r="H2433" s="50" t="s">
        <v>8942</v>
      </c>
      <c r="I2433" s="53" t="s">
        <v>5005</v>
      </c>
      <c r="J2433" s="57">
        <v>44921</v>
      </c>
    </row>
    <row r="2434" spans="1:10" ht="112.5" x14ac:dyDescent="0.4">
      <c r="A2434" s="46">
        <f>IF(協力店一覧[[#This Row],[店舗・施設名]]="","",ROW(協力店一覧[[#This Row],[№]])-3)</f>
        <v>2431</v>
      </c>
      <c r="B2434" s="51" t="s">
        <v>1292</v>
      </c>
      <c r="C2434" s="51" t="s">
        <v>1308</v>
      </c>
      <c r="D2434" s="51" t="s">
        <v>22</v>
      </c>
      <c r="E2434" s="50" t="s">
        <v>9093</v>
      </c>
      <c r="F2434" s="50" t="s">
        <v>9094</v>
      </c>
      <c r="G2434" s="50" t="s">
        <v>9095</v>
      </c>
      <c r="H2434" s="50" t="s">
        <v>9096</v>
      </c>
      <c r="I2434" s="53" t="s">
        <v>9097</v>
      </c>
      <c r="J2434" s="52">
        <v>44986</v>
      </c>
    </row>
    <row r="2435" spans="1:10" ht="75" x14ac:dyDescent="0.4">
      <c r="A2435" s="46">
        <f>IF(協力店一覧[[#This Row],[店舗・施設名]]="","",ROW(協力店一覧[[#This Row],[№]])-3)</f>
        <v>2432</v>
      </c>
      <c r="B2435" s="51" t="s">
        <v>1292</v>
      </c>
      <c r="C2435" s="51" t="s">
        <v>1308</v>
      </c>
      <c r="D2435" s="51" t="s">
        <v>9</v>
      </c>
      <c r="E2435" s="50" t="s">
        <v>9120</v>
      </c>
      <c r="F2435" s="50" t="s">
        <v>9121</v>
      </c>
      <c r="G2435" s="50" t="s">
        <v>9122</v>
      </c>
      <c r="H2435" s="50" t="s">
        <v>9123</v>
      </c>
      <c r="I2435" s="53" t="s">
        <v>9124</v>
      </c>
      <c r="J2435" s="52">
        <v>45009</v>
      </c>
    </row>
    <row r="2436" spans="1:10" ht="131.25" x14ac:dyDescent="0.4">
      <c r="A2436" s="46">
        <f>IF(協力店一覧[[#This Row],[店舗・施設名]]="","",ROW(協力店一覧[[#This Row],[№]])-3)</f>
        <v>2433</v>
      </c>
      <c r="B2436" s="51" t="s">
        <v>1292</v>
      </c>
      <c r="C2436" s="51" t="s">
        <v>1308</v>
      </c>
      <c r="D2436" s="51" t="s">
        <v>9</v>
      </c>
      <c r="E2436" s="50" t="s">
        <v>9170</v>
      </c>
      <c r="F2436" s="50" t="s">
        <v>9171</v>
      </c>
      <c r="G2436" s="50" t="s">
        <v>9172</v>
      </c>
      <c r="H2436" s="50" t="s">
        <v>9173</v>
      </c>
      <c r="I2436" s="53" t="s">
        <v>9174</v>
      </c>
      <c r="J2436" s="52">
        <v>45047</v>
      </c>
    </row>
    <row r="2437" spans="1:10" ht="93.75" x14ac:dyDescent="0.4">
      <c r="A2437" s="46">
        <f>IF(協力店一覧[[#This Row],[店舗・施設名]]="","",ROW(協力店一覧[[#This Row],[№]])-3)</f>
        <v>2434</v>
      </c>
      <c r="B2437" s="51" t="s">
        <v>1292</v>
      </c>
      <c r="C2437" s="51" t="s">
        <v>1308</v>
      </c>
      <c r="D2437" s="51" t="s">
        <v>9</v>
      </c>
      <c r="E2437" s="50" t="s">
        <v>9188</v>
      </c>
      <c r="F2437" s="50" t="s">
        <v>9189</v>
      </c>
      <c r="G2437" s="50" t="s">
        <v>9394</v>
      </c>
      <c r="H2437" s="50" t="s">
        <v>9190</v>
      </c>
      <c r="I2437" s="53" t="s">
        <v>9191</v>
      </c>
      <c r="J2437" s="52">
        <v>45057</v>
      </c>
    </row>
    <row r="2438" spans="1:10" ht="56.25" x14ac:dyDescent="0.4">
      <c r="A2438" s="46">
        <f>IF(協力店一覧[[#This Row],[店舗・施設名]]="","",ROW(協力店一覧[[#This Row],[№]])-3)</f>
        <v>2435</v>
      </c>
      <c r="B2438" s="51" t="s">
        <v>1292</v>
      </c>
      <c r="C2438" s="51" t="s">
        <v>1308</v>
      </c>
      <c r="D2438" s="51" t="s">
        <v>12</v>
      </c>
      <c r="E2438" s="50" t="s">
        <v>9192</v>
      </c>
      <c r="F2438" s="50" t="s">
        <v>9193</v>
      </c>
      <c r="G2438" s="50" t="s">
        <v>9194</v>
      </c>
      <c r="H2438" s="50" t="s">
        <v>9195</v>
      </c>
      <c r="I2438" s="53" t="s">
        <v>9196</v>
      </c>
      <c r="J2438" s="52">
        <v>45085</v>
      </c>
    </row>
    <row r="2439" spans="1:10" ht="56.25" x14ac:dyDescent="0.4">
      <c r="A2439" s="46">
        <f>IF(協力店一覧[[#This Row],[店舗・施設名]]="","",ROW(協力店一覧[[#This Row],[№]])-3)</f>
        <v>2436</v>
      </c>
      <c r="B2439" s="51" t="s">
        <v>1292</v>
      </c>
      <c r="C2439" s="51" t="s">
        <v>1308</v>
      </c>
      <c r="D2439" s="51" t="s">
        <v>9</v>
      </c>
      <c r="E2439" s="50" t="s">
        <v>9338</v>
      </c>
      <c r="F2439" s="50" t="s">
        <v>9339</v>
      </c>
      <c r="G2439" s="50" t="s">
        <v>9340</v>
      </c>
      <c r="H2439" s="50" t="s">
        <v>9341</v>
      </c>
      <c r="I2439" s="53" t="s">
        <v>9342</v>
      </c>
      <c r="J2439" s="52">
        <v>45112</v>
      </c>
    </row>
    <row r="2440" spans="1:10" ht="112.5" x14ac:dyDescent="0.4">
      <c r="A2440" s="46">
        <f>IF(協力店一覧[[#This Row],[店舗・施設名]]="","",ROW(協力店一覧[[#This Row],[№]])-3)</f>
        <v>2437</v>
      </c>
      <c r="B2440" s="51" t="s">
        <v>1292</v>
      </c>
      <c r="C2440" s="51" t="s">
        <v>1308</v>
      </c>
      <c r="D2440" s="51" t="s">
        <v>12</v>
      </c>
      <c r="E2440" s="50" t="s">
        <v>10001</v>
      </c>
      <c r="F2440" s="50" t="s">
        <v>10002</v>
      </c>
      <c r="G2440" s="50" t="s">
        <v>10003</v>
      </c>
      <c r="H2440" s="50" t="s">
        <v>10004</v>
      </c>
      <c r="I2440" s="53" t="s">
        <v>10005</v>
      </c>
      <c r="J2440" s="52">
        <v>45173</v>
      </c>
    </row>
    <row r="2441" spans="1:10" ht="93.75" x14ac:dyDescent="0.4">
      <c r="A2441" s="65">
        <f>IF(協力店一覧[[#This Row],[店舗・施設名]]="","",ROW(協力店一覧[[#This Row],[№]])-3)</f>
        <v>2438</v>
      </c>
      <c r="B2441" s="66" t="s">
        <v>1292</v>
      </c>
      <c r="C2441" s="66" t="s">
        <v>1308</v>
      </c>
      <c r="D2441" s="66" t="s">
        <v>9</v>
      </c>
      <c r="E2441" s="54" t="s">
        <v>10109</v>
      </c>
      <c r="F2441" s="54" t="s">
        <v>10110</v>
      </c>
      <c r="G2441" s="54" t="s">
        <v>10111</v>
      </c>
      <c r="H2441" s="54" t="s">
        <v>10112</v>
      </c>
      <c r="I2441" s="62" t="s">
        <v>10113</v>
      </c>
      <c r="J2441" s="67">
        <v>45225</v>
      </c>
    </row>
    <row r="2442" spans="1:10" ht="112.5" x14ac:dyDescent="0.4">
      <c r="A2442" s="46">
        <f>IF(協力店一覧[[#This Row],[店舗・施設名]]="","",ROW(協力店一覧[[#This Row],[№]])-3)</f>
        <v>2439</v>
      </c>
      <c r="B2442" s="51" t="s">
        <v>1292</v>
      </c>
      <c r="C2442" s="51" t="s">
        <v>1308</v>
      </c>
      <c r="D2442" s="51" t="s">
        <v>9</v>
      </c>
      <c r="E2442" s="50" t="s">
        <v>10129</v>
      </c>
      <c r="F2442" s="50" t="s">
        <v>10130</v>
      </c>
      <c r="G2442" s="50" t="s">
        <v>10131</v>
      </c>
      <c r="H2442" s="50" t="s">
        <v>10132</v>
      </c>
      <c r="I2442" s="53" t="s">
        <v>10138</v>
      </c>
      <c r="J2442" s="52">
        <v>45241</v>
      </c>
    </row>
    <row r="2443" spans="1:10" ht="93.75" x14ac:dyDescent="0.4">
      <c r="A2443" s="46">
        <f>IF(協力店一覧[[#This Row],[店舗・施設名]]="","",ROW(協力店一覧[[#This Row],[№]])-3)</f>
        <v>2440</v>
      </c>
      <c r="B2443" s="51" t="s">
        <v>1292</v>
      </c>
      <c r="C2443" s="51" t="s">
        <v>1308</v>
      </c>
      <c r="D2443" s="51" t="s">
        <v>9</v>
      </c>
      <c r="E2443" s="50" t="s">
        <v>10139</v>
      </c>
      <c r="F2443" s="50" t="s">
        <v>10140</v>
      </c>
      <c r="G2443" s="50" t="s">
        <v>10141</v>
      </c>
      <c r="H2443" s="50" t="s">
        <v>10142</v>
      </c>
      <c r="I2443" s="53" t="s">
        <v>10143</v>
      </c>
      <c r="J2443" s="52">
        <v>45275</v>
      </c>
    </row>
    <row r="2444" spans="1:10" ht="93.75" x14ac:dyDescent="0.4">
      <c r="A2444" s="46">
        <f>IF(協力店一覧[[#This Row],[店舗・施設名]]="","",ROW(協力店一覧[[#This Row],[№]])-3)</f>
        <v>2441</v>
      </c>
      <c r="B2444" s="51" t="s">
        <v>1292</v>
      </c>
      <c r="C2444" s="51" t="s">
        <v>1308</v>
      </c>
      <c r="D2444" s="51" t="s">
        <v>9</v>
      </c>
      <c r="E2444" s="50" t="s">
        <v>10163</v>
      </c>
      <c r="F2444" s="50" t="s">
        <v>10164</v>
      </c>
      <c r="G2444" s="50" t="s">
        <v>10165</v>
      </c>
      <c r="H2444" s="50" t="s">
        <v>10166</v>
      </c>
      <c r="I2444" s="53" t="s">
        <v>10167</v>
      </c>
      <c r="J2444" s="52">
        <v>44931</v>
      </c>
    </row>
    <row r="2445" spans="1:10" ht="150" x14ac:dyDescent="0.4">
      <c r="A2445" s="46">
        <f>IF(協力店一覧[[#This Row],[店舗・施設名]]="","",ROW(協力店一覧[[#This Row],[№]])-3)</f>
        <v>2442</v>
      </c>
      <c r="B2445" s="51" t="s">
        <v>1292</v>
      </c>
      <c r="C2445" s="51" t="s">
        <v>1308</v>
      </c>
      <c r="D2445" s="51" t="s">
        <v>9</v>
      </c>
      <c r="E2445" s="50" t="s">
        <v>10274</v>
      </c>
      <c r="F2445" s="50" t="s">
        <v>10275</v>
      </c>
      <c r="G2445" s="50" t="s">
        <v>10276</v>
      </c>
      <c r="H2445" s="50" t="s">
        <v>11</v>
      </c>
      <c r="I2445" s="53" t="s">
        <v>10255</v>
      </c>
      <c r="J2445" s="52">
        <v>45352</v>
      </c>
    </row>
    <row r="2446" spans="1:10" ht="56.25" x14ac:dyDescent="0.4">
      <c r="A2446" s="46">
        <f>IF(協力店一覧[[#This Row],[店舗・施設名]]="","",ROW(協力店一覧[[#This Row],[№]])-3)</f>
        <v>2443</v>
      </c>
      <c r="B2446" s="51" t="s">
        <v>1292</v>
      </c>
      <c r="C2446" s="51" t="s">
        <v>1308</v>
      </c>
      <c r="D2446" s="51" t="s">
        <v>22</v>
      </c>
      <c r="E2446" s="50" t="s">
        <v>10318</v>
      </c>
      <c r="F2446" s="50" t="s">
        <v>10319</v>
      </c>
      <c r="G2446" s="50" t="s">
        <v>10320</v>
      </c>
      <c r="H2446" s="50" t="s">
        <v>10372</v>
      </c>
      <c r="I2446" s="53" t="s">
        <v>10321</v>
      </c>
      <c r="J2446" s="52">
        <v>45446</v>
      </c>
    </row>
    <row r="2447" spans="1:10" ht="75" x14ac:dyDescent="0.4">
      <c r="A2447" s="46">
        <f>IF(協力店一覧[[#This Row],[店舗・施設名]]="","",ROW(協力店一覧[[#This Row],[№]])-3)</f>
        <v>2444</v>
      </c>
      <c r="B2447" s="51" t="s">
        <v>1292</v>
      </c>
      <c r="C2447" s="51" t="s">
        <v>1308</v>
      </c>
      <c r="D2447" s="51" t="s">
        <v>9</v>
      </c>
      <c r="E2447" s="50" t="s">
        <v>10428</v>
      </c>
      <c r="F2447" s="50" t="s">
        <v>10395</v>
      </c>
      <c r="G2447" s="50" t="s">
        <v>10396</v>
      </c>
      <c r="H2447" s="50" t="s">
        <v>10397</v>
      </c>
      <c r="I2447" s="53" t="s">
        <v>10398</v>
      </c>
      <c r="J2447" s="52">
        <v>45460</v>
      </c>
    </row>
    <row r="2448" spans="1:10" ht="93.75" x14ac:dyDescent="0.4">
      <c r="A2448" s="46">
        <f>IF(協力店一覧[[#This Row],[店舗・施設名]]="","",ROW(協力店一覧[[#This Row],[№]])-3)</f>
        <v>2445</v>
      </c>
      <c r="B2448" s="51" t="s">
        <v>1292</v>
      </c>
      <c r="C2448" s="51" t="s">
        <v>1308</v>
      </c>
      <c r="D2448" s="51" t="s">
        <v>9</v>
      </c>
      <c r="E2448" s="50" t="s">
        <v>10443</v>
      </c>
      <c r="F2448" s="50" t="s">
        <v>10444</v>
      </c>
      <c r="G2448" s="50" t="s">
        <v>10445</v>
      </c>
      <c r="H2448" s="50" t="s">
        <v>10446</v>
      </c>
      <c r="I2448" s="53" t="s">
        <v>10447</v>
      </c>
      <c r="J2448" s="52">
        <v>45474</v>
      </c>
    </row>
    <row r="2449" spans="1:10" ht="93.75" x14ac:dyDescent="0.4">
      <c r="A2449" s="46">
        <f>IF(協力店一覧[[#This Row],[店舗・施設名]]="","",ROW(協力店一覧[[#This Row],[№]])-3)</f>
        <v>2446</v>
      </c>
      <c r="B2449" s="51" t="s">
        <v>1858</v>
      </c>
      <c r="C2449" s="51" t="s">
        <v>5005</v>
      </c>
      <c r="D2449" s="51" t="s">
        <v>12</v>
      </c>
      <c r="E2449" s="50" t="s">
        <v>10156</v>
      </c>
      <c r="F2449" s="50" t="s">
        <v>10157</v>
      </c>
      <c r="G2449" s="50" t="s">
        <v>10158</v>
      </c>
      <c r="H2449" s="50" t="s">
        <v>10224</v>
      </c>
      <c r="I2449" s="53" t="s">
        <v>10147</v>
      </c>
      <c r="J2449" s="52">
        <v>45261</v>
      </c>
    </row>
    <row r="2450" spans="1:10" ht="131.25" x14ac:dyDescent="0.4">
      <c r="A2450" s="46">
        <f>IF(協力店一覧[[#This Row],[店舗・施設名]]="","",ROW(協力店一覧[[#This Row],[№]])-3)</f>
        <v>2447</v>
      </c>
      <c r="B2450" s="51" t="s">
        <v>8817</v>
      </c>
      <c r="C2450" s="51"/>
      <c r="D2450" s="51" t="s">
        <v>69</v>
      </c>
      <c r="E2450" s="50" t="s">
        <v>8819</v>
      </c>
      <c r="F2450" s="50" t="s">
        <v>8820</v>
      </c>
      <c r="G2450" s="50" t="s">
        <v>8818</v>
      </c>
      <c r="H2450" s="50" t="s">
        <v>8821</v>
      </c>
      <c r="I2450" s="53" t="s">
        <v>8868</v>
      </c>
      <c r="J2450" s="52">
        <v>44835</v>
      </c>
    </row>
    <row r="2451" spans="1:10" ht="150" x14ac:dyDescent="0.4">
      <c r="A2451" s="51">
        <f>IF(協力店一覧[[#This Row],[店舗・施設名]]="","",ROW(協力店一覧[[#This Row],[№]])-3)</f>
        <v>2448</v>
      </c>
      <c r="B2451" s="51" t="s">
        <v>1858</v>
      </c>
      <c r="C2451" s="51"/>
      <c r="D2451" s="51" t="s">
        <v>9</v>
      </c>
      <c r="E2451" s="50" t="s">
        <v>1859</v>
      </c>
      <c r="F2451" s="50" t="s">
        <v>7994</v>
      </c>
      <c r="G2451" s="23" t="s">
        <v>6999</v>
      </c>
      <c r="H2451" s="50" t="s">
        <v>11</v>
      </c>
      <c r="I2451" s="53" t="s">
        <v>10255</v>
      </c>
      <c r="J2451" s="52">
        <v>43497</v>
      </c>
    </row>
    <row r="2452" spans="1:10" ht="150" x14ac:dyDescent="0.4">
      <c r="A2452" s="51">
        <f>IF(協力店一覧[[#This Row],[店舗・施設名]]="","",ROW(協力店一覧[[#This Row],[№]])-3)</f>
        <v>2449</v>
      </c>
      <c r="B2452" s="51" t="s">
        <v>1858</v>
      </c>
      <c r="C2452" s="51"/>
      <c r="D2452" s="51" t="s">
        <v>9</v>
      </c>
      <c r="E2452" s="50" t="s">
        <v>7396</v>
      </c>
      <c r="F2452" s="50" t="s">
        <v>7995</v>
      </c>
      <c r="G2452" s="50" t="s">
        <v>7000</v>
      </c>
      <c r="H2452" s="50" t="s">
        <v>11</v>
      </c>
      <c r="I2452" s="53" t="s">
        <v>10255</v>
      </c>
      <c r="J2452" s="52">
        <v>43497</v>
      </c>
    </row>
    <row r="2453" spans="1:10" ht="56.25" x14ac:dyDescent="0.4">
      <c r="A2453" s="46">
        <f>IF(協力店一覧[[#This Row],[店舗・施設名]]="","",ROW(協力店一覧[[#This Row],[№]])-3)</f>
        <v>2450</v>
      </c>
      <c r="B2453" s="51" t="s">
        <v>1858</v>
      </c>
      <c r="C2453" s="51"/>
      <c r="D2453" s="51" t="s">
        <v>12</v>
      </c>
      <c r="E2453" s="23" t="s">
        <v>2655</v>
      </c>
      <c r="F2453" s="23" t="s">
        <v>2672</v>
      </c>
      <c r="G2453" s="23" t="s">
        <v>7001</v>
      </c>
      <c r="H2453" s="50" t="s">
        <v>2031</v>
      </c>
      <c r="I2453" s="53" t="s">
        <v>137</v>
      </c>
      <c r="J2453" s="52">
        <v>43922</v>
      </c>
    </row>
    <row r="2454" spans="1:10" ht="56.25" x14ac:dyDescent="0.4">
      <c r="A2454" s="51">
        <f>IF(協力店一覧[[#This Row],[店舗・施設名]]="","",ROW(協力店一覧[[#This Row],[№]])-3)</f>
        <v>2451</v>
      </c>
      <c r="B2454" s="51" t="s">
        <v>1858</v>
      </c>
      <c r="C2454" s="51"/>
      <c r="D2454" s="51" t="s">
        <v>19</v>
      </c>
      <c r="E2454" s="50" t="s">
        <v>2348</v>
      </c>
      <c r="F2454" s="50" t="s">
        <v>7525</v>
      </c>
      <c r="G2454" s="50" t="s">
        <v>7002</v>
      </c>
      <c r="H2454" s="50" t="s">
        <v>2349</v>
      </c>
      <c r="I2454" s="53" t="s">
        <v>2350</v>
      </c>
      <c r="J2454" s="52">
        <v>43647</v>
      </c>
    </row>
    <row r="2455" spans="1:10" ht="75" x14ac:dyDescent="0.4">
      <c r="A2455" s="51">
        <f>IF(協力店一覧[[#This Row],[店舗・施設名]]="","",ROW(協力店一覧[[#This Row],[№]])-3)</f>
        <v>2452</v>
      </c>
      <c r="B2455" s="51" t="s">
        <v>1858</v>
      </c>
      <c r="C2455" s="51"/>
      <c r="D2455" s="51" t="s">
        <v>14</v>
      </c>
      <c r="E2455" s="50" t="s">
        <v>1860</v>
      </c>
      <c r="F2455" s="50" t="s">
        <v>1861</v>
      </c>
      <c r="G2455" s="50" t="s">
        <v>7003</v>
      </c>
      <c r="H2455" s="50" t="s">
        <v>1862</v>
      </c>
      <c r="I2455" s="53" t="s">
        <v>2146</v>
      </c>
      <c r="J2455" s="52">
        <v>42064</v>
      </c>
    </row>
    <row r="2456" spans="1:10" ht="75" x14ac:dyDescent="0.4">
      <c r="A2456" s="51">
        <f>IF(協力店一覧[[#This Row],[店舗・施設名]]="","",ROW(協力店一覧[[#This Row],[№]])-3)</f>
        <v>2453</v>
      </c>
      <c r="B2456" s="51" t="s">
        <v>1858</v>
      </c>
      <c r="C2456" s="51"/>
      <c r="D2456" s="51" t="s">
        <v>14</v>
      </c>
      <c r="E2456" s="50" t="s">
        <v>3661</v>
      </c>
      <c r="F2456" s="50" t="s">
        <v>4037</v>
      </c>
      <c r="G2456" s="50" t="s">
        <v>7004</v>
      </c>
      <c r="H2456" s="50" t="s">
        <v>1863</v>
      </c>
      <c r="I2456" s="53" t="s">
        <v>1864</v>
      </c>
      <c r="J2456" s="52">
        <v>43388</v>
      </c>
    </row>
    <row r="2457" spans="1:10" ht="75" x14ac:dyDescent="0.4">
      <c r="A2457" s="51">
        <f>IF(協力店一覧[[#This Row],[店舗・施設名]]="","",ROW(協力店一覧[[#This Row],[№]])-3)</f>
        <v>2454</v>
      </c>
      <c r="B2457" s="51" t="s">
        <v>1858</v>
      </c>
      <c r="C2457" s="51"/>
      <c r="D2457" s="51" t="s">
        <v>14</v>
      </c>
      <c r="E2457" s="23" t="s">
        <v>1865</v>
      </c>
      <c r="F2457" s="50" t="s">
        <v>1866</v>
      </c>
      <c r="G2457" s="50" t="s">
        <v>7005</v>
      </c>
      <c r="H2457" s="50" t="s">
        <v>151</v>
      </c>
      <c r="I2457" s="53" t="s">
        <v>2714</v>
      </c>
      <c r="J2457" s="52">
        <v>42541</v>
      </c>
    </row>
    <row r="2458" spans="1:10" ht="75" x14ac:dyDescent="0.4">
      <c r="A2458" s="51">
        <f>IF(協力店一覧[[#This Row],[店舗・施設名]]="","",ROW(協力店一覧[[#This Row],[№]])-3)</f>
        <v>2455</v>
      </c>
      <c r="B2458" s="51" t="s">
        <v>1858</v>
      </c>
      <c r="C2458" s="51"/>
      <c r="D2458" s="51" t="s">
        <v>22</v>
      </c>
      <c r="E2458" s="23" t="s">
        <v>2345</v>
      </c>
      <c r="F2458" s="23" t="s">
        <v>7524</v>
      </c>
      <c r="G2458" s="23" t="s">
        <v>7006</v>
      </c>
      <c r="H2458" s="50" t="s">
        <v>2346</v>
      </c>
      <c r="I2458" s="53" t="s">
        <v>2347</v>
      </c>
      <c r="J2458" s="52">
        <v>43647</v>
      </c>
    </row>
    <row r="2459" spans="1:10" ht="93.75" x14ac:dyDescent="0.4">
      <c r="A2459" s="46">
        <f>IF(協力店一覧[[#This Row],[店舗・施設名]]="","",ROW(協力店一覧[[#This Row],[№]])-3)</f>
        <v>2456</v>
      </c>
      <c r="B2459" s="51" t="s">
        <v>1858</v>
      </c>
      <c r="C2459" s="51"/>
      <c r="D2459" s="51" t="s">
        <v>9</v>
      </c>
      <c r="E2459" s="23" t="s">
        <v>2975</v>
      </c>
      <c r="F2459" s="50" t="s">
        <v>7523</v>
      </c>
      <c r="G2459" s="50" t="s">
        <v>7007</v>
      </c>
      <c r="H2459" s="50" t="s">
        <v>3424</v>
      </c>
      <c r="I2459" s="53" t="s">
        <v>3005</v>
      </c>
      <c r="J2459" s="52">
        <v>44051</v>
      </c>
    </row>
    <row r="2460" spans="1:10" ht="75" x14ac:dyDescent="0.4">
      <c r="A2460" s="46">
        <f>IF(協力店一覧[[#This Row],[店舗・施設名]]="","",ROW(協力店一覧[[#This Row],[№]])-3)</f>
        <v>2457</v>
      </c>
      <c r="B2460" s="51" t="s">
        <v>1858</v>
      </c>
      <c r="C2460" s="51"/>
      <c r="D2460" s="51" t="s">
        <v>12</v>
      </c>
      <c r="E2460" s="50" t="s">
        <v>4129</v>
      </c>
      <c r="F2460" s="50" t="s">
        <v>4466</v>
      </c>
      <c r="G2460" s="50" t="s">
        <v>7008</v>
      </c>
      <c r="H2460" s="50" t="s">
        <v>4184</v>
      </c>
      <c r="I2460" s="53" t="s">
        <v>4203</v>
      </c>
      <c r="J2460" s="52">
        <v>44409</v>
      </c>
    </row>
    <row r="2461" spans="1:10" x14ac:dyDescent="0.4">
      <c r="A2461" s="46" t="str">
        <f>IF(協力店一覧[[#This Row],[店舗・施設名]]="","",ROW(協力店一覧[[#This Row],[№]])-3)</f>
        <v/>
      </c>
      <c r="B2461" s="51"/>
      <c r="C2461" s="51"/>
      <c r="D2461" s="51"/>
      <c r="E2461" s="50"/>
      <c r="F2461" s="50"/>
      <c r="G2461" s="50"/>
      <c r="H2461" s="50"/>
      <c r="I2461" s="53"/>
      <c r="J2461" s="52"/>
    </row>
    <row r="2462" spans="1:10" x14ac:dyDescent="0.4">
      <c r="A2462" s="46" t="str">
        <f>IF(協力店一覧[[#This Row],[店舗・施設名]]="","",ROW(協力店一覧[[#This Row],[№]])-3)</f>
        <v/>
      </c>
      <c r="B2462" s="51"/>
      <c r="C2462" s="51"/>
      <c r="D2462" s="51"/>
      <c r="E2462" s="50"/>
      <c r="F2462" s="50"/>
      <c r="G2462" s="50"/>
      <c r="H2462" s="50"/>
      <c r="I2462" s="53"/>
      <c r="J2462" s="52"/>
    </row>
    <row r="2463" spans="1:10" x14ac:dyDescent="0.4">
      <c r="A2463" s="46" t="str">
        <f>IF(協力店一覧[[#This Row],[店舗・施設名]]="","",ROW(協力店一覧[[#This Row],[№]])-3)</f>
        <v/>
      </c>
      <c r="B2463" s="51"/>
      <c r="C2463" s="51"/>
      <c r="D2463" s="51"/>
      <c r="E2463" s="50"/>
      <c r="F2463" s="50"/>
      <c r="G2463" s="50"/>
      <c r="H2463" s="50"/>
      <c r="I2463" s="53"/>
      <c r="J2463" s="52"/>
    </row>
    <row r="2464" spans="1:10" x14ac:dyDescent="0.4">
      <c r="A2464" s="46" t="str">
        <f>IF(協力店一覧[[#This Row],[店舗・施設名]]="","",ROW(協力店一覧[[#This Row],[№]])-3)</f>
        <v/>
      </c>
      <c r="B2464" s="51"/>
      <c r="C2464" s="51"/>
      <c r="D2464" s="51"/>
      <c r="E2464" s="50"/>
      <c r="F2464" s="50"/>
      <c r="G2464" s="50"/>
      <c r="H2464" s="50"/>
      <c r="I2464" s="53"/>
      <c r="J2464" s="52"/>
    </row>
    <row r="2465" spans="1:10" x14ac:dyDescent="0.4">
      <c r="A2465" s="46" t="str">
        <f>IF(協力店一覧[[#This Row],[店舗・施設名]]="","",ROW(協力店一覧[[#This Row],[№]])-3)</f>
        <v/>
      </c>
      <c r="B2465" s="51"/>
      <c r="C2465" s="51"/>
      <c r="D2465" s="51"/>
      <c r="E2465" s="50"/>
      <c r="F2465" s="50"/>
      <c r="G2465" s="50"/>
      <c r="H2465" s="50"/>
      <c r="I2465" s="53"/>
      <c r="J2465" s="52"/>
    </row>
    <row r="2466" spans="1:10" x14ac:dyDescent="0.4">
      <c r="A2466" s="46" t="str">
        <f>IF(協力店一覧[[#This Row],[店舗・施設名]]="","",ROW(協力店一覧[[#This Row],[№]])-3)</f>
        <v/>
      </c>
      <c r="B2466" s="51"/>
      <c r="C2466" s="51"/>
      <c r="D2466" s="51"/>
      <c r="E2466" s="50"/>
      <c r="F2466" s="50"/>
      <c r="G2466" s="50"/>
      <c r="H2466" s="50"/>
      <c r="I2466" s="53"/>
      <c r="J2466" s="52"/>
    </row>
    <row r="2467" spans="1:10" x14ac:dyDescent="0.4">
      <c r="A2467" s="46" t="str">
        <f>IF(協力店一覧[[#This Row],[店舗・施設名]]="","",ROW(協力店一覧[[#This Row],[№]])-3)</f>
        <v/>
      </c>
      <c r="B2467" s="51"/>
      <c r="C2467" s="51"/>
      <c r="D2467" s="51"/>
      <c r="E2467" s="50"/>
      <c r="F2467" s="50"/>
      <c r="G2467" s="50"/>
      <c r="H2467" s="50"/>
      <c r="I2467" s="53"/>
      <c r="J2467" s="52"/>
    </row>
    <row r="2468" spans="1:10" x14ac:dyDescent="0.4">
      <c r="A2468" s="46" t="str">
        <f>IF(協力店一覧[[#This Row],[店舗・施設名]]="","",ROW(協力店一覧[[#This Row],[№]])-3)</f>
        <v/>
      </c>
      <c r="B2468" s="51"/>
      <c r="C2468" s="51"/>
      <c r="D2468" s="51"/>
      <c r="E2468" s="50"/>
      <c r="F2468" s="50"/>
      <c r="G2468" s="50"/>
      <c r="H2468" s="50"/>
      <c r="I2468" s="53"/>
      <c r="J2468" s="52"/>
    </row>
    <row r="2469" spans="1:10" x14ac:dyDescent="0.4">
      <c r="A2469" s="46" t="str">
        <f>IF(協力店一覧[[#This Row],[店舗・施設名]]="","",ROW(協力店一覧[[#This Row],[№]])-3)</f>
        <v/>
      </c>
      <c r="B2469" s="51"/>
      <c r="C2469" s="51"/>
      <c r="D2469" s="51"/>
      <c r="E2469" s="50"/>
      <c r="F2469" s="50"/>
      <c r="G2469" s="50"/>
      <c r="H2469" s="50"/>
      <c r="I2469" s="53"/>
      <c r="J2469" s="52"/>
    </row>
  </sheetData>
  <mergeCells count="2">
    <mergeCell ref="A1:H1"/>
    <mergeCell ref="I1:J1"/>
  </mergeCells>
  <phoneticPr fontId="1"/>
  <dataValidations count="3">
    <dataValidation imeMode="hiragana" allowBlank="1" showInputMessage="1" showErrorMessage="1" sqref="H1014:H1019 H1132 H1171:H1174 H1179:H1183 H1345:H1348 H1082:H1114 H3:H1012 E4:E1434 C1:C1048576 I3:I2469 F4:F2469" xr:uid="{00000000-0002-0000-0000-000000000000}"/>
    <dataValidation imeMode="off" allowBlank="1" showInputMessage="1" showErrorMessage="1" sqref="G1349 J4:J2469 A4:A2469" xr:uid="{00000000-0002-0000-0000-000001000000}"/>
    <dataValidation type="list" imeMode="hiragana" allowBlank="1" showInputMessage="1" showErrorMessage="1" sqref="D4:D2469" xr:uid="{00000000-0002-0000-0000-000002000000}">
      <formula1>種別名</formula1>
    </dataValidation>
  </dataValidations>
  <pageMargins left="0.19685039370078741" right="0" top="0.55118110236220474" bottom="0.59055118110236227" header="0.31496062992125984" footer="0.11811023622047245"/>
  <pageSetup paperSize="9" scale="63" fitToHeight="0" orientation="landscape" r:id="rId1"/>
  <headerFooter>
    <oddFooter>&amp;C&amp;P/&amp;N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E55"/>
  <sheetViews>
    <sheetView workbookViewId="0">
      <selection activeCell="C13" sqref="C13"/>
    </sheetView>
  </sheetViews>
  <sheetFormatPr defaultRowHeight="18.75" x14ac:dyDescent="0.4"/>
  <cols>
    <col min="1" max="1" width="11" bestFit="1" customWidth="1"/>
    <col min="5" max="5" width="19.25" bestFit="1" customWidth="1"/>
  </cols>
  <sheetData>
    <row r="1" spans="1:5" x14ac:dyDescent="0.4">
      <c r="A1" t="s">
        <v>0</v>
      </c>
      <c r="C1" t="s">
        <v>1934</v>
      </c>
      <c r="E1" t="s">
        <v>1951</v>
      </c>
    </row>
    <row r="2" spans="1:5" x14ac:dyDescent="0.4">
      <c r="A2" t="s">
        <v>1880</v>
      </c>
      <c r="C2" t="s">
        <v>1935</v>
      </c>
      <c r="E2" t="s">
        <v>1952</v>
      </c>
    </row>
    <row r="3" spans="1:5" x14ac:dyDescent="0.4">
      <c r="A3" t="s">
        <v>1881</v>
      </c>
      <c r="C3" t="s">
        <v>1936</v>
      </c>
      <c r="E3" t="s">
        <v>1955</v>
      </c>
    </row>
    <row r="4" spans="1:5" x14ac:dyDescent="0.4">
      <c r="A4" t="s">
        <v>1882</v>
      </c>
      <c r="C4" t="s">
        <v>1937</v>
      </c>
      <c r="E4" t="s">
        <v>1956</v>
      </c>
    </row>
    <row r="5" spans="1:5" x14ac:dyDescent="0.4">
      <c r="A5" t="s">
        <v>1883</v>
      </c>
      <c r="C5" t="s">
        <v>1938</v>
      </c>
      <c r="E5" t="s">
        <v>1958</v>
      </c>
    </row>
    <row r="6" spans="1:5" x14ac:dyDescent="0.4">
      <c r="A6" t="s">
        <v>1884</v>
      </c>
      <c r="C6" t="s">
        <v>1939</v>
      </c>
      <c r="E6" t="s">
        <v>1959</v>
      </c>
    </row>
    <row r="7" spans="1:5" x14ac:dyDescent="0.4">
      <c r="A7" t="s">
        <v>1885</v>
      </c>
      <c r="C7" t="s">
        <v>1940</v>
      </c>
      <c r="E7" t="s">
        <v>1953</v>
      </c>
    </row>
    <row r="8" spans="1:5" x14ac:dyDescent="0.4">
      <c r="A8" t="s">
        <v>1886</v>
      </c>
      <c r="C8" t="s">
        <v>1941</v>
      </c>
      <c r="E8" t="s">
        <v>22</v>
      </c>
    </row>
    <row r="9" spans="1:5" x14ac:dyDescent="0.4">
      <c r="A9" t="s">
        <v>1887</v>
      </c>
      <c r="C9" t="s">
        <v>1942</v>
      </c>
    </row>
    <row r="10" spans="1:5" x14ac:dyDescent="0.4">
      <c r="A10" t="s">
        <v>1888</v>
      </c>
      <c r="C10" t="s">
        <v>1943</v>
      </c>
    </row>
    <row r="11" spans="1:5" x14ac:dyDescent="0.4">
      <c r="A11" t="s">
        <v>1889</v>
      </c>
      <c r="C11" t="s">
        <v>1944</v>
      </c>
    </row>
    <row r="12" spans="1:5" x14ac:dyDescent="0.4">
      <c r="A12" t="s">
        <v>1890</v>
      </c>
      <c r="C12" t="s">
        <v>1945</v>
      </c>
    </row>
    <row r="13" spans="1:5" x14ac:dyDescent="0.4">
      <c r="A13" t="s">
        <v>1891</v>
      </c>
      <c r="C13" t="s">
        <v>1946</v>
      </c>
    </row>
    <row r="14" spans="1:5" x14ac:dyDescent="0.4">
      <c r="A14" t="s">
        <v>1892</v>
      </c>
      <c r="C14" t="s">
        <v>1947</v>
      </c>
    </row>
    <row r="15" spans="1:5" x14ac:dyDescent="0.4">
      <c r="A15" t="s">
        <v>1893</v>
      </c>
      <c r="C15" t="s">
        <v>1948</v>
      </c>
    </row>
    <row r="16" spans="1:5" x14ac:dyDescent="0.4">
      <c r="A16" t="s">
        <v>1894</v>
      </c>
      <c r="C16" t="s">
        <v>1949</v>
      </c>
    </row>
    <row r="17" spans="1:3" x14ac:dyDescent="0.4">
      <c r="A17" t="s">
        <v>1895</v>
      </c>
      <c r="C17" t="s">
        <v>1950</v>
      </c>
    </row>
    <row r="18" spans="1:3" x14ac:dyDescent="0.4">
      <c r="A18" t="s">
        <v>1896</v>
      </c>
    </row>
    <row r="19" spans="1:3" x14ac:dyDescent="0.4">
      <c r="A19" t="s">
        <v>1897</v>
      </c>
    </row>
    <row r="20" spans="1:3" x14ac:dyDescent="0.4">
      <c r="A20" t="s">
        <v>1898</v>
      </c>
    </row>
    <row r="21" spans="1:3" x14ac:dyDescent="0.4">
      <c r="A21" t="s">
        <v>1899</v>
      </c>
    </row>
    <row r="22" spans="1:3" x14ac:dyDescent="0.4">
      <c r="A22" t="s">
        <v>1900</v>
      </c>
    </row>
    <row r="23" spans="1:3" x14ac:dyDescent="0.4">
      <c r="A23" t="s">
        <v>1901</v>
      </c>
    </row>
    <row r="24" spans="1:3" x14ac:dyDescent="0.4">
      <c r="A24" t="s">
        <v>1902</v>
      </c>
    </row>
    <row r="25" spans="1:3" x14ac:dyDescent="0.4">
      <c r="A25" t="s">
        <v>1903</v>
      </c>
    </row>
    <row r="26" spans="1:3" x14ac:dyDescent="0.4">
      <c r="A26" t="s">
        <v>1904</v>
      </c>
    </row>
    <row r="27" spans="1:3" x14ac:dyDescent="0.4">
      <c r="A27" t="s">
        <v>1905</v>
      </c>
    </row>
    <row r="28" spans="1:3" x14ac:dyDescent="0.4">
      <c r="A28" t="s">
        <v>1906</v>
      </c>
    </row>
    <row r="29" spans="1:3" x14ac:dyDescent="0.4">
      <c r="A29" t="s">
        <v>1907</v>
      </c>
    </row>
    <row r="30" spans="1:3" x14ac:dyDescent="0.4">
      <c r="A30" t="s">
        <v>1908</v>
      </c>
    </row>
    <row r="31" spans="1:3" x14ac:dyDescent="0.4">
      <c r="A31" t="s">
        <v>1909</v>
      </c>
    </row>
    <row r="32" spans="1:3" x14ac:dyDescent="0.4">
      <c r="A32" t="s">
        <v>1910</v>
      </c>
    </row>
    <row r="33" spans="1:1" x14ac:dyDescent="0.4">
      <c r="A33" t="s">
        <v>1911</v>
      </c>
    </row>
    <row r="34" spans="1:1" x14ac:dyDescent="0.4">
      <c r="A34" t="s">
        <v>1912</v>
      </c>
    </row>
    <row r="35" spans="1:1" x14ac:dyDescent="0.4">
      <c r="A35" t="s">
        <v>1913</v>
      </c>
    </row>
    <row r="36" spans="1:1" x14ac:dyDescent="0.4">
      <c r="A36" t="s">
        <v>1914</v>
      </c>
    </row>
    <row r="37" spans="1:1" x14ac:dyDescent="0.4">
      <c r="A37" t="s">
        <v>1915</v>
      </c>
    </row>
    <row r="38" spans="1:1" x14ac:dyDescent="0.4">
      <c r="A38" t="s">
        <v>1916</v>
      </c>
    </row>
    <row r="39" spans="1:1" x14ac:dyDescent="0.4">
      <c r="A39" t="s">
        <v>1917</v>
      </c>
    </row>
    <row r="40" spans="1:1" x14ac:dyDescent="0.4">
      <c r="A40" t="s">
        <v>1918</v>
      </c>
    </row>
    <row r="41" spans="1:1" x14ac:dyDescent="0.4">
      <c r="A41" t="s">
        <v>1919</v>
      </c>
    </row>
    <row r="42" spans="1:1" x14ac:dyDescent="0.4">
      <c r="A42" t="s">
        <v>1920</v>
      </c>
    </row>
    <row r="43" spans="1:1" x14ac:dyDescent="0.4">
      <c r="A43" t="s">
        <v>1921</v>
      </c>
    </row>
    <row r="44" spans="1:1" x14ac:dyDescent="0.4">
      <c r="A44" t="s">
        <v>1922</v>
      </c>
    </row>
    <row r="45" spans="1:1" x14ac:dyDescent="0.4">
      <c r="A45" t="s">
        <v>1923</v>
      </c>
    </row>
    <row r="46" spans="1:1" x14ac:dyDescent="0.4">
      <c r="A46" t="s">
        <v>1924</v>
      </c>
    </row>
    <row r="47" spans="1:1" x14ac:dyDescent="0.4">
      <c r="A47" t="s">
        <v>1925</v>
      </c>
    </row>
    <row r="48" spans="1:1" x14ac:dyDescent="0.4">
      <c r="A48" t="s">
        <v>1926</v>
      </c>
    </row>
    <row r="49" spans="1:1" x14ac:dyDescent="0.4">
      <c r="A49" t="s">
        <v>1927</v>
      </c>
    </row>
    <row r="50" spans="1:1" x14ac:dyDescent="0.4">
      <c r="A50" t="s">
        <v>1928</v>
      </c>
    </row>
    <row r="51" spans="1:1" x14ac:dyDescent="0.4">
      <c r="A51" t="s">
        <v>1929</v>
      </c>
    </row>
    <row r="52" spans="1:1" x14ac:dyDescent="0.4">
      <c r="A52" t="s">
        <v>1930</v>
      </c>
    </row>
    <row r="53" spans="1:1" x14ac:dyDescent="0.4">
      <c r="A53" t="s">
        <v>1931</v>
      </c>
    </row>
    <row r="54" spans="1:1" x14ac:dyDescent="0.4">
      <c r="A54" t="s">
        <v>1932</v>
      </c>
    </row>
    <row r="55" spans="1:1" x14ac:dyDescent="0.4">
      <c r="A55" t="s">
        <v>1933</v>
      </c>
    </row>
  </sheetData>
  <sheetProtection sheet="1" objects="1" scenarios="1"/>
  <phoneticPr fontId="18"/>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data</vt:lpstr>
      <vt:lpstr>データテーブル</vt:lpstr>
      <vt:lpstr>data!Print_Area</vt:lpstr>
      <vt:lpstr>data!Print_Titles</vt:lpstr>
      <vt:lpstr>区名</vt:lpstr>
      <vt:lpstr>市町村名</vt:lpstr>
      <vt:lpstr>種別名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倉知　直弘</dc:creator>
  <cp:lastModifiedBy>岡田　尚</cp:lastModifiedBy>
  <cp:lastPrinted>2024-09-04T04:41:40Z</cp:lastPrinted>
  <dcterms:created xsi:type="dcterms:W3CDTF">2019-06-04T06:42:50Z</dcterms:created>
  <dcterms:modified xsi:type="dcterms:W3CDTF">2024-09-17T00:26:57Z</dcterms:modified>
</cp:coreProperties>
</file>