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10.2.21.142\share\02施設G\【担当：高山】地域医療介護総合確保基金\R4年度\★仕入控除税額返還（返還あり！　要調整）\"/>
    </mc:Choice>
  </mc:AlternateContent>
  <xr:revisionPtr revIDLastSave="0" documentId="13_ncr:1_{0CA60F0E-386E-4BFC-831B-15564ACDC2F9}" xr6:coauthVersionLast="36" xr6:coauthVersionMax="36" xr10:uidLastSave="{00000000-0000-0000-0000-000000000000}"/>
  <bookViews>
    <workbookView xWindow="0" yWindow="0" windowWidth="13350" windowHeight="6330" xr2:uid="{41045401-58E1-414F-AE67-EF5FD43EEF6E}"/>
  </bookViews>
  <sheets>
    <sheet name="入力シート" sheetId="1" r:id="rId1"/>
    <sheet name="様式第３" sheetId="2" r:id="rId2"/>
    <sheet name="【別紙概要】仕入控除税額がない場合" sheetId="3" r:id="rId3"/>
    <sheet name="【別紙概要】課税売上割合95％未満" sheetId="6" r:id="rId4"/>
    <sheet name="【別紙概要】課税売上割合95％以上" sheetId="7" r:id="rId5"/>
    <sheet name="選択肢等" sheetId="4" state="hidden" r:id="rId6"/>
  </sheets>
  <externalReferences>
    <externalReference r:id="rId7"/>
  </externalReferences>
  <definedNames>
    <definedName name="_xlnm.Print_Area" localSheetId="4">'【別紙概要】課税売上割合95％以上'!$A$1:$H$35</definedName>
    <definedName name="_xlnm.Print_Area" localSheetId="3">'【別紙概要】課税売上割合95％未満'!$A$1:$H$55</definedName>
    <definedName name="_xlnm.Print_Area" localSheetId="2">【別紙概要】仕入控除税額がない場合!$A$1:$H$52</definedName>
    <definedName name="_xlnm.Print_Area" localSheetId="0">入力シート!$A$1:$J$24</definedName>
    <definedName name="_xlnm.Print_Area" localSheetId="1">様式第３!$A$1:$K$28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4" i="7" l="1"/>
  <c r="B20" i="7" l="1"/>
  <c r="B12" i="7"/>
  <c r="B8" i="7"/>
  <c r="B4" i="7"/>
  <c r="B20" i="6"/>
  <c r="B12" i="6"/>
  <c r="B8" i="6"/>
  <c r="B4" i="6"/>
  <c r="A17" i="2" l="1"/>
  <c r="D28" i="7"/>
  <c r="J3" i="2" l="1"/>
  <c r="J4" i="2"/>
  <c r="I9" i="2" l="1"/>
  <c r="B16" i="7"/>
  <c r="F39" i="6" l="1"/>
  <c r="H31" i="6"/>
  <c r="G36" i="6"/>
  <c r="F36" i="6"/>
  <c r="E36" i="6"/>
  <c r="D36" i="6"/>
  <c r="H35" i="6"/>
  <c r="H34" i="6"/>
  <c r="H33" i="6"/>
  <c r="H32" i="6"/>
  <c r="B16" i="6"/>
  <c r="I11" i="2"/>
  <c r="B4" i="3"/>
  <c r="B8" i="3"/>
  <c r="G22" i="2"/>
  <c r="A15" i="2"/>
  <c r="I13" i="2"/>
  <c r="B20" i="3"/>
  <c r="B12" i="3"/>
  <c r="B16" i="3"/>
  <c r="H36" i="6" l="1"/>
  <c r="B15" i="4" s="1"/>
  <c r="B13" i="4" l="1"/>
  <c r="B18" i="4"/>
  <c r="B14" i="4"/>
  <c r="B44" i="6" s="1"/>
  <c r="B16" i="4"/>
  <c r="B19" i="4"/>
  <c r="B46" i="6"/>
  <c r="D48" i="6" l="1"/>
  <c r="G25" i="2" s="1"/>
  <c r="B43"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oa</author>
    <author>三谷</author>
  </authors>
  <commentList>
    <comment ref="C13" authorId="0" shapeId="0" xr:uid="{4025A3E1-EC52-4052-9FBB-4E3E98A17BEF}">
      <text>
        <r>
          <rPr>
            <sz val="9"/>
            <color indexed="81"/>
            <rFont val="MS P ゴシック"/>
            <family val="3"/>
            <charset val="128"/>
          </rPr>
          <t>額の確定通知書ではなく、交付決定通知書ですので、ご注意ください。</t>
        </r>
      </text>
    </comment>
    <comment ref="C15" authorId="1" shapeId="0" xr:uid="{E407B4AC-046E-444C-86B0-9B72397B741F}">
      <text>
        <r>
          <rPr>
            <sz val="9"/>
            <color indexed="81"/>
            <rFont val="ＭＳ Ｐゴシック"/>
            <family val="3"/>
            <charset val="128"/>
          </rPr>
          <t>円単位
単位は入力しないでください。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oa</author>
  </authors>
  <commentList>
    <comment ref="B24" authorId="0" shapeId="0" xr:uid="{3145E85A-DC29-4458-9DB5-25593200EA76}">
      <text>
        <r>
          <rPr>
            <b/>
            <sz val="12"/>
            <color indexed="81"/>
            <rFont val="MS P ゴシック"/>
            <family val="3"/>
            <charset val="128"/>
          </rPr>
          <t>プルダウンから選択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oa</author>
    <author>厚生労働省ネットワークシステム</author>
  </authors>
  <commentList>
    <comment ref="D26" authorId="0" shapeId="0" xr:uid="{91B053FB-74F3-4395-9792-F1F001B3194B}">
      <text>
        <r>
          <rPr>
            <b/>
            <sz val="11"/>
            <color indexed="81"/>
            <rFont val="MS P ゴシック"/>
            <family val="3"/>
            <charset val="128"/>
          </rPr>
          <t>個別対応方式か、一括比例配分方式を選択。</t>
        </r>
      </text>
    </comment>
    <comment ref="H36" authorId="0" shapeId="0" xr:uid="{3D82830F-AE21-49FA-A021-64D5275FDD2D}">
      <text>
        <r>
          <rPr>
            <b/>
            <sz val="10"/>
            <color indexed="81"/>
            <rFont val="MS P ゴシック"/>
            <family val="3"/>
            <charset val="128"/>
          </rPr>
          <t>対象経費の実支出額と同額になるようにしてください。</t>
        </r>
      </text>
    </comment>
    <comment ref="F39" authorId="1" shapeId="0" xr:uid="{5D5AC436-88F2-4582-B7C6-83C1348C1509}">
      <text>
        <r>
          <rPr>
            <b/>
            <sz val="12"/>
            <color indexed="81"/>
            <rFont val="ＭＳ Ｐゴシック"/>
            <family val="3"/>
            <charset val="128"/>
          </rPr>
          <t xml:space="preserve">確定申告の付表２における課税資産の譲渡等の対価の額④と資産の譲渡等の対価の額⑦との割合（緑セルにそれぞれ入力すると、自動計算されます。）。
</t>
        </r>
        <r>
          <rPr>
            <b/>
            <sz val="12"/>
            <color indexed="10"/>
            <rFont val="ＭＳ Ｐゴシック"/>
            <family val="3"/>
            <charset val="128"/>
          </rPr>
          <t>【注】
　申告書に記載された％をそのまま入力するわけではありません。基本的には、端数処理しない割合で計算します。
　ただし、付表２の⑱、⑲の計算が端数処理した課税売上割合で計算されている場合は、その割合を直接入力してください。</t>
        </r>
      </text>
    </comment>
  </commentList>
</comments>
</file>

<file path=xl/sharedStrings.xml><?xml version="1.0" encoding="utf-8"?>
<sst xmlns="http://schemas.openxmlformats.org/spreadsheetml/2006/main" count="98" uniqueCount="74">
  <si>
    <t>入力シート</t>
    <rPh sb="0" eb="2">
      <t>ニュウリョク</t>
    </rPh>
    <phoneticPr fontId="5"/>
  </si>
  <si>
    <t>①基本情報を入力してください。</t>
    <rPh sb="1" eb="3">
      <t>キホン</t>
    </rPh>
    <rPh sb="3" eb="5">
      <t>ジョウホウ</t>
    </rPh>
    <rPh sb="6" eb="8">
      <t>ニュウリョク</t>
    </rPh>
    <phoneticPr fontId="5"/>
  </si>
  <si>
    <t>基本情報</t>
    <rPh sb="0" eb="2">
      <t>キホン</t>
    </rPh>
    <rPh sb="2" eb="4">
      <t>ジョウホウ</t>
    </rPh>
    <phoneticPr fontId="5"/>
  </si>
  <si>
    <t>報告日付</t>
    <rPh sb="0" eb="2">
      <t>ホウコク</t>
    </rPh>
    <rPh sb="2" eb="4">
      <t>ヒヅケ</t>
    </rPh>
    <phoneticPr fontId="5"/>
  </si>
  <si>
    <t>代表者職名</t>
  </si>
  <si>
    <t>代表者氏名</t>
    <rPh sb="0" eb="3">
      <t>ダイヒョウシャ</t>
    </rPh>
    <rPh sb="3" eb="4">
      <t>ウジ</t>
    </rPh>
    <rPh sb="4" eb="5">
      <t>メイ</t>
    </rPh>
    <phoneticPr fontId="5"/>
  </si>
  <si>
    <t>施設名</t>
    <rPh sb="0" eb="2">
      <t>シセツ</t>
    </rPh>
    <rPh sb="2" eb="3">
      <t>ビョウメイ</t>
    </rPh>
    <phoneticPr fontId="5"/>
  </si>
  <si>
    <t>施設所在地</t>
    <rPh sb="0" eb="2">
      <t>シセツ</t>
    </rPh>
    <rPh sb="2" eb="5">
      <t>ショザイチ</t>
    </rPh>
    <phoneticPr fontId="8"/>
  </si>
  <si>
    <t>補助事業年度</t>
    <rPh sb="0" eb="2">
      <t>ホジョ</t>
    </rPh>
    <rPh sb="2" eb="4">
      <t>ジギョウ</t>
    </rPh>
    <rPh sb="4" eb="6">
      <t>ネンド</t>
    </rPh>
    <phoneticPr fontId="8"/>
  </si>
  <si>
    <t>令和</t>
    <rPh sb="0" eb="2">
      <t>レイワ</t>
    </rPh>
    <phoneticPr fontId="5"/>
  </si>
  <si>
    <t>年度</t>
    <rPh sb="0" eb="2">
      <t>ネンド</t>
    </rPh>
    <phoneticPr fontId="5"/>
  </si>
  <si>
    <t>補助事業名</t>
    <rPh sb="0" eb="2">
      <t>ホジョ</t>
    </rPh>
    <rPh sb="2" eb="4">
      <t>ジギョウ</t>
    </rPh>
    <rPh sb="4" eb="5">
      <t>メイ</t>
    </rPh>
    <phoneticPr fontId="8"/>
  </si>
  <si>
    <t>介護施設等整備事業費補助金</t>
    <rPh sb="0" eb="5">
      <t>カイゴシセツトウ</t>
    </rPh>
    <rPh sb="5" eb="10">
      <t>セイビジギョウヒ</t>
    </rPh>
    <rPh sb="10" eb="13">
      <t>ホジョキン</t>
    </rPh>
    <phoneticPr fontId="5"/>
  </si>
  <si>
    <t>交付決定番号</t>
    <rPh sb="0" eb="2">
      <t>コウフ</t>
    </rPh>
    <rPh sb="2" eb="4">
      <t>ケッテイ</t>
    </rPh>
    <rPh sb="4" eb="6">
      <t>バンゴウ</t>
    </rPh>
    <phoneticPr fontId="8"/>
  </si>
  <si>
    <t>補助金確定額</t>
    <rPh sb="0" eb="2">
      <t>ホジョ</t>
    </rPh>
    <rPh sb="2" eb="3">
      <t>キン</t>
    </rPh>
    <rPh sb="3" eb="5">
      <t>カクテイ</t>
    </rPh>
    <rPh sb="5" eb="6">
      <t>ガク</t>
    </rPh>
    <phoneticPr fontId="8"/>
  </si>
  <si>
    <t>※提出書類</t>
    <rPh sb="1" eb="3">
      <t>テイシュツ</t>
    </rPh>
    <rPh sb="3" eb="5">
      <t>ショルイ</t>
    </rPh>
    <phoneticPr fontId="5"/>
  </si>
  <si>
    <t>　（１）様式第３</t>
    <rPh sb="4" eb="6">
      <t>ヨウシキ</t>
    </rPh>
    <rPh sb="6" eb="7">
      <t>ダイ</t>
    </rPh>
    <phoneticPr fontId="5"/>
  </si>
  <si>
    <t>→</t>
    <phoneticPr fontId="5"/>
  </si>
  <si>
    <t>様式第３</t>
    <rPh sb="0" eb="2">
      <t>ヨウシキ</t>
    </rPh>
    <rPh sb="2" eb="3">
      <t>ダイ</t>
    </rPh>
    <phoneticPr fontId="5"/>
  </si>
  <si>
    <t>　（２）別紙概要</t>
    <rPh sb="4" eb="6">
      <t>ベッシ</t>
    </rPh>
    <rPh sb="6" eb="8">
      <t>ガイヨウ</t>
    </rPh>
    <phoneticPr fontId="5"/>
  </si>
  <si>
    <t>仕入控除税額がない場合</t>
    <rPh sb="0" eb="2">
      <t>シイレ</t>
    </rPh>
    <rPh sb="2" eb="4">
      <t>コウジョ</t>
    </rPh>
    <rPh sb="4" eb="6">
      <t>ゼイガク</t>
    </rPh>
    <rPh sb="9" eb="11">
      <t>バアイ</t>
    </rPh>
    <phoneticPr fontId="5"/>
  </si>
  <si>
    <t>仕入控除税額がある場合（課税売上95％未満）</t>
    <rPh sb="0" eb="6">
      <t>シイレコウジョゼイガク</t>
    </rPh>
    <rPh sb="9" eb="11">
      <t>バアイ</t>
    </rPh>
    <rPh sb="12" eb="14">
      <t>カゼイ</t>
    </rPh>
    <rPh sb="14" eb="16">
      <t>ウリアゲ</t>
    </rPh>
    <rPh sb="19" eb="21">
      <t>ミマン</t>
    </rPh>
    <phoneticPr fontId="5"/>
  </si>
  <si>
    <t>仕入控除税額がある場合（課税売上95％以上かつ課税売上高5億円以下）</t>
    <rPh sb="0" eb="6">
      <t>シイレコウジョゼイガク</t>
    </rPh>
    <rPh sb="9" eb="11">
      <t>バアイ</t>
    </rPh>
    <rPh sb="12" eb="14">
      <t>カゼイ</t>
    </rPh>
    <rPh sb="14" eb="16">
      <t>ウリアゲ</t>
    </rPh>
    <rPh sb="19" eb="21">
      <t>イジョウ</t>
    </rPh>
    <rPh sb="23" eb="25">
      <t>カゼイ</t>
    </rPh>
    <rPh sb="25" eb="27">
      <t>ウリアゲ</t>
    </rPh>
    <rPh sb="27" eb="28">
      <t>ダカ</t>
    </rPh>
    <rPh sb="29" eb="30">
      <t>オク</t>
    </rPh>
    <rPh sb="30" eb="33">
      <t>エンイカ</t>
    </rPh>
    <phoneticPr fontId="5"/>
  </si>
  <si>
    <t>　（３）(1)～(2)に係る確定申告の写し（付表２含む）</t>
    <phoneticPr fontId="5"/>
  </si>
  <si>
    <t xml:space="preserve">  別紙概要</t>
    <rPh sb="2" eb="4">
      <t>ベッシ</t>
    </rPh>
    <rPh sb="4" eb="6">
      <t>ガイヨウ</t>
    </rPh>
    <phoneticPr fontId="5"/>
  </si>
  <si>
    <t>３　 施設の所在地</t>
    <phoneticPr fontId="5"/>
  </si>
  <si>
    <t>４ 　補助事業名</t>
    <phoneticPr fontId="5"/>
  </si>
  <si>
    <t>５ 　補助金確定額</t>
    <phoneticPr fontId="5"/>
  </si>
  <si>
    <t>円</t>
    <rPh sb="0" eb="1">
      <t>エン</t>
    </rPh>
    <phoneticPr fontId="5"/>
  </si>
  <si>
    <t>６ 　仕入控除税額の概要</t>
    <phoneticPr fontId="5"/>
  </si>
  <si>
    <t>１ 　法人名</t>
    <rPh sb="3" eb="5">
      <t>ホウジン</t>
    </rPh>
    <rPh sb="5" eb="6">
      <t>メイ</t>
    </rPh>
    <phoneticPr fontId="5"/>
  </si>
  <si>
    <t>２   施設名</t>
    <rPh sb="4" eb="6">
      <t>シセツ</t>
    </rPh>
    <rPh sb="6" eb="7">
      <t>メイ</t>
    </rPh>
    <phoneticPr fontId="5"/>
  </si>
  <si>
    <t>法人名</t>
    <rPh sb="0" eb="2">
      <t>ホウジン</t>
    </rPh>
    <rPh sb="2" eb="3">
      <t>メイ</t>
    </rPh>
    <phoneticPr fontId="5"/>
  </si>
  <si>
    <t>愛知県知事　殿</t>
    <rPh sb="0" eb="2">
      <t>アイチ</t>
    </rPh>
    <rPh sb="6" eb="7">
      <t>ドノ</t>
    </rPh>
    <phoneticPr fontId="5"/>
  </si>
  <si>
    <t>代表者職氏名</t>
    <phoneticPr fontId="5"/>
  </si>
  <si>
    <t>記</t>
  </si>
  <si>
    <t>補助金等に係る予算の執行の適正化に関する法律第15条に基づく額の確定額又は事業</t>
  </si>
  <si>
    <t>実績報告額</t>
    <rPh sb="0" eb="4">
      <t>ジッセキホウコク</t>
    </rPh>
    <rPh sb="4" eb="5">
      <t>ガク</t>
    </rPh>
    <phoneticPr fontId="5"/>
  </si>
  <si>
    <t>金</t>
    <rPh sb="0" eb="1">
      <t>キン</t>
    </rPh>
    <phoneticPr fontId="5"/>
  </si>
  <si>
    <t>消費税及び地方消費税の申告により確定した消費税及び地方消費税に係る仕入控除税額</t>
    <rPh sb="38" eb="39">
      <t>ガク</t>
    </rPh>
    <phoneticPr fontId="5"/>
  </si>
  <si>
    <t>（要県費補助金等返還相当額）</t>
    <phoneticPr fontId="5"/>
  </si>
  <si>
    <t>（注）参考となる書類を添付すること。（２の金額の積算の内訳等）</t>
  </si>
  <si>
    <t>市町村名
又は法人名</t>
    <phoneticPr fontId="5"/>
  </si>
  <si>
    <t>　特定収入割合が５％を超えるため、補助金に係る消費税及び地方消費税の仕入控除税額がない。</t>
    <phoneticPr fontId="4"/>
  </si>
  <si>
    <t>　補助金の使途が非課税仕入に該当するため、補助金に係る消費税及び地方消費税の仕入控除税額がない。</t>
    <phoneticPr fontId="4"/>
  </si>
  <si>
    <t>　簡易課税方式により申告したため、補助金に係る消費税及び地方消費税の仕入控除税額がない。</t>
    <phoneticPr fontId="4"/>
  </si>
  <si>
    <t>　仕入控除税額の計算を個別対応方式により行い、かつ、補助金の使途がすべて「非課税売上にのみ要する課税仕入」に該当するため、補助金に係る消費税及び地方消費税の仕入控除税額がない。</t>
    <phoneticPr fontId="4"/>
  </si>
  <si>
    <t>　消費税の申告義務がないため、補助金に係る消費税及び地方消費税の仕入控除税額がない。</t>
    <phoneticPr fontId="4"/>
  </si>
  <si>
    <t>（１）補助金の使途の内訳（都道府県補助額）</t>
    <rPh sb="13" eb="17">
      <t>トドウフケン</t>
    </rPh>
    <rPh sb="17" eb="20">
      <t>ホジョガク</t>
    </rPh>
    <phoneticPr fontId="5"/>
  </si>
  <si>
    <t>申告方法</t>
    <rPh sb="0" eb="2">
      <t>シンコク</t>
    </rPh>
    <rPh sb="2" eb="4">
      <t>ホウホウ</t>
    </rPh>
    <phoneticPr fontId="5"/>
  </si>
  <si>
    <t>課税の区分</t>
    <rPh sb="0" eb="2">
      <t>カゼイ</t>
    </rPh>
    <rPh sb="3" eb="5">
      <t>クブン</t>
    </rPh>
    <phoneticPr fontId="5"/>
  </si>
  <si>
    <t>課税仕入使用分</t>
    <rPh sb="0" eb="2">
      <t>カゼイ</t>
    </rPh>
    <rPh sb="2" eb="4">
      <t>シイ</t>
    </rPh>
    <rPh sb="4" eb="7">
      <t>シヨウブン</t>
    </rPh>
    <phoneticPr fontId="5"/>
  </si>
  <si>
    <t>非課税仕入
（Ｄ）</t>
    <rPh sb="0" eb="3">
      <t>ヒカゼイ</t>
    </rPh>
    <rPh sb="3" eb="5">
      <t>シイ</t>
    </rPh>
    <phoneticPr fontId="5"/>
  </si>
  <si>
    <t>合　　計
（Ｅ）</t>
    <rPh sb="0" eb="1">
      <t>ゴウ</t>
    </rPh>
    <rPh sb="3" eb="4">
      <t>ケイ</t>
    </rPh>
    <phoneticPr fontId="5"/>
  </si>
  <si>
    <t>課税売上
対応分(Ａ)</t>
    <rPh sb="0" eb="2">
      <t>カゼイ</t>
    </rPh>
    <rPh sb="2" eb="3">
      <t>ウ</t>
    </rPh>
    <rPh sb="3" eb="4">
      <t>ジョウ</t>
    </rPh>
    <rPh sb="5" eb="8">
      <t>タイオウブン</t>
    </rPh>
    <phoneticPr fontId="5"/>
  </si>
  <si>
    <t>非課税売上
対応分(Ｂ)</t>
    <rPh sb="0" eb="3">
      <t>ヒカゼイ</t>
    </rPh>
    <rPh sb="3" eb="5">
      <t>ウリア</t>
    </rPh>
    <rPh sb="6" eb="9">
      <t>タイオウブン</t>
    </rPh>
    <phoneticPr fontId="5"/>
  </si>
  <si>
    <t>共通対応分
（Ｃ）　</t>
    <rPh sb="0" eb="2">
      <t>キョウツウ</t>
    </rPh>
    <rPh sb="2" eb="4">
      <t>タイオウ</t>
    </rPh>
    <rPh sb="4" eb="5">
      <t>ブン</t>
    </rPh>
    <phoneticPr fontId="5"/>
  </si>
  <si>
    <t>経費の区分</t>
    <rPh sb="0" eb="2">
      <t>ケイヒ</t>
    </rPh>
    <rPh sb="3" eb="5">
      <t>クブン</t>
    </rPh>
    <phoneticPr fontId="5"/>
  </si>
  <si>
    <t>合　　計</t>
    <rPh sb="0" eb="1">
      <t>ゴウ</t>
    </rPh>
    <rPh sb="3" eb="4">
      <t>ケイ</t>
    </rPh>
    <phoneticPr fontId="5"/>
  </si>
  <si>
    <t>（２）課税売上割合</t>
    <rPh sb="3" eb="5">
      <t>カゼイ</t>
    </rPh>
    <rPh sb="5" eb="7">
      <t>ウリアゲ</t>
    </rPh>
    <rPh sb="7" eb="9">
      <t>ワリアイ</t>
    </rPh>
    <phoneticPr fontId="5"/>
  </si>
  <si>
    <t>=</t>
    <phoneticPr fontId="5"/>
  </si>
  <si>
    <t>選択してください。</t>
    <rPh sb="0" eb="2">
      <t>センタク</t>
    </rPh>
    <phoneticPr fontId="4"/>
  </si>
  <si>
    <t>一括比例配分方式</t>
    <rPh sb="0" eb="8">
      <t>イッカツヒレイハイブンホウシキ</t>
    </rPh>
    <phoneticPr fontId="4"/>
  </si>
  <si>
    <t>個別対応方式</t>
    <rPh sb="0" eb="6">
      <t>コベツタイオウホウシキ</t>
    </rPh>
    <phoneticPr fontId="4"/>
  </si>
  <si>
    <t>（Ｆ）</t>
    <phoneticPr fontId="4"/>
  </si>
  <si>
    <t>（３）課税売上割合</t>
    <rPh sb="3" eb="5">
      <t>カゼイ</t>
    </rPh>
    <rPh sb="5" eb="7">
      <t>ウリアゲ</t>
    </rPh>
    <rPh sb="7" eb="9">
      <t>ワリアイ</t>
    </rPh>
    <phoneticPr fontId="5"/>
  </si>
  <si>
    <t>仕入控除税額</t>
    <rPh sb="0" eb="6">
      <t>シイレコウジョゼイガク</t>
    </rPh>
    <phoneticPr fontId="4"/>
  </si>
  <si>
    <t>返還額</t>
    <rPh sb="0" eb="2">
      <t>ヘンカン</t>
    </rPh>
    <rPh sb="2" eb="3">
      <t>ガク</t>
    </rPh>
    <phoneticPr fontId="4"/>
  </si>
  <si>
    <t>※リストから選択してください。</t>
    <rPh sb="6" eb="8">
      <t>センタク</t>
    </rPh>
    <phoneticPr fontId="4"/>
  </si>
  <si>
    <t>（円）</t>
    <rPh sb="1" eb="2">
      <t>エン</t>
    </rPh>
    <phoneticPr fontId="4"/>
  </si>
  <si>
    <t>交付決定日</t>
    <rPh sb="0" eb="2">
      <t>コウフ</t>
    </rPh>
    <rPh sb="2" eb="4">
      <t>ケッテイ</t>
    </rPh>
    <rPh sb="4" eb="5">
      <t>ビ</t>
    </rPh>
    <phoneticPr fontId="8"/>
  </si>
  <si>
    <t>○</t>
    <phoneticPr fontId="4"/>
  </si>
  <si>
    <t>該当するものに〇→</t>
    <rPh sb="0" eb="2">
      <t>ガイトウ</t>
    </rPh>
    <phoneticPr fontId="4"/>
  </si>
  <si>
    <t>文書番号</t>
    <rPh sb="0" eb="4">
      <t>ブンショバンゴウ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</si>
</sst>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411]ggge&quot;年&quot;m&quot;月&quot;d&quot;日&quot;;@"/>
    <numFmt numFmtId="177" formatCode="#,##0;&quot;△ &quot;#,##0"/>
    <numFmt numFmtId="178" formatCode="0.000000000%"/>
    <numFmt numFmtId="179" formatCode="#,##0_ "/>
    <numFmt numFmtId="180" formatCode="#,##0_);[Red]\(#,##0\)"/>
    <numFmt numFmtId="181" formatCode="#,##0.00_ "/>
  </numFmts>
  <fonts count="31">
    <font>
      <sz val="11"/>
      <color theme="1"/>
      <name val="ＭＳ 明朝"/>
      <family val="2"/>
      <charset val="128"/>
    </font>
    <font>
      <u/>
      <sz val="11"/>
      <color theme="10"/>
      <name val="ＭＳ 明朝"/>
      <family val="2"/>
      <charset val="128"/>
    </font>
    <font>
      <sz val="11"/>
      <name val="ＭＳ Ｐゴシック"/>
      <family val="3"/>
      <charset val="128"/>
    </font>
    <font>
      <sz val="12"/>
      <name val="ＭＳ 明朝"/>
      <family val="1"/>
      <charset val="128"/>
    </font>
    <font>
      <sz val="6"/>
      <name val="ＭＳ 明朝"/>
      <family val="2"/>
      <charset val="128"/>
    </font>
    <font>
      <sz val="6"/>
      <name val="ＭＳ Ｐゴシック"/>
      <family val="3"/>
      <charset val="128"/>
    </font>
    <font>
      <b/>
      <sz val="12"/>
      <color indexed="12"/>
      <name val="ＭＳ ゴシック"/>
      <family val="3"/>
      <charset val="128"/>
    </font>
    <font>
      <b/>
      <sz val="12"/>
      <name val="ＭＳ 明朝"/>
      <family val="1"/>
      <charset val="128"/>
    </font>
    <font>
      <sz val="6"/>
      <name val="游ゴシック"/>
      <family val="3"/>
      <charset val="128"/>
      <scheme val="minor"/>
    </font>
    <font>
      <sz val="12"/>
      <name val="ＭＳ Ｐゴシック"/>
      <family val="3"/>
      <charset val="128"/>
    </font>
    <font>
      <u/>
      <sz val="12"/>
      <color theme="10"/>
      <name val="ＭＳ Ｐゴシック"/>
      <family val="3"/>
      <charset val="128"/>
    </font>
    <font>
      <sz val="9"/>
      <color indexed="81"/>
      <name val="ＭＳ Ｐゴシック"/>
      <family val="3"/>
      <charset val="128"/>
    </font>
    <font>
      <sz val="12"/>
      <color indexed="8"/>
      <name val="ＭＳ 明朝"/>
      <family val="1"/>
      <charset val="128"/>
    </font>
    <font>
      <sz val="12"/>
      <color indexed="10"/>
      <name val="ＭＳ 明朝"/>
      <family val="1"/>
      <charset val="128"/>
    </font>
    <font>
      <sz val="12"/>
      <color indexed="9"/>
      <name val="ＭＳ 明朝"/>
      <family val="1"/>
      <charset val="128"/>
    </font>
    <font>
      <sz val="11"/>
      <name val="ＭＳ 明朝"/>
      <family val="1"/>
      <charset val="128"/>
    </font>
    <font>
      <sz val="11"/>
      <color theme="1"/>
      <name val="游ゴシック"/>
      <family val="3"/>
      <charset val="128"/>
      <scheme val="minor"/>
    </font>
    <font>
      <sz val="11"/>
      <color theme="1"/>
      <name val="ＭＳ 明朝"/>
      <family val="1"/>
      <charset val="128"/>
    </font>
    <font>
      <sz val="12"/>
      <color theme="1"/>
      <name val="ＭＳ 明朝"/>
      <family val="1"/>
      <charset val="128"/>
    </font>
    <font>
      <sz val="12"/>
      <color rgb="FF000000"/>
      <name val="ＭＳ 明朝"/>
      <family val="1"/>
      <charset val="128"/>
    </font>
    <font>
      <sz val="12"/>
      <name val="ＭＳ Ｐ明朝"/>
      <family val="1"/>
      <charset val="128"/>
    </font>
    <font>
      <sz val="12"/>
      <color theme="1"/>
      <name val="游ゴシック"/>
      <family val="3"/>
      <charset val="128"/>
      <scheme val="minor"/>
    </font>
    <font>
      <sz val="20"/>
      <name val="ＭＳ 明朝"/>
      <family val="1"/>
      <charset val="128"/>
    </font>
    <font>
      <b/>
      <sz val="12"/>
      <color indexed="81"/>
      <name val="ＭＳ Ｐゴシック"/>
      <family val="3"/>
      <charset val="128"/>
    </font>
    <font>
      <b/>
      <sz val="12"/>
      <color indexed="10"/>
      <name val="ＭＳ Ｐゴシック"/>
      <family val="3"/>
      <charset val="128"/>
    </font>
    <font>
      <sz val="12"/>
      <color theme="1"/>
      <name val="ＭＳ 明朝"/>
      <family val="2"/>
      <charset val="128"/>
    </font>
    <font>
      <sz val="9"/>
      <color indexed="81"/>
      <name val="MS P ゴシック"/>
      <family val="3"/>
      <charset val="128"/>
    </font>
    <font>
      <b/>
      <sz val="12"/>
      <color rgb="FFFF0000"/>
      <name val="ＭＳ ゴシック"/>
      <family val="3"/>
      <charset val="128"/>
    </font>
    <font>
      <b/>
      <sz val="11"/>
      <color indexed="81"/>
      <name val="MS P ゴシック"/>
      <family val="3"/>
      <charset val="128"/>
    </font>
    <font>
      <b/>
      <sz val="10"/>
      <color indexed="81"/>
      <name val="MS P ゴシック"/>
      <family val="3"/>
      <charset val="128"/>
    </font>
    <font>
      <b/>
      <sz val="12"/>
      <color indexed="81"/>
      <name val="MS P ゴシック"/>
      <family val="3"/>
      <charset val="128"/>
    </font>
  </fonts>
  <fills count="4">
    <fill>
      <patternFill patternType="none"/>
    </fill>
    <fill>
      <patternFill patternType="gray125"/>
    </fill>
    <fill>
      <patternFill patternType="solid">
        <fgColor indexed="9"/>
        <bgColor indexed="64"/>
      </patternFill>
    </fill>
    <fill>
      <patternFill patternType="solid">
        <fgColor indexed="43"/>
        <bgColor indexed="64"/>
      </patternFill>
    </fill>
  </fills>
  <borders count="48">
    <border>
      <left/>
      <right/>
      <top/>
      <bottom/>
      <diagonal/>
    </border>
    <border>
      <left style="medium">
        <color indexed="64"/>
      </left>
      <right/>
      <top style="medium">
        <color indexed="64"/>
      </top>
      <bottom/>
      <diagonal/>
    </border>
    <border>
      <left style="medium">
        <color indexed="64"/>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left style="medium">
        <color indexed="64"/>
      </left>
      <right/>
      <top style="dashed">
        <color indexed="64"/>
      </top>
      <bottom/>
      <diagonal/>
    </border>
    <border>
      <left style="medium">
        <color indexed="64"/>
      </left>
      <right/>
      <top style="dashed">
        <color indexed="64"/>
      </top>
      <bottom style="medium">
        <color indexed="64"/>
      </bottom>
      <diagonal/>
    </border>
    <border>
      <left style="medium">
        <color indexed="64"/>
      </left>
      <right style="thin">
        <color indexed="64"/>
      </right>
      <top style="dashed">
        <color indexed="64"/>
      </top>
      <bottom style="medium">
        <color indexed="64"/>
      </bottom>
      <diagonal/>
    </border>
    <border>
      <left/>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top/>
      <bottom/>
      <diagonal/>
    </border>
    <border>
      <left style="medium">
        <color indexed="64"/>
      </left>
      <right/>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style="medium">
        <color indexed="64"/>
      </left>
      <right/>
      <top style="dotted">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alignment vertical="center"/>
    </xf>
    <xf numFmtId="0" fontId="1" fillId="0" borderId="0" applyNumberFormat="0" applyFill="0" applyBorder="0" applyAlignment="0" applyProtection="0">
      <alignment vertical="center"/>
    </xf>
    <xf numFmtId="0" fontId="2" fillId="0" borderId="0">
      <alignment vertical="center"/>
    </xf>
    <xf numFmtId="38" fontId="2" fillId="0" borderId="0" applyFont="0" applyFill="0" applyBorder="0" applyAlignment="0" applyProtection="0"/>
    <xf numFmtId="0" fontId="16" fillId="0" borderId="0">
      <alignment vertical="center"/>
    </xf>
  </cellStyleXfs>
  <cellXfs count="185">
    <xf numFmtId="0" fontId="0" fillId="0" borderId="0" xfId="0">
      <alignment vertical="center"/>
    </xf>
    <xf numFmtId="0" fontId="3" fillId="2" borderId="0" xfId="2" applyFont="1" applyFill="1" applyProtection="1">
      <alignment vertical="center"/>
    </xf>
    <xf numFmtId="0" fontId="6" fillId="2" borderId="0" xfId="2" applyFont="1" applyFill="1" applyProtection="1">
      <alignment vertical="center"/>
    </xf>
    <xf numFmtId="0" fontId="7" fillId="2" borderId="0" xfId="2" applyFont="1" applyFill="1" applyProtection="1">
      <alignment vertical="center"/>
    </xf>
    <xf numFmtId="0" fontId="7" fillId="2" borderId="0" xfId="2" applyFont="1" applyFill="1" applyBorder="1" applyProtection="1">
      <alignment vertical="center"/>
    </xf>
    <xf numFmtId="0" fontId="3" fillId="2" borderId="0" xfId="2" applyFont="1" applyFill="1" applyBorder="1" applyProtection="1">
      <alignment vertical="center"/>
    </xf>
    <xf numFmtId="0" fontId="3" fillId="2" borderId="1" xfId="2" applyFont="1" applyFill="1" applyBorder="1" applyAlignment="1" applyProtection="1">
      <alignment horizontal="distributed" vertical="center" indent="1"/>
    </xf>
    <xf numFmtId="0" fontId="3" fillId="2" borderId="0" xfId="2" applyFont="1" applyFill="1" applyBorder="1" applyAlignment="1" applyProtection="1">
      <alignment horizontal="distributed" vertical="center" indent="1"/>
    </xf>
    <xf numFmtId="0" fontId="3" fillId="2" borderId="5" xfId="2" applyFont="1" applyFill="1" applyBorder="1" applyAlignment="1" applyProtection="1">
      <alignment horizontal="distributed" vertical="center" indent="1"/>
    </xf>
    <xf numFmtId="0" fontId="3" fillId="2" borderId="12" xfId="2" applyFont="1" applyFill="1" applyBorder="1" applyAlignment="1" applyProtection="1">
      <alignment horizontal="distributed" vertical="center" indent="1"/>
    </xf>
    <xf numFmtId="0" fontId="3" fillId="2" borderId="0" xfId="2" applyFont="1" applyFill="1" applyBorder="1" applyAlignment="1" applyProtection="1">
      <alignment horizontal="left" vertical="center"/>
    </xf>
    <xf numFmtId="0" fontId="3" fillId="2" borderId="13" xfId="2" applyFont="1" applyFill="1" applyBorder="1" applyAlignment="1" applyProtection="1">
      <alignment horizontal="distributed" vertical="center" indent="1"/>
    </xf>
    <xf numFmtId="0" fontId="3" fillId="2" borderId="6" xfId="2" applyFont="1" applyFill="1" applyBorder="1" applyAlignment="1" applyProtection="1">
      <alignment horizontal="distributed" vertical="center" indent="1"/>
    </xf>
    <xf numFmtId="0" fontId="3" fillId="2" borderId="18" xfId="2" applyFont="1" applyFill="1" applyBorder="1" applyAlignment="1" applyProtection="1">
      <alignment horizontal="distributed" vertical="center" indent="1"/>
    </xf>
    <xf numFmtId="0" fontId="3" fillId="0" borderId="8" xfId="2" applyFont="1" applyFill="1" applyBorder="1" applyAlignment="1" applyProtection="1">
      <alignment vertical="center"/>
      <protection locked="0"/>
    </xf>
    <xf numFmtId="0" fontId="3" fillId="2" borderId="19" xfId="2" applyFont="1" applyFill="1" applyBorder="1" applyAlignment="1" applyProtection="1">
      <alignment horizontal="distributed" vertical="center" indent="1"/>
    </xf>
    <xf numFmtId="0" fontId="3" fillId="2" borderId="22" xfId="2" applyFont="1" applyFill="1" applyBorder="1" applyAlignment="1" applyProtection="1">
      <alignment horizontal="distributed" vertical="center" indent="1"/>
    </xf>
    <xf numFmtId="0" fontId="3" fillId="2" borderId="25" xfId="2" applyFont="1" applyFill="1" applyBorder="1" applyAlignment="1" applyProtection="1">
      <alignment horizontal="distributed" vertical="center" indent="1"/>
    </xf>
    <xf numFmtId="0" fontId="3" fillId="2" borderId="0" xfId="2" applyFont="1" applyFill="1" applyAlignment="1" applyProtection="1">
      <alignment horizontal="center" vertical="center"/>
    </xf>
    <xf numFmtId="0" fontId="1" fillId="2" borderId="0" xfId="1" applyFill="1" applyAlignment="1" applyProtection="1">
      <alignment vertical="center"/>
    </xf>
    <xf numFmtId="0" fontId="10" fillId="2" borderId="0" xfId="1" applyFont="1" applyFill="1" applyAlignment="1" applyProtection="1">
      <alignment vertical="center"/>
    </xf>
    <xf numFmtId="0" fontId="3" fillId="0" borderId="0" xfId="2" applyFont="1" applyFill="1" applyProtection="1">
      <alignment vertical="center"/>
    </xf>
    <xf numFmtId="0" fontId="12" fillId="0" borderId="0" xfId="2" applyFont="1" applyAlignment="1"/>
    <xf numFmtId="0" fontId="3" fillId="0" borderId="0" xfId="2" applyFont="1" applyAlignment="1"/>
    <xf numFmtId="0" fontId="3" fillId="0" borderId="0" xfId="2" applyFont="1" applyFill="1" applyAlignment="1"/>
    <xf numFmtId="0" fontId="3" fillId="0" borderId="0" xfId="2" applyFont="1" applyFill="1" applyAlignment="1" applyProtection="1">
      <protection locked="0" hidden="1"/>
    </xf>
    <xf numFmtId="0" fontId="13" fillId="0" borderId="0" xfId="2" applyFont="1" applyFill="1" applyAlignment="1"/>
    <xf numFmtId="0" fontId="3" fillId="0" borderId="0" xfId="2" applyFont="1" applyFill="1" applyAlignment="1" applyProtection="1">
      <protection locked="0"/>
    </xf>
    <xf numFmtId="0" fontId="3" fillId="0" borderId="0" xfId="2" applyFont="1" applyAlignment="1" applyProtection="1">
      <protection locked="0"/>
    </xf>
    <xf numFmtId="0" fontId="14" fillId="0" borderId="0" xfId="2" applyFont="1" applyFill="1" applyAlignment="1"/>
    <xf numFmtId="38" fontId="3" fillId="0" borderId="0" xfId="3" applyFont="1" applyFill="1"/>
    <xf numFmtId="0" fontId="3" fillId="0" borderId="0" xfId="2" applyFont="1" applyAlignment="1">
      <alignment vertical="top" wrapText="1"/>
    </xf>
    <xf numFmtId="0" fontId="3" fillId="0" borderId="0" xfId="2" applyFont="1" applyFill="1" applyBorder="1" applyAlignment="1"/>
    <xf numFmtId="0" fontId="3" fillId="0" borderId="0" xfId="2" applyFont="1" applyBorder="1" applyAlignment="1"/>
    <xf numFmtId="0" fontId="3" fillId="0" borderId="0" xfId="2" applyFont="1" applyFill="1" applyBorder="1" applyAlignment="1">
      <alignment horizontal="center" vertical="center" wrapText="1"/>
    </xf>
    <xf numFmtId="38" fontId="3" fillId="0" borderId="0" xfId="3" applyFont="1" applyFill="1" applyBorder="1"/>
    <xf numFmtId="0" fontId="3" fillId="0" borderId="0" xfId="2" applyFont="1" applyFill="1" applyBorder="1" applyAlignment="1">
      <alignment horizontal="center"/>
    </xf>
    <xf numFmtId="0" fontId="17" fillId="0" borderId="0" xfId="4" applyFont="1" applyAlignment="1">
      <alignment horizontal="left" vertical="center"/>
    </xf>
    <xf numFmtId="0" fontId="17" fillId="0" borderId="0" xfId="4" applyNumberFormat="1" applyFont="1" applyAlignment="1">
      <alignment horizontal="left" vertical="center"/>
    </xf>
    <xf numFmtId="0" fontId="19" fillId="0" borderId="0" xfId="4" applyFont="1" applyAlignment="1" applyProtection="1">
      <alignment vertical="center"/>
      <protection locked="0"/>
    </xf>
    <xf numFmtId="0" fontId="19" fillId="0" borderId="0" xfId="4" applyNumberFormat="1" applyFont="1" applyAlignment="1">
      <alignment vertical="center"/>
    </xf>
    <xf numFmtId="0" fontId="19" fillId="0" borderId="0" xfId="4" applyFont="1" applyAlignment="1">
      <alignment horizontal="left" vertical="center" indent="1"/>
    </xf>
    <xf numFmtId="0" fontId="19" fillId="0" borderId="0" xfId="4" applyFont="1" applyAlignment="1">
      <alignment horizontal="left" vertical="center"/>
    </xf>
    <xf numFmtId="0" fontId="19" fillId="0" borderId="0" xfId="4" applyFont="1" applyAlignment="1">
      <alignment horizontal="distributed" vertical="top"/>
    </xf>
    <xf numFmtId="0" fontId="19" fillId="0" borderId="0" xfId="4" applyFont="1" applyAlignment="1">
      <alignment vertical="top" wrapText="1"/>
    </xf>
    <xf numFmtId="0" fontId="19" fillId="0" borderId="0" xfId="4" applyFont="1" applyAlignment="1">
      <alignment vertical="top"/>
    </xf>
    <xf numFmtId="0" fontId="17" fillId="0" borderId="0" xfId="4" applyFont="1" applyAlignment="1">
      <alignment horizontal="left"/>
    </xf>
    <xf numFmtId="0" fontId="17" fillId="0" borderId="0" xfId="4" applyFont="1" applyAlignment="1">
      <alignment horizontal="center" vertical="top"/>
    </xf>
    <xf numFmtId="0" fontId="17" fillId="0" borderId="0" xfId="4" applyFont="1" applyAlignment="1">
      <alignment horizontal="left" vertical="center" wrapText="1"/>
    </xf>
    <xf numFmtId="0" fontId="19" fillId="0" borderId="0" xfId="4" applyFont="1" applyAlignment="1">
      <alignment horizontal="center" vertical="center"/>
    </xf>
    <xf numFmtId="0" fontId="3" fillId="0" borderId="0" xfId="0" applyFont="1" applyAlignment="1"/>
    <xf numFmtId="0" fontId="18" fillId="0" borderId="0" xfId="4" applyFont="1" applyAlignment="1">
      <alignment horizontal="left" vertical="center"/>
    </xf>
    <xf numFmtId="0" fontId="18" fillId="0" borderId="0" xfId="4" applyFont="1" applyAlignment="1">
      <alignment horizontal="center" vertical="center"/>
    </xf>
    <xf numFmtId="179" fontId="18" fillId="0" borderId="0" xfId="4" applyNumberFormat="1" applyFont="1" applyAlignment="1">
      <alignment vertical="center"/>
    </xf>
    <xf numFmtId="0" fontId="18" fillId="0" borderId="0" xfId="4" applyFont="1" applyAlignment="1">
      <alignment horizontal="right" vertical="center"/>
    </xf>
    <xf numFmtId="0" fontId="18" fillId="0" borderId="0" xfId="4" applyFont="1" applyAlignment="1">
      <alignment vertical="center"/>
    </xf>
    <xf numFmtId="0" fontId="0" fillId="0" borderId="0" xfId="0" applyAlignment="1">
      <alignment vertical="center"/>
    </xf>
    <xf numFmtId="0" fontId="21" fillId="0" borderId="0" xfId="0" applyFont="1" applyAlignment="1">
      <alignment vertical="center" wrapText="1"/>
    </xf>
    <xf numFmtId="180" fontId="18" fillId="0" borderId="0" xfId="4" applyNumberFormat="1" applyFont="1" applyAlignment="1" applyProtection="1">
      <alignment vertical="center"/>
      <protection locked="0"/>
    </xf>
    <xf numFmtId="0" fontId="21" fillId="0" borderId="0" xfId="0" applyFont="1" applyAlignment="1">
      <alignment horizontal="left" vertical="center" wrapText="1"/>
    </xf>
    <xf numFmtId="180" fontId="18" fillId="0" borderId="0" xfId="4" applyNumberFormat="1" applyFont="1" applyAlignment="1" applyProtection="1">
      <alignment horizontal="center" vertical="center"/>
      <protection locked="0"/>
    </xf>
    <xf numFmtId="0" fontId="19" fillId="0" borderId="0" xfId="4" applyFont="1" applyAlignment="1">
      <alignment horizontal="left" vertical="distributed" wrapText="1"/>
    </xf>
    <xf numFmtId="0" fontId="19" fillId="0" borderId="0" xfId="4" applyFont="1" applyAlignment="1">
      <alignment horizontal="center" vertical="distributed" wrapText="1"/>
    </xf>
    <xf numFmtId="0" fontId="0" fillId="0" borderId="0" xfId="0" applyAlignment="1">
      <alignment horizontal="left" vertical="distributed" wrapText="1"/>
    </xf>
    <xf numFmtId="180" fontId="18" fillId="0" borderId="0" xfId="4" applyNumberFormat="1" applyFont="1" applyAlignment="1">
      <alignment vertical="center"/>
    </xf>
    <xf numFmtId="0" fontId="18" fillId="0" borderId="0" xfId="0" applyFont="1" applyAlignment="1">
      <alignment horizontal="left" vertical="center" wrapText="1"/>
    </xf>
    <xf numFmtId="179" fontId="18" fillId="0" borderId="0" xfId="4" applyNumberFormat="1" applyFont="1" applyAlignment="1">
      <alignment horizontal="right" vertical="center"/>
    </xf>
    <xf numFmtId="179" fontId="18" fillId="0" borderId="0" xfId="0" applyNumberFormat="1" applyFont="1" applyAlignment="1">
      <alignment horizontal="right" vertical="center" wrapText="1"/>
    </xf>
    <xf numFmtId="0" fontId="3" fillId="0" borderId="7" xfId="2" applyFont="1" applyFill="1" applyBorder="1" applyAlignment="1" applyProtection="1">
      <alignment horizontal="center" vertical="center"/>
      <protection locked="0"/>
    </xf>
    <xf numFmtId="0" fontId="12" fillId="0" borderId="0" xfId="2" applyFont="1" applyAlignment="1" applyProtection="1">
      <protection locked="0"/>
    </xf>
    <xf numFmtId="0" fontId="3" fillId="0" borderId="0" xfId="2" applyFont="1" applyAlignment="1" applyProtection="1">
      <alignment vertical="top"/>
      <protection locked="0"/>
    </xf>
    <xf numFmtId="0" fontId="3" fillId="0" borderId="0" xfId="2" applyFont="1" applyFill="1" applyAlignment="1" applyProtection="1">
      <alignment vertical="top"/>
      <protection locked="0"/>
    </xf>
    <xf numFmtId="38" fontId="3" fillId="0" borderId="0" xfId="3" applyFont="1" applyAlignment="1" applyProtection="1">
      <alignment vertical="top"/>
      <protection locked="0"/>
    </xf>
    <xf numFmtId="38" fontId="3" fillId="0" borderId="0" xfId="3" applyFont="1" applyAlignment="1" applyProtection="1">
      <alignment vertical="top" wrapText="1"/>
      <protection locked="0"/>
    </xf>
    <xf numFmtId="38" fontId="3" fillId="0" borderId="36" xfId="3" applyFont="1" applyBorder="1" applyAlignment="1" applyProtection="1">
      <alignment horizontal="center" vertical="center" wrapText="1"/>
      <protection locked="0"/>
    </xf>
    <xf numFmtId="38" fontId="3" fillId="0" borderId="0" xfId="3" applyFont="1" applyProtection="1">
      <protection locked="0"/>
    </xf>
    <xf numFmtId="38" fontId="3" fillId="3" borderId="29" xfId="3" applyFont="1" applyFill="1" applyBorder="1" applyProtection="1">
      <protection locked="0"/>
    </xf>
    <xf numFmtId="38" fontId="3" fillId="3" borderId="29" xfId="3" applyFont="1" applyFill="1" applyBorder="1" applyAlignment="1" applyProtection="1">
      <protection locked="0"/>
    </xf>
    <xf numFmtId="38" fontId="3" fillId="0" borderId="29" xfId="3" applyFont="1" applyBorder="1" applyProtection="1">
      <protection locked="0"/>
    </xf>
    <xf numFmtId="38" fontId="3" fillId="0" borderId="29" xfId="3" applyFont="1" applyBorder="1" applyAlignment="1" applyProtection="1">
      <alignment horizontal="center"/>
      <protection locked="0"/>
    </xf>
    <xf numFmtId="38" fontId="3" fillId="0" borderId="36" xfId="3" applyFont="1" applyBorder="1" applyAlignment="1" applyProtection="1">
      <protection locked="0"/>
    </xf>
    <xf numFmtId="38" fontId="3" fillId="0" borderId="0" xfId="3" applyFont="1" applyFill="1" applyBorder="1" applyProtection="1">
      <protection locked="0"/>
    </xf>
    <xf numFmtId="38" fontId="3" fillId="0" borderId="0" xfId="3" applyFont="1" applyAlignment="1" applyProtection="1">
      <protection locked="0"/>
    </xf>
    <xf numFmtId="38" fontId="3" fillId="0" borderId="0" xfId="3" applyFont="1" applyAlignment="1" applyProtection="1">
      <protection locked="0" hidden="1"/>
    </xf>
    <xf numFmtId="38" fontId="3" fillId="0" borderId="0" xfId="3" applyFont="1" applyFill="1" applyAlignment="1" applyProtection="1">
      <alignment horizontal="center"/>
      <protection locked="0"/>
    </xf>
    <xf numFmtId="178" fontId="22" fillId="0" borderId="0" xfId="2" applyNumberFormat="1" applyFont="1" applyFill="1" applyBorder="1" applyAlignment="1" applyProtection="1">
      <alignment horizontal="center" vertical="center"/>
      <protection locked="0"/>
    </xf>
    <xf numFmtId="178" fontId="3" fillId="0" borderId="0" xfId="2" applyNumberFormat="1" applyFont="1" applyFill="1" applyBorder="1" applyAlignment="1" applyProtection="1">
      <alignment horizontal="center" vertical="center"/>
      <protection locked="0"/>
    </xf>
    <xf numFmtId="38" fontId="3" fillId="3" borderId="36" xfId="3" applyFont="1" applyFill="1" applyBorder="1" applyAlignment="1" applyProtection="1">
      <alignment horizontal="right"/>
      <protection locked="0"/>
    </xf>
    <xf numFmtId="38" fontId="3" fillId="0" borderId="36" xfId="3" applyFont="1" applyBorder="1" applyAlignment="1" applyProtection="1">
      <alignment horizontal="right"/>
      <protection locked="0"/>
    </xf>
    <xf numFmtId="38" fontId="3" fillId="3" borderId="29" xfId="3" applyFont="1" applyFill="1" applyBorder="1" applyAlignment="1" applyProtection="1">
      <alignment horizontal="right"/>
      <protection locked="0"/>
    </xf>
    <xf numFmtId="38" fontId="3" fillId="3" borderId="29" xfId="3" applyFont="1" applyFill="1" applyBorder="1" applyAlignment="1" applyProtection="1">
      <alignment horizontal="center"/>
      <protection locked="0"/>
    </xf>
    <xf numFmtId="179" fontId="25" fillId="0" borderId="0" xfId="0" applyNumberFormat="1" applyFont="1">
      <alignment vertical="center"/>
    </xf>
    <xf numFmtId="181" fontId="3" fillId="0" borderId="0" xfId="2" applyNumberFormat="1" applyFont="1" applyFill="1" applyBorder="1" applyAlignment="1"/>
    <xf numFmtId="0" fontId="3" fillId="0" borderId="0" xfId="2" applyFont="1" applyAlignment="1">
      <alignment horizontal="left" vertical="center"/>
    </xf>
    <xf numFmtId="179" fontId="3" fillId="0" borderId="42" xfId="3" applyNumberFormat="1" applyFont="1" applyFill="1" applyBorder="1" applyAlignment="1">
      <alignment horizontal="center" vertical="center"/>
    </xf>
    <xf numFmtId="38" fontId="3" fillId="0" borderId="0" xfId="3" applyFont="1" applyFill="1" applyBorder="1" applyAlignment="1">
      <alignment horizontal="left" vertical="center"/>
    </xf>
    <xf numFmtId="0" fontId="20" fillId="0" borderId="0" xfId="0" applyFont="1" applyAlignment="1">
      <alignment vertical="center"/>
    </xf>
    <xf numFmtId="0" fontId="3" fillId="0" borderId="0" xfId="0" applyFont="1" applyAlignment="1">
      <alignment vertical="center"/>
    </xf>
    <xf numFmtId="0" fontId="3" fillId="0" borderId="6" xfId="2" applyFont="1" applyFill="1" applyBorder="1" applyAlignment="1" applyProtection="1">
      <alignment horizontal="center" vertical="center"/>
      <protection locked="0"/>
    </xf>
    <xf numFmtId="58" fontId="3" fillId="2" borderId="0" xfId="2" applyNumberFormat="1" applyFont="1" applyFill="1" applyBorder="1" applyAlignment="1" applyProtection="1">
      <alignment horizontal="left" vertical="center"/>
    </xf>
    <xf numFmtId="0" fontId="27" fillId="2" borderId="0" xfId="2" applyFont="1" applyFill="1" applyAlignment="1" applyProtection="1">
      <alignment horizontal="right" vertical="center"/>
    </xf>
    <xf numFmtId="49" fontId="3" fillId="2" borderId="45" xfId="2" applyNumberFormat="1" applyFont="1" applyFill="1" applyBorder="1" applyAlignment="1" applyProtection="1">
      <alignment horizontal="center" vertical="center"/>
    </xf>
    <xf numFmtId="49" fontId="9" fillId="2" borderId="46" xfId="1" applyNumberFormat="1" applyFont="1" applyFill="1" applyBorder="1" applyAlignment="1" applyProtection="1">
      <alignment horizontal="center" vertical="center"/>
    </xf>
    <xf numFmtId="49" fontId="9" fillId="2" borderId="47" xfId="1" applyNumberFormat="1" applyFont="1" applyFill="1" applyBorder="1" applyAlignment="1" applyProtection="1">
      <alignment horizontal="center" vertical="center"/>
    </xf>
    <xf numFmtId="0" fontId="3" fillId="2" borderId="0" xfId="2" applyFont="1" applyFill="1" applyAlignment="1" applyProtection="1">
      <alignment horizontal="center" vertical="center"/>
    </xf>
    <xf numFmtId="176" fontId="3" fillId="0" borderId="2" xfId="2" applyNumberFormat="1" applyFont="1" applyFill="1" applyBorder="1" applyAlignment="1" applyProtection="1">
      <alignment horizontal="left" vertical="center"/>
      <protection locked="0"/>
    </xf>
    <xf numFmtId="176" fontId="3" fillId="0" borderId="3" xfId="2" applyNumberFormat="1" applyFont="1" applyFill="1" applyBorder="1" applyAlignment="1" applyProtection="1">
      <alignment horizontal="left" vertical="center"/>
      <protection locked="0"/>
    </xf>
    <xf numFmtId="176" fontId="3" fillId="0" borderId="4" xfId="2" applyNumberFormat="1" applyFont="1" applyFill="1" applyBorder="1" applyAlignment="1" applyProtection="1">
      <alignment horizontal="left" vertical="center"/>
      <protection locked="0"/>
    </xf>
    <xf numFmtId="58" fontId="3" fillId="2" borderId="0" xfId="2" applyNumberFormat="1" applyFont="1" applyFill="1" applyBorder="1" applyAlignment="1" applyProtection="1">
      <alignment horizontal="left" vertical="center"/>
    </xf>
    <xf numFmtId="0" fontId="3" fillId="0" borderId="6" xfId="2" applyFont="1" applyFill="1" applyBorder="1" applyAlignment="1" applyProtection="1">
      <alignment horizontal="left" vertical="center" wrapText="1" shrinkToFit="1"/>
      <protection locked="0"/>
    </xf>
    <xf numFmtId="0" fontId="3" fillId="0" borderId="7" xfId="2" applyFont="1" applyFill="1" applyBorder="1" applyAlignment="1" applyProtection="1">
      <alignment horizontal="left" vertical="center" wrapText="1" shrinkToFit="1"/>
      <protection locked="0"/>
    </xf>
    <xf numFmtId="0" fontId="3" fillId="0" borderId="8" xfId="2" applyFont="1" applyFill="1" applyBorder="1" applyAlignment="1" applyProtection="1">
      <alignment horizontal="left" vertical="center" shrinkToFit="1"/>
      <protection locked="0"/>
    </xf>
    <xf numFmtId="0" fontId="3" fillId="2" borderId="0" xfId="2" applyFont="1" applyFill="1" applyBorder="1" applyAlignment="1" applyProtection="1">
      <alignment horizontal="left" vertical="center"/>
    </xf>
    <xf numFmtId="177" fontId="3" fillId="0" borderId="26" xfId="2" applyNumberFormat="1" applyFont="1" applyFill="1" applyBorder="1" applyAlignment="1" applyProtection="1">
      <alignment horizontal="left" vertical="center"/>
      <protection locked="0"/>
    </xf>
    <xf numFmtId="177" fontId="3" fillId="0" borderId="27" xfId="2" applyNumberFormat="1" applyFont="1" applyFill="1" applyBorder="1" applyAlignment="1" applyProtection="1">
      <alignment horizontal="left" vertical="center"/>
      <protection locked="0"/>
    </xf>
    <xf numFmtId="177" fontId="3" fillId="0" borderId="28" xfId="2" applyNumberFormat="1" applyFont="1" applyFill="1" applyBorder="1" applyAlignment="1" applyProtection="1">
      <alignment horizontal="left" vertical="center"/>
      <protection locked="0"/>
    </xf>
    <xf numFmtId="0" fontId="1" fillId="2" borderId="33" xfId="1" applyFill="1" applyBorder="1" applyAlignment="1" applyProtection="1">
      <alignment horizontal="left" vertical="center"/>
    </xf>
    <xf numFmtId="0" fontId="1" fillId="2" borderId="29" xfId="1" applyFill="1" applyBorder="1" applyAlignment="1" applyProtection="1">
      <alignment horizontal="left" vertical="center"/>
    </xf>
    <xf numFmtId="0" fontId="1" fillId="2" borderId="33" xfId="1" applyFill="1" applyBorder="1" applyAlignment="1" applyProtection="1">
      <alignment vertical="center"/>
    </xf>
    <xf numFmtId="0" fontId="1" fillId="2" borderId="29" xfId="1" applyFill="1" applyBorder="1" applyAlignment="1" applyProtection="1">
      <alignment vertical="center"/>
    </xf>
    <xf numFmtId="176" fontId="3" fillId="0" borderId="43" xfId="2" applyNumberFormat="1" applyFont="1" applyFill="1" applyBorder="1" applyAlignment="1" applyProtection="1">
      <alignment horizontal="left" vertical="center"/>
      <protection locked="0"/>
    </xf>
    <xf numFmtId="176" fontId="3" fillId="0" borderId="44" xfId="2" applyNumberFormat="1" applyFont="1" applyFill="1" applyBorder="1" applyAlignment="1" applyProtection="1">
      <alignment horizontal="left" vertical="center"/>
      <protection locked="0"/>
    </xf>
    <xf numFmtId="176" fontId="3" fillId="0" borderId="42" xfId="2" applyNumberFormat="1" applyFont="1" applyFill="1" applyBorder="1" applyAlignment="1" applyProtection="1">
      <alignment horizontal="left" vertical="center"/>
      <protection locked="0"/>
    </xf>
    <xf numFmtId="0" fontId="3" fillId="0" borderId="9" xfId="2" applyFont="1" applyFill="1" applyBorder="1" applyAlignment="1" applyProtection="1">
      <alignment horizontal="left" vertical="center" shrinkToFit="1"/>
      <protection locked="0"/>
    </xf>
    <xf numFmtId="0" fontId="3" fillId="0" borderId="10" xfId="2" applyFont="1" applyFill="1" applyBorder="1" applyAlignment="1" applyProtection="1">
      <alignment horizontal="left" vertical="center" shrinkToFit="1"/>
      <protection locked="0"/>
    </xf>
    <xf numFmtId="0" fontId="3" fillId="0" borderId="11" xfId="2" applyFont="1" applyFill="1" applyBorder="1" applyAlignment="1" applyProtection="1">
      <alignment horizontal="left" vertical="center" shrinkToFit="1"/>
      <protection locked="0"/>
    </xf>
    <xf numFmtId="0" fontId="3" fillId="0" borderId="14" xfId="2" applyFont="1" applyFill="1" applyBorder="1" applyAlignment="1" applyProtection="1">
      <alignment horizontal="left" vertical="center"/>
      <protection locked="0"/>
    </xf>
    <xf numFmtId="0" fontId="3" fillId="0" borderId="15" xfId="2" applyFont="1" applyFill="1" applyBorder="1" applyAlignment="1" applyProtection="1">
      <alignment horizontal="left" vertical="center"/>
      <protection locked="0"/>
    </xf>
    <xf numFmtId="0" fontId="3" fillId="0" borderId="16" xfId="2" applyFont="1" applyFill="1" applyBorder="1" applyAlignment="1" applyProtection="1">
      <alignment horizontal="left" vertical="center"/>
      <protection locked="0"/>
    </xf>
    <xf numFmtId="0" fontId="3" fillId="0" borderId="19" xfId="2" applyFont="1" applyFill="1" applyBorder="1" applyAlignment="1" applyProtection="1">
      <alignment horizontal="left" vertical="center" shrinkToFit="1"/>
      <protection locked="0"/>
    </xf>
    <xf numFmtId="0" fontId="3" fillId="0" borderId="20" xfId="2" applyFont="1" applyFill="1" applyBorder="1" applyAlignment="1" applyProtection="1">
      <alignment horizontal="left" vertical="center" shrinkToFit="1"/>
      <protection locked="0"/>
    </xf>
    <xf numFmtId="0" fontId="3" fillId="0" borderId="21" xfId="2" applyFont="1" applyFill="1" applyBorder="1" applyAlignment="1" applyProtection="1">
      <alignment horizontal="left" vertical="center" shrinkToFit="1"/>
      <protection locked="0"/>
    </xf>
    <xf numFmtId="58" fontId="3" fillId="0" borderId="22" xfId="2" applyNumberFormat="1" applyFont="1" applyFill="1" applyBorder="1" applyAlignment="1" applyProtection="1">
      <alignment horizontal="left" vertical="center"/>
      <protection locked="0"/>
    </xf>
    <xf numFmtId="0" fontId="3" fillId="0" borderId="23" xfId="2" applyNumberFormat="1" applyFont="1" applyFill="1" applyBorder="1" applyAlignment="1" applyProtection="1">
      <alignment horizontal="left" vertical="center"/>
      <protection locked="0"/>
    </xf>
    <xf numFmtId="0" fontId="3" fillId="0" borderId="24" xfId="2" applyNumberFormat="1" applyFont="1" applyFill="1" applyBorder="1" applyAlignment="1" applyProtection="1">
      <alignment horizontal="left" vertical="center"/>
      <protection locked="0"/>
    </xf>
    <xf numFmtId="0" fontId="3" fillId="0" borderId="19" xfId="2" applyNumberFormat="1" applyFont="1" applyFill="1" applyBorder="1" applyAlignment="1" applyProtection="1">
      <alignment horizontal="left" vertical="center"/>
      <protection locked="0"/>
    </xf>
    <xf numFmtId="0" fontId="3" fillId="0" borderId="20" xfId="2" applyNumberFormat="1" applyFont="1" applyFill="1" applyBorder="1" applyAlignment="1" applyProtection="1">
      <alignment horizontal="left" vertical="center"/>
      <protection locked="0"/>
    </xf>
    <xf numFmtId="0" fontId="3" fillId="0" borderId="21" xfId="2" applyNumberFormat="1" applyFont="1" applyFill="1" applyBorder="1" applyAlignment="1" applyProtection="1">
      <alignment horizontal="left" vertical="center"/>
      <protection locked="0"/>
    </xf>
    <xf numFmtId="0" fontId="18" fillId="0" borderId="0" xfId="4" applyFont="1" applyAlignment="1">
      <alignment horizontal="left" vertical="center" shrinkToFit="1"/>
    </xf>
    <xf numFmtId="0" fontId="19" fillId="0" borderId="0" xfId="4" applyFont="1" applyAlignment="1">
      <alignment horizontal="center" vertical="center" wrapText="1"/>
    </xf>
    <xf numFmtId="0" fontId="19" fillId="0" borderId="0" xfId="4" applyFont="1" applyAlignment="1">
      <alignment horizontal="center" vertical="center"/>
    </xf>
    <xf numFmtId="0" fontId="19" fillId="0" borderId="0" xfId="4" applyFont="1" applyAlignment="1">
      <alignment horizontal="left" vertical="center" wrapText="1"/>
    </xf>
    <xf numFmtId="176" fontId="17" fillId="0" borderId="0" xfId="4" applyNumberFormat="1" applyFont="1" applyAlignment="1">
      <alignment horizontal="distributed" vertical="distributed"/>
    </xf>
    <xf numFmtId="0" fontId="19" fillId="0" borderId="0" xfId="4" applyFont="1" applyAlignment="1" applyProtection="1">
      <alignment horizontal="distributed" vertical="distributed"/>
      <protection locked="0"/>
    </xf>
    <xf numFmtId="0" fontId="19" fillId="0" borderId="0" xfId="4" applyFont="1" applyAlignment="1">
      <alignment horizontal="left" vertical="top" wrapText="1"/>
    </xf>
    <xf numFmtId="0" fontId="3" fillId="0" borderId="0" xfId="0" applyFont="1" applyAlignment="1" applyProtection="1">
      <alignment vertical="center"/>
      <protection locked="0"/>
    </xf>
    <xf numFmtId="0" fontId="0" fillId="0" borderId="0" xfId="0" applyAlignment="1">
      <alignment vertical="center"/>
    </xf>
    <xf numFmtId="0" fontId="19" fillId="0" borderId="0" xfId="4" applyFont="1" applyAlignment="1">
      <alignment horizontal="left" vertical="distributed"/>
    </xf>
    <xf numFmtId="0" fontId="0" fillId="0" borderId="0" xfId="0" applyAlignment="1">
      <alignment horizontal="left"/>
    </xf>
    <xf numFmtId="0" fontId="19" fillId="0" borderId="0" xfId="4" applyFont="1" applyAlignment="1">
      <alignment horizontal="left" vertical="distributed" wrapText="1"/>
    </xf>
    <xf numFmtId="0" fontId="0" fillId="0" borderId="0" xfId="0" applyAlignment="1">
      <alignment horizontal="left" vertical="distributed" wrapText="1"/>
    </xf>
    <xf numFmtId="0" fontId="18" fillId="0" borderId="0" xfId="4" applyFont="1" applyAlignment="1">
      <alignment horizontal="center" vertical="center"/>
    </xf>
    <xf numFmtId="0" fontId="12" fillId="0" borderId="0" xfId="2" applyFont="1" applyAlignment="1">
      <alignment horizontal="left" vertical="top" wrapText="1"/>
    </xf>
    <xf numFmtId="0" fontId="3" fillId="0" borderId="0" xfId="2" applyFont="1" applyFill="1" applyBorder="1" applyAlignment="1">
      <alignment horizontal="center" vertical="center"/>
    </xf>
    <xf numFmtId="0" fontId="3" fillId="0" borderId="0" xfId="2" applyFont="1" applyFill="1" applyBorder="1" applyAlignment="1">
      <alignment horizontal="center"/>
    </xf>
    <xf numFmtId="38" fontId="3" fillId="0" borderId="0" xfId="3" applyFont="1" applyFill="1" applyBorder="1" applyAlignment="1">
      <alignment horizontal="center"/>
    </xf>
    <xf numFmtId="178" fontId="3" fillId="0" borderId="0" xfId="2" applyNumberFormat="1" applyFont="1" applyFill="1" applyBorder="1" applyAlignment="1">
      <alignment horizontal="center" vertical="center"/>
    </xf>
    <xf numFmtId="38" fontId="3" fillId="0" borderId="0" xfId="3" applyFont="1" applyFill="1" applyAlignment="1" applyProtection="1">
      <protection locked="0"/>
    </xf>
    <xf numFmtId="0" fontId="3" fillId="0" borderId="0" xfId="2" applyFont="1" applyFill="1" applyAlignment="1">
      <alignment vertical="top" wrapText="1"/>
    </xf>
    <xf numFmtId="0" fontId="3" fillId="0" borderId="29" xfId="2" applyFont="1" applyBorder="1" applyAlignment="1" applyProtection="1">
      <alignment horizontal="center" vertical="top"/>
      <protection locked="0"/>
    </xf>
    <xf numFmtId="0" fontId="3" fillId="0" borderId="29" xfId="2" applyFont="1" applyBorder="1" applyAlignment="1" applyProtection="1">
      <alignment horizontal="left" vertical="center"/>
      <protection locked="0"/>
    </xf>
    <xf numFmtId="38" fontId="3" fillId="0" borderId="30" xfId="3" applyFont="1" applyBorder="1" applyAlignment="1" applyProtection="1">
      <alignment horizontal="center" vertical="center"/>
      <protection locked="0"/>
    </xf>
    <xf numFmtId="38" fontId="3" fillId="0" borderId="31" xfId="3" applyFont="1" applyBorder="1" applyAlignment="1" applyProtection="1">
      <alignment horizontal="center" vertical="center"/>
      <protection locked="0"/>
    </xf>
    <xf numFmtId="38" fontId="3" fillId="0" borderId="34" xfId="3" applyFont="1" applyBorder="1" applyAlignment="1" applyProtection="1">
      <alignment horizontal="center" vertical="center"/>
      <protection locked="0"/>
    </xf>
    <xf numFmtId="38" fontId="3" fillId="0" borderId="35" xfId="3" applyFont="1" applyBorder="1" applyAlignment="1" applyProtection="1">
      <alignment horizontal="center" vertical="center"/>
      <protection locked="0"/>
    </xf>
    <xf numFmtId="38" fontId="3" fillId="0" borderId="37" xfId="3" applyFont="1" applyBorder="1" applyAlignment="1" applyProtection="1">
      <alignment horizontal="center" vertical="center"/>
      <protection locked="0"/>
    </xf>
    <xf numFmtId="38" fontId="3" fillId="0" borderId="38" xfId="3" applyFont="1" applyBorder="1" applyAlignment="1" applyProtection="1">
      <alignment horizontal="center" vertical="center"/>
      <protection locked="0"/>
    </xf>
    <xf numFmtId="38" fontId="3" fillId="0" borderId="32" xfId="3" applyFont="1" applyBorder="1" applyAlignment="1" applyProtection="1">
      <alignment horizontal="center" vertical="center"/>
      <protection locked="0"/>
    </xf>
    <xf numFmtId="38" fontId="3" fillId="0" borderId="33" xfId="3" applyFont="1" applyBorder="1" applyAlignment="1" applyProtection="1">
      <alignment horizontal="center" vertical="center"/>
      <protection locked="0"/>
    </xf>
    <xf numFmtId="38" fontId="3" fillId="0" borderId="36" xfId="3" applyFont="1" applyBorder="1" applyAlignment="1" applyProtection="1">
      <alignment horizontal="center" vertical="center"/>
      <protection locked="0"/>
    </xf>
    <xf numFmtId="38" fontId="15" fillId="0" borderId="29" xfId="3" applyFont="1" applyBorder="1" applyAlignment="1" applyProtection="1">
      <alignment horizontal="center" vertical="center" wrapText="1"/>
      <protection locked="0"/>
    </xf>
    <xf numFmtId="38" fontId="15" fillId="0" borderId="29" xfId="3" applyFont="1" applyBorder="1" applyAlignment="1" applyProtection="1">
      <alignment horizontal="center" vertical="center"/>
      <protection locked="0"/>
    </xf>
    <xf numFmtId="38" fontId="3" fillId="0" borderId="17" xfId="3" applyFont="1" applyBorder="1" applyAlignment="1" applyProtection="1">
      <alignment horizontal="left" vertical="center"/>
      <protection locked="0"/>
    </xf>
    <xf numFmtId="38" fontId="3" fillId="0" borderId="29" xfId="3" applyFont="1" applyBorder="1" applyAlignment="1" applyProtection="1">
      <alignment horizontal="center" vertical="center" wrapText="1"/>
      <protection locked="0"/>
    </xf>
    <xf numFmtId="38" fontId="3" fillId="0" borderId="29" xfId="3" applyFont="1" applyBorder="1" applyAlignment="1" applyProtection="1">
      <alignment horizontal="center" vertical="center"/>
      <protection locked="0"/>
    </xf>
    <xf numFmtId="38" fontId="3" fillId="0" borderId="29" xfId="3" applyFont="1" applyBorder="1" applyAlignment="1" applyProtection="1">
      <alignment horizontal="center" vertical="center" textRotation="255"/>
      <protection locked="0"/>
    </xf>
    <xf numFmtId="0" fontId="3" fillId="0" borderId="40" xfId="2" applyFont="1" applyBorder="1" applyAlignment="1">
      <alignment horizontal="center" vertical="center"/>
    </xf>
    <xf numFmtId="0" fontId="3" fillId="0" borderId="41" xfId="2" applyFont="1" applyBorder="1" applyAlignment="1">
      <alignment horizontal="center" vertical="center"/>
    </xf>
    <xf numFmtId="38" fontId="3" fillId="0" borderId="27" xfId="3" applyFont="1" applyFill="1" applyBorder="1" applyAlignment="1" applyProtection="1">
      <alignment horizontal="center"/>
      <protection locked="0"/>
    </xf>
    <xf numFmtId="178" fontId="22" fillId="0" borderId="0" xfId="2" applyNumberFormat="1" applyFont="1" applyFill="1" applyBorder="1" applyAlignment="1" applyProtection="1">
      <alignment horizontal="center" vertical="center"/>
      <protection locked="0"/>
    </xf>
    <xf numFmtId="178" fontId="3" fillId="0" borderId="1" xfId="2" applyNumberFormat="1" applyFont="1" applyFill="1" applyBorder="1" applyAlignment="1" applyProtection="1">
      <alignment horizontal="center" vertical="center"/>
      <protection locked="0"/>
    </xf>
    <xf numFmtId="178" fontId="3" fillId="0" borderId="39" xfId="2" applyNumberFormat="1" applyFont="1" applyFill="1" applyBorder="1" applyAlignment="1" applyProtection="1">
      <alignment horizontal="center" vertical="center"/>
      <protection locked="0"/>
    </xf>
    <xf numFmtId="178" fontId="3" fillId="0" borderId="26" xfId="2" applyNumberFormat="1" applyFont="1" applyFill="1" applyBorder="1" applyAlignment="1" applyProtection="1">
      <alignment horizontal="center" vertical="center"/>
      <protection locked="0"/>
    </xf>
    <xf numFmtId="178" fontId="3" fillId="0" borderId="28" xfId="2" applyNumberFormat="1" applyFont="1" applyFill="1" applyBorder="1" applyAlignment="1" applyProtection="1">
      <alignment horizontal="center" vertical="center"/>
      <protection locked="0"/>
    </xf>
    <xf numFmtId="38" fontId="3" fillId="0" borderId="0" xfId="3" applyFont="1" applyFill="1" applyAlignment="1" applyProtection="1">
      <alignment horizontal="center"/>
      <protection locked="0"/>
    </xf>
  </cellXfs>
  <cellStyles count="5">
    <cellStyle name="ハイパーリンク" xfId="1" builtinId="8"/>
    <cellStyle name="桁区切り 2" xfId="3" xr:uid="{0ED35DCC-B86E-4B01-9935-1DB3F79BEBA8}"/>
    <cellStyle name="標準" xfId="0" builtinId="0"/>
    <cellStyle name="標準 2" xfId="2" xr:uid="{1D6DAD61-6CF3-4420-9812-5CBFB2ABB0B1}"/>
    <cellStyle name="標準 7" xfId="4" xr:uid="{C50B6143-59FF-43A6-B932-A566121BE601}"/>
  </cellStyles>
  <dxfs count="38">
    <dxf>
      <fill>
        <patternFill>
          <bgColor theme="9" tint="0.39994506668294322"/>
        </patternFill>
      </fill>
    </dxf>
    <dxf>
      <font>
        <color theme="0"/>
      </font>
    </dxf>
    <dxf>
      <font>
        <strike val="0"/>
        <color theme="0"/>
      </font>
    </dxf>
    <dxf>
      <fill>
        <patternFill patternType="solid">
          <fgColor theme="0"/>
          <bgColor theme="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DF08D"/>
        </patternFill>
      </fill>
    </dxf>
    <dxf>
      <fill>
        <patternFill patternType="solid">
          <bgColor rgb="FFFFFF25"/>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ont>
        <color theme="0"/>
      </font>
    </dxf>
    <dxf>
      <font>
        <strike val="0"/>
        <color theme="0"/>
      </font>
    </dxf>
    <dxf>
      <fill>
        <patternFill patternType="solid">
          <fgColor theme="0"/>
          <bgColor theme="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DF08D"/>
        </patternFill>
      </fill>
    </dxf>
    <dxf>
      <fill>
        <patternFill patternType="solid">
          <bgColor rgb="FFFFFF25"/>
        </patternFill>
      </fill>
    </dxf>
    <dxf>
      <fill>
        <patternFill>
          <bgColor theme="9" tint="0.39994506668294322"/>
        </patternFill>
      </fill>
    </dxf>
    <dxf>
      <font>
        <color theme="0"/>
      </font>
    </dxf>
    <dxf>
      <font>
        <strike val="0"/>
        <color theme="0"/>
      </font>
    </dxf>
    <dxf>
      <fill>
        <patternFill patternType="solid">
          <fgColor theme="0"/>
          <bgColor theme="0"/>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FF00"/>
        </patternFill>
      </fill>
    </dxf>
    <dxf>
      <fill>
        <patternFill>
          <bgColor rgb="FFFDF08D"/>
        </patternFill>
      </fill>
    </dxf>
    <dxf>
      <fill>
        <patternFill patternType="solid">
          <bgColor rgb="FFFFFF25"/>
        </patternFill>
      </fill>
    </dxf>
    <dxf>
      <fill>
        <patternFill>
          <bgColor theme="4" tint="0.59996337778862885"/>
        </patternFill>
      </fill>
    </dxf>
    <dxf>
      <fill>
        <patternFill>
          <bgColor rgb="FFFFFF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127000</xdr:colOff>
      <xdr:row>18</xdr:row>
      <xdr:rowOff>31750</xdr:rowOff>
    </xdr:from>
    <xdr:to>
      <xdr:col>10</xdr:col>
      <xdr:colOff>172719</xdr:colOff>
      <xdr:row>21</xdr:row>
      <xdr:rowOff>42333</xdr:rowOff>
    </xdr:to>
    <xdr:sp macro="" textlink="">
      <xdr:nvSpPr>
        <xdr:cNvPr id="2" name="右中かっこ 1">
          <a:extLst>
            <a:ext uri="{FF2B5EF4-FFF2-40B4-BE49-F238E27FC236}">
              <a16:creationId xmlns:a16="http://schemas.microsoft.com/office/drawing/2014/main" id="{7A2E2FDF-635A-41F1-9A27-C44969BA70BB}"/>
            </a:ext>
          </a:extLst>
        </xdr:cNvPr>
        <xdr:cNvSpPr/>
      </xdr:nvSpPr>
      <xdr:spPr>
        <a:xfrm>
          <a:off x="8953500" y="4413250"/>
          <a:ext cx="45719" cy="740833"/>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370417</xdr:colOff>
      <xdr:row>18</xdr:row>
      <xdr:rowOff>105833</xdr:rowOff>
    </xdr:from>
    <xdr:to>
      <xdr:col>13</xdr:col>
      <xdr:colOff>296333</xdr:colOff>
      <xdr:row>20</xdr:row>
      <xdr:rowOff>116417</xdr:rowOff>
    </xdr:to>
    <xdr:sp macro="" textlink="">
      <xdr:nvSpPr>
        <xdr:cNvPr id="3" name="正方形/長方形 2">
          <a:extLst>
            <a:ext uri="{FF2B5EF4-FFF2-40B4-BE49-F238E27FC236}">
              <a16:creationId xmlns:a16="http://schemas.microsoft.com/office/drawing/2014/main" id="{B18BABC3-8E53-4BC4-8FE0-5A8C08D7D5AF}"/>
            </a:ext>
          </a:extLst>
        </xdr:cNvPr>
        <xdr:cNvSpPr/>
      </xdr:nvSpPr>
      <xdr:spPr>
        <a:xfrm>
          <a:off x="9196917" y="4487333"/>
          <a:ext cx="1989666" cy="49741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100">
              <a:latin typeface="ＭＳ 明朝" panose="02020609040205080304" pitchFamily="17" charset="-128"/>
              <a:ea typeface="ＭＳ 明朝" panose="02020609040205080304" pitchFamily="17" charset="-128"/>
            </a:rPr>
            <a:t>クリックすると該当シートへ遷移します。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181;&#20837;&#25511;&#38500;&#31246;&#38989;&#35336;&#31639;&#27096;&#24335;&#65288;&#21442;&#3277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事務処理方法"/>
      <sheetName val="入力シート"/>
      <sheetName val="別紙様式３（様式４）"/>
      <sheetName val="【別紙概要】仕入控除税額がない場合"/>
      <sheetName val="【別紙概要】課税売上割合95％未満"/>
      <sheetName val="【別紙概要】課税売上割合95%以上"/>
      <sheetName val="入力補助"/>
      <sheetName val="プルダウン"/>
      <sheetName val="計算補助"/>
    </sheetNames>
    <sheetDataSet>
      <sheetData sheetId="0"/>
      <sheetData sheetId="1">
        <row r="7">
          <cell r="C7"/>
        </row>
        <row r="8">
          <cell r="C8"/>
        </row>
        <row r="13">
          <cell r="C13" t="str">
            <v>介護施設等整備事業費補助金</v>
          </cell>
        </row>
      </sheetData>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28E37-5E4C-41CA-9A4D-6686D4C1BAA7}">
  <dimension ref="A1:J24"/>
  <sheetViews>
    <sheetView tabSelected="1" view="pageBreakPreview" zoomScale="90" zoomScaleNormal="100" zoomScaleSheetLayoutView="90" workbookViewId="0">
      <selection activeCell="C4" sqref="C4:E4"/>
    </sheetView>
  </sheetViews>
  <sheetFormatPr defaultRowHeight="19.5" customHeight="1"/>
  <cols>
    <col min="2" max="2" width="30.375" customWidth="1"/>
    <col min="3" max="3" width="9" customWidth="1"/>
    <col min="4" max="4" width="7" customWidth="1"/>
    <col min="5" max="5" width="15.25" customWidth="1"/>
    <col min="11" max="11" width="9" customWidth="1"/>
  </cols>
  <sheetData>
    <row r="1" spans="1:8" ht="19.5" customHeight="1">
      <c r="A1" s="1" t="s">
        <v>0</v>
      </c>
      <c r="B1" s="1"/>
      <c r="C1" s="1"/>
      <c r="D1" s="1"/>
      <c r="E1" s="104"/>
      <c r="F1" s="104"/>
      <c r="G1" s="104"/>
      <c r="H1" s="1"/>
    </row>
    <row r="2" spans="1:8" ht="19.5" customHeight="1">
      <c r="A2" s="1"/>
      <c r="B2" s="2" t="s">
        <v>1</v>
      </c>
      <c r="C2" s="3"/>
      <c r="D2" s="3"/>
      <c r="E2" s="104"/>
      <c r="F2" s="104"/>
      <c r="G2" s="104"/>
      <c r="H2" s="1"/>
    </row>
    <row r="3" spans="1:8" ht="19.5" customHeight="1" thickBot="1">
      <c r="A3" s="1"/>
      <c r="B3" s="1" t="s">
        <v>2</v>
      </c>
      <c r="C3" s="3"/>
      <c r="D3" s="3"/>
      <c r="E3" s="1"/>
      <c r="F3" s="4"/>
      <c r="G3" s="4"/>
      <c r="H3" s="5"/>
    </row>
    <row r="4" spans="1:8" ht="19.5" customHeight="1" thickBot="1">
      <c r="A4" s="1"/>
      <c r="B4" s="6" t="s">
        <v>3</v>
      </c>
      <c r="C4" s="105"/>
      <c r="D4" s="106"/>
      <c r="E4" s="107"/>
      <c r="F4" s="7"/>
      <c r="G4" s="108"/>
      <c r="H4" s="108"/>
    </row>
    <row r="5" spans="1:8" ht="19.5" customHeight="1" thickBot="1">
      <c r="A5" s="1"/>
      <c r="B5" s="6" t="s">
        <v>73</v>
      </c>
      <c r="C5" s="120"/>
      <c r="D5" s="121"/>
      <c r="E5" s="122"/>
      <c r="F5" s="7"/>
      <c r="G5" s="99"/>
      <c r="H5" s="99"/>
    </row>
    <row r="6" spans="1:8" ht="19.5" customHeight="1">
      <c r="A6" s="1"/>
      <c r="B6" s="8" t="s">
        <v>32</v>
      </c>
      <c r="C6" s="109"/>
      <c r="D6" s="110"/>
      <c r="E6" s="111"/>
      <c r="F6" s="7"/>
      <c r="G6" s="112"/>
      <c r="H6" s="112"/>
    </row>
    <row r="7" spans="1:8" ht="19.5" customHeight="1">
      <c r="A7" s="1"/>
      <c r="B7" s="9" t="s">
        <v>4</v>
      </c>
      <c r="C7" s="123"/>
      <c r="D7" s="124"/>
      <c r="E7" s="125"/>
      <c r="F7" s="7"/>
      <c r="G7" s="10"/>
      <c r="H7" s="10"/>
    </row>
    <row r="8" spans="1:8" ht="19.5" customHeight="1" thickBot="1">
      <c r="A8" s="1"/>
      <c r="B8" s="11" t="s">
        <v>5</v>
      </c>
      <c r="C8" s="126"/>
      <c r="D8" s="127"/>
      <c r="E8" s="128"/>
      <c r="F8" s="7"/>
      <c r="G8" s="112"/>
      <c r="H8" s="112"/>
    </row>
    <row r="9" spans="1:8" ht="19.5" customHeight="1">
      <c r="A9" s="1"/>
      <c r="B9" s="12" t="s">
        <v>6</v>
      </c>
      <c r="C9" s="123"/>
      <c r="D9" s="124"/>
      <c r="E9" s="125"/>
      <c r="F9" s="10"/>
      <c r="G9" s="10"/>
      <c r="H9" s="10"/>
    </row>
    <row r="10" spans="1:8" ht="19.5" customHeight="1" thickBot="1">
      <c r="A10" s="1"/>
      <c r="B10" s="11" t="s">
        <v>7</v>
      </c>
      <c r="C10" s="123"/>
      <c r="D10" s="124"/>
      <c r="E10" s="125"/>
      <c r="F10" s="10"/>
      <c r="G10" s="10"/>
      <c r="H10" s="10"/>
    </row>
    <row r="11" spans="1:8" ht="19.5" customHeight="1">
      <c r="A11" s="1"/>
      <c r="B11" s="13" t="s">
        <v>8</v>
      </c>
      <c r="C11" s="98" t="s">
        <v>9</v>
      </c>
      <c r="D11" s="68"/>
      <c r="E11" s="14" t="s">
        <v>10</v>
      </c>
      <c r="F11" s="10"/>
      <c r="G11" s="10"/>
      <c r="H11" s="10"/>
    </row>
    <row r="12" spans="1:8" ht="19.5" customHeight="1">
      <c r="A12" s="1"/>
      <c r="B12" s="15" t="s">
        <v>11</v>
      </c>
      <c r="C12" s="129" t="s">
        <v>12</v>
      </c>
      <c r="D12" s="130"/>
      <c r="E12" s="131"/>
      <c r="F12" s="10"/>
      <c r="G12" s="10"/>
      <c r="H12" s="10"/>
    </row>
    <row r="13" spans="1:8" ht="19.5" customHeight="1">
      <c r="A13" s="1"/>
      <c r="B13" s="16" t="s">
        <v>70</v>
      </c>
      <c r="C13" s="132"/>
      <c r="D13" s="133"/>
      <c r="E13" s="134"/>
      <c r="F13" s="10"/>
      <c r="G13" s="10"/>
      <c r="H13" s="10"/>
    </row>
    <row r="14" spans="1:8" ht="19.5" customHeight="1">
      <c r="A14" s="1"/>
      <c r="B14" s="16" t="s">
        <v>13</v>
      </c>
      <c r="C14" s="135"/>
      <c r="D14" s="136"/>
      <c r="E14" s="137"/>
      <c r="F14" s="10"/>
      <c r="G14" s="10"/>
      <c r="H14" s="10"/>
    </row>
    <row r="15" spans="1:8" ht="19.5" customHeight="1" thickBot="1">
      <c r="A15" s="1"/>
      <c r="B15" s="17" t="s">
        <v>14</v>
      </c>
      <c r="C15" s="113"/>
      <c r="D15" s="114"/>
      <c r="E15" s="115"/>
      <c r="F15" s="10"/>
      <c r="G15" s="10"/>
      <c r="H15" s="10"/>
    </row>
    <row r="16" spans="1:8" ht="19.5" customHeight="1">
      <c r="A16" s="1"/>
      <c r="B16" s="1"/>
      <c r="C16" s="1"/>
      <c r="D16" s="1"/>
      <c r="E16" s="1"/>
      <c r="F16" s="1"/>
      <c r="G16" s="5"/>
      <c r="H16" s="5"/>
    </row>
    <row r="17" spans="1:10" ht="19.5" customHeight="1">
      <c r="A17" s="1"/>
      <c r="B17" s="2" t="s">
        <v>15</v>
      </c>
      <c r="C17" s="3"/>
      <c r="D17" s="3"/>
      <c r="E17" s="1"/>
      <c r="F17" s="1"/>
      <c r="G17" s="1"/>
      <c r="H17" s="1"/>
    </row>
    <row r="18" spans="1:10" ht="19.5" customHeight="1" thickBot="1">
      <c r="A18" s="1"/>
      <c r="B18" s="1" t="s">
        <v>16</v>
      </c>
      <c r="C18" s="18" t="s">
        <v>17</v>
      </c>
      <c r="D18" s="19" t="s">
        <v>18</v>
      </c>
      <c r="E18" s="1"/>
      <c r="F18" s="1"/>
      <c r="G18" s="1"/>
      <c r="H18" s="1"/>
    </row>
    <row r="19" spans="1:10" ht="19.5" customHeight="1">
      <c r="A19" s="1"/>
      <c r="B19" s="1" t="s">
        <v>19</v>
      </c>
      <c r="C19" s="101"/>
      <c r="D19" s="116" t="s">
        <v>20</v>
      </c>
      <c r="E19" s="117"/>
      <c r="F19" s="117"/>
      <c r="G19" s="117"/>
      <c r="H19" s="117"/>
      <c r="I19" s="117"/>
      <c r="J19" s="117"/>
    </row>
    <row r="20" spans="1:10" ht="19.5" customHeight="1">
      <c r="A20" s="1"/>
      <c r="B20" s="100" t="s">
        <v>72</v>
      </c>
      <c r="C20" s="102"/>
      <c r="D20" s="118" t="s">
        <v>21</v>
      </c>
      <c r="E20" s="119"/>
      <c r="F20" s="119"/>
      <c r="G20" s="119"/>
      <c r="H20" s="119"/>
      <c r="I20" s="119"/>
      <c r="J20" s="119"/>
    </row>
    <row r="21" spans="1:10" ht="19.5" customHeight="1" thickBot="1">
      <c r="A21" s="1"/>
      <c r="B21" s="1"/>
      <c r="C21" s="103"/>
      <c r="D21" s="118" t="s">
        <v>22</v>
      </c>
      <c r="E21" s="119"/>
      <c r="F21" s="119"/>
      <c r="G21" s="119"/>
      <c r="H21" s="119"/>
      <c r="I21" s="119"/>
      <c r="J21" s="119"/>
    </row>
    <row r="22" spans="1:10" ht="19.5" customHeight="1">
      <c r="A22" s="1"/>
      <c r="B22" s="1" t="s">
        <v>23</v>
      </c>
      <c r="C22" s="1"/>
      <c r="D22" s="1"/>
      <c r="E22" s="1"/>
      <c r="F22" s="1"/>
      <c r="G22" s="1"/>
      <c r="H22" s="1"/>
    </row>
    <row r="23" spans="1:10" ht="19.5" customHeight="1">
      <c r="A23" s="1"/>
      <c r="B23" s="1"/>
      <c r="C23" s="1"/>
      <c r="D23" s="1"/>
      <c r="E23" s="20"/>
      <c r="F23" s="20"/>
      <c r="G23" s="1"/>
      <c r="H23" s="1"/>
    </row>
    <row r="24" spans="1:10" ht="19.5" customHeight="1">
      <c r="A24" s="1"/>
      <c r="B24" s="21"/>
      <c r="C24" s="1"/>
      <c r="D24" s="1"/>
      <c r="E24" s="1"/>
      <c r="F24" s="1"/>
      <c r="G24" s="1"/>
      <c r="H24" s="1"/>
    </row>
  </sheetData>
  <mergeCells count="18">
    <mergeCell ref="C15:E15"/>
    <mergeCell ref="D19:J19"/>
    <mergeCell ref="D20:J20"/>
    <mergeCell ref="D21:J21"/>
    <mergeCell ref="C5:E5"/>
    <mergeCell ref="C7:E7"/>
    <mergeCell ref="C8:E8"/>
    <mergeCell ref="G8:H8"/>
    <mergeCell ref="C9:E9"/>
    <mergeCell ref="C10:E10"/>
    <mergeCell ref="C12:E12"/>
    <mergeCell ref="C13:E13"/>
    <mergeCell ref="C14:E14"/>
    <mergeCell ref="E1:G2"/>
    <mergeCell ref="C4:E4"/>
    <mergeCell ref="G4:H4"/>
    <mergeCell ref="C6:E6"/>
    <mergeCell ref="G6:H6"/>
  </mergeCells>
  <phoneticPr fontId="4"/>
  <conditionalFormatting sqref="C4:E4 D11 C7 C13:C15 C8:E10 C6:E6 C5">
    <cfRule type="containsBlanks" dxfId="37" priority="1">
      <formula>LEN(TRIM(C4))=0</formula>
    </cfRule>
  </conditionalFormatting>
  <conditionalFormatting sqref="C12:E12">
    <cfRule type="containsBlanks" dxfId="36" priority="2">
      <formula>LEN(TRIM(C12))=0</formula>
    </cfRule>
  </conditionalFormatting>
  <dataValidations count="1">
    <dataValidation type="whole" operator="greaterThanOrEqual" allowBlank="1" showInputMessage="1" showErrorMessage="1" error="数字を入力してください。" sqref="C15:E15" xr:uid="{FA128E0F-47F7-4E6F-A47B-0C2A6D568C44}">
      <formula1>1</formula1>
    </dataValidation>
  </dataValidations>
  <hyperlinks>
    <hyperlink ref="D18" location="様式第３!A1" display="様式第３" xr:uid="{F1D82408-58D1-46BC-B7EF-74A0CD091A8A}"/>
    <hyperlink ref="D21" location="'【別紙概要】課税売上割合95%以上'!Print_Area" display="仕入控除税額がある場合（課税売上95％以上かつ課税売上高5億円以下）" xr:uid="{57E623E7-3B4D-4107-BFF1-F47E2846A85D}"/>
    <hyperlink ref="D20" location="'【別紙概要】課税売上割合95％未満'!A1" display="仕入控除税額がある場合（課税売上95％未満）" xr:uid="{A649017A-31FE-4B59-BE9C-026873A47759}"/>
    <hyperlink ref="D19:E19" location="【別紙概要】仕入控除税額がない場合!Print_Area" display="仕入控除税額がない場合" xr:uid="{D91E94DA-6DFB-4078-A0D0-DA6F97EAE273}"/>
  </hyperlinks>
  <pageMargins left="0.7" right="0.7" top="0.75" bottom="0.75" header="0.3" footer="0.3"/>
  <pageSetup paperSize="9" scale="76"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C4BFCF60-1D74-4CC8-990B-40EF46B14818}">
          <x14:formula1>
            <xm:f>選択肢等!$B$21</xm:f>
          </x14:formula1>
          <xm:sqref>C19:C21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3A7148-DA80-4D6D-B12E-D5D3B267D373}">
  <dimension ref="A1:L28"/>
  <sheetViews>
    <sheetView view="pageBreakPreview" topLeftCell="A4" zoomScale="90" zoomScaleNormal="100" zoomScaleSheetLayoutView="90" workbookViewId="0">
      <selection activeCell="M12" sqref="M12"/>
    </sheetView>
  </sheetViews>
  <sheetFormatPr defaultRowHeight="13.5"/>
  <cols>
    <col min="1" max="1" width="4.375" customWidth="1"/>
    <col min="3" max="3" width="9" customWidth="1"/>
    <col min="5" max="5" width="5" customWidth="1"/>
    <col min="6" max="6" width="5.75" customWidth="1"/>
    <col min="7" max="7" width="14.375" customWidth="1"/>
    <col min="8" max="8" width="3.125" customWidth="1"/>
    <col min="11" max="11" width="7.75" customWidth="1"/>
  </cols>
  <sheetData>
    <row r="1" spans="1:12" ht="14.25">
      <c r="A1" s="138" t="s">
        <v>18</v>
      </c>
      <c r="B1" s="138"/>
      <c r="C1" s="138"/>
      <c r="D1" s="38"/>
      <c r="E1" s="38"/>
      <c r="F1" s="37"/>
      <c r="G1" s="37"/>
      <c r="H1" s="37"/>
      <c r="I1" s="37"/>
      <c r="J1" s="37"/>
      <c r="K1" s="37"/>
      <c r="L1" s="37"/>
    </row>
    <row r="2" spans="1:12">
      <c r="A2" s="37"/>
      <c r="B2" s="37"/>
      <c r="C2" s="37"/>
      <c r="D2" s="37"/>
      <c r="E2" s="37"/>
      <c r="F2" s="37"/>
      <c r="G2" s="37"/>
      <c r="H2" s="37"/>
      <c r="I2" s="37"/>
      <c r="J2" s="37"/>
      <c r="K2" s="37"/>
      <c r="L2" s="37"/>
    </row>
    <row r="3" spans="1:12" ht="14.25">
      <c r="A3" s="37"/>
      <c r="B3" s="37"/>
      <c r="C3" s="37"/>
      <c r="D3" s="37"/>
      <c r="E3" s="37"/>
      <c r="F3" s="37"/>
      <c r="G3" s="37"/>
      <c r="H3" s="37"/>
      <c r="I3" s="37"/>
      <c r="J3" s="143" t="str">
        <f>IF(入力シート!C5="","",入力シート!C5)</f>
        <v/>
      </c>
      <c r="K3" s="143"/>
      <c r="L3" s="39"/>
    </row>
    <row r="4" spans="1:12" ht="14.25">
      <c r="A4" s="37"/>
      <c r="B4" s="37"/>
      <c r="C4" s="37"/>
      <c r="D4" s="37"/>
      <c r="E4" s="37"/>
      <c r="F4" s="37"/>
      <c r="G4" s="37"/>
      <c r="H4" s="37"/>
      <c r="I4" s="37"/>
      <c r="J4" s="142" t="str">
        <f>IF(入力シート!C4="","",入力シート!C4)</f>
        <v/>
      </c>
      <c r="K4" s="142"/>
      <c r="L4" s="40"/>
    </row>
    <row r="5" spans="1:12">
      <c r="A5" s="37"/>
      <c r="B5" s="37"/>
      <c r="C5" s="37"/>
      <c r="D5" s="37"/>
      <c r="E5" s="37"/>
      <c r="F5" s="37"/>
      <c r="G5" s="37"/>
      <c r="H5" s="37"/>
      <c r="I5" s="37"/>
      <c r="J5" s="37"/>
      <c r="K5" s="37"/>
      <c r="L5" s="37"/>
    </row>
    <row r="6" spans="1:12" ht="14.25">
      <c r="A6" s="41" t="s">
        <v>33</v>
      </c>
      <c r="B6" s="37"/>
      <c r="C6" s="37"/>
      <c r="D6" s="37"/>
      <c r="E6" s="37"/>
      <c r="F6" s="37"/>
      <c r="G6" s="37"/>
      <c r="H6" s="37"/>
      <c r="I6" s="37"/>
      <c r="J6" s="37"/>
      <c r="K6" s="37"/>
      <c r="L6" s="37"/>
    </row>
    <row r="7" spans="1:12" ht="14.25">
      <c r="A7" s="41"/>
      <c r="B7" s="37"/>
      <c r="C7" s="37"/>
      <c r="D7" s="37"/>
      <c r="E7" s="37"/>
      <c r="F7" s="37"/>
      <c r="G7" s="37"/>
      <c r="H7" s="37"/>
      <c r="I7" s="37"/>
      <c r="J7" s="37"/>
      <c r="K7" s="37"/>
      <c r="L7" s="37"/>
    </row>
    <row r="8" spans="1:12" ht="14.25">
      <c r="A8" s="42"/>
      <c r="B8" s="37"/>
      <c r="C8" s="37"/>
      <c r="D8" s="37"/>
      <c r="E8" s="37"/>
      <c r="F8" s="37"/>
      <c r="G8" s="37"/>
      <c r="H8" s="37"/>
      <c r="I8" s="37"/>
      <c r="J8" s="37"/>
      <c r="K8" s="37"/>
      <c r="L8" s="37"/>
    </row>
    <row r="9" spans="1:12" ht="14.25" customHeight="1">
      <c r="A9" s="37"/>
      <c r="B9" s="37"/>
      <c r="C9" s="37"/>
      <c r="D9" s="37"/>
      <c r="E9" s="37"/>
      <c r="F9" s="139" t="s">
        <v>42</v>
      </c>
      <c r="G9" s="139"/>
      <c r="H9" s="43"/>
      <c r="I9" s="141" t="str">
        <f>IF(入力シート!C6="","",入力シート!C6)</f>
        <v/>
      </c>
      <c r="J9" s="141"/>
      <c r="K9" s="141"/>
      <c r="L9" s="44"/>
    </row>
    <row r="10" spans="1:12" ht="14.25">
      <c r="A10" s="37"/>
      <c r="B10" s="37"/>
      <c r="C10" s="37"/>
      <c r="D10" s="37"/>
      <c r="E10" s="37"/>
      <c r="F10" s="139"/>
      <c r="G10" s="139"/>
      <c r="H10" s="45"/>
      <c r="I10" s="141"/>
      <c r="J10" s="141"/>
      <c r="K10" s="141"/>
      <c r="L10" s="44"/>
    </row>
    <row r="11" spans="1:12" ht="14.25">
      <c r="A11" s="37"/>
      <c r="B11" s="37"/>
      <c r="C11" s="37"/>
      <c r="D11" s="37"/>
      <c r="E11" s="37"/>
      <c r="F11" s="140" t="s">
        <v>34</v>
      </c>
      <c r="G11" s="140"/>
      <c r="H11" s="43"/>
      <c r="I11" s="141" t="str">
        <f>入力シート!C7&amp;" "&amp;入力シート!C8</f>
        <v xml:space="preserve"> </v>
      </c>
      <c r="J11" s="141"/>
      <c r="K11" s="141"/>
      <c r="L11" s="46"/>
    </row>
    <row r="12" spans="1:12" ht="14.25">
      <c r="A12" s="37"/>
      <c r="B12" s="37"/>
      <c r="C12" s="37"/>
      <c r="D12" s="37"/>
      <c r="E12" s="37"/>
      <c r="F12" s="140"/>
      <c r="G12" s="140"/>
      <c r="H12" s="43"/>
      <c r="I12" s="141"/>
      <c r="J12" s="141"/>
      <c r="K12" s="141"/>
      <c r="L12" s="46"/>
    </row>
    <row r="13" spans="1:12" ht="14.25">
      <c r="A13" s="37"/>
      <c r="B13" s="37"/>
      <c r="C13" s="37"/>
      <c r="D13" s="37"/>
      <c r="E13" s="37"/>
      <c r="F13" s="37"/>
      <c r="G13" s="45"/>
      <c r="H13" s="45"/>
      <c r="I13" s="144" t="str">
        <f>IF([1]入力シート!C7&gt;0,[1]入力シート!C7&amp;"　"&amp;[1]入力シート!C8,"")</f>
        <v/>
      </c>
      <c r="J13" s="144"/>
      <c r="K13" s="47"/>
      <c r="L13" s="46"/>
    </row>
    <row r="14" spans="1:12" ht="14.25">
      <c r="A14" s="42"/>
      <c r="B14" s="37"/>
      <c r="C14" s="37"/>
      <c r="D14" s="37"/>
      <c r="E14" s="37"/>
      <c r="F14" s="37"/>
      <c r="G14" s="37"/>
      <c r="H14" s="37"/>
      <c r="I14" s="48"/>
      <c r="J14" s="48"/>
      <c r="K14" s="37"/>
      <c r="L14" s="37"/>
    </row>
    <row r="15" spans="1:12" ht="14.25">
      <c r="A15" s="151" t="str">
        <f>"令和"&amp;入力シート!D11&amp;"年度消費税及び地方消費税に係る仕入控除税額報告書"</f>
        <v>令和年度消費税及び地方消費税に係る仕入控除税額報告書</v>
      </c>
      <c r="B15" s="151"/>
      <c r="C15" s="151"/>
      <c r="D15" s="151"/>
      <c r="E15" s="151"/>
      <c r="F15" s="151"/>
      <c r="G15" s="151"/>
      <c r="H15" s="151"/>
      <c r="I15" s="151"/>
      <c r="J15" s="151"/>
      <c r="K15" s="151"/>
      <c r="L15" s="52"/>
    </row>
    <row r="16" spans="1:12">
      <c r="A16" s="37"/>
      <c r="B16" s="37"/>
      <c r="C16" s="37"/>
      <c r="D16" s="37"/>
      <c r="E16" s="37"/>
      <c r="F16" s="37"/>
      <c r="G16" s="37"/>
      <c r="H16" s="37"/>
      <c r="I16" s="37"/>
      <c r="J16" s="37"/>
      <c r="K16" s="37"/>
      <c r="L16" s="37"/>
    </row>
    <row r="17" spans="1:12" ht="23.25" customHeight="1">
      <c r="A17" s="141" t="str">
        <f>"　"&amp;TEXT(入力シート!C13,"ggge年m月d日")&amp;"付け"&amp;入力シート!C14&amp;"により交付決定があった介護施設等整備事業費補助金について、介護施設等整備事業費補助金交付要綱８(1)カ又は(3)キの規定に基づき、下記のとおり報告する。"</f>
        <v>　明治33年1月0日付けにより交付決定があった介護施設等整備事業費補助金について、介護施設等整備事業費補助金交付要綱８(1)カ又は(3)キの規定に基づき、下記のとおり報告する。</v>
      </c>
      <c r="B17" s="141"/>
      <c r="C17" s="141"/>
      <c r="D17" s="141"/>
      <c r="E17" s="141"/>
      <c r="F17" s="141"/>
      <c r="G17" s="141"/>
      <c r="H17" s="141"/>
      <c r="I17" s="141"/>
      <c r="J17" s="141"/>
      <c r="K17" s="141"/>
      <c r="L17" s="44"/>
    </row>
    <row r="18" spans="1:12" ht="23.25" customHeight="1">
      <c r="A18" s="141"/>
      <c r="B18" s="141"/>
      <c r="C18" s="141"/>
      <c r="D18" s="141"/>
      <c r="E18" s="141"/>
      <c r="F18" s="141"/>
      <c r="G18" s="141"/>
      <c r="H18" s="141"/>
      <c r="I18" s="141"/>
      <c r="J18" s="141"/>
      <c r="K18" s="141"/>
      <c r="L18" s="44"/>
    </row>
    <row r="19" spans="1:12" ht="14.25">
      <c r="A19" s="140" t="s">
        <v>35</v>
      </c>
      <c r="B19" s="140"/>
      <c r="C19" s="140"/>
      <c r="D19" s="140"/>
      <c r="E19" s="140"/>
      <c r="F19" s="140"/>
      <c r="G19" s="140"/>
      <c r="H19" s="140"/>
      <c r="I19" s="140"/>
      <c r="J19" s="140"/>
      <c r="K19" s="140"/>
      <c r="L19" s="49"/>
    </row>
    <row r="20" spans="1:12" ht="14.25">
      <c r="A20" s="42"/>
      <c r="B20" s="37"/>
      <c r="C20" s="37"/>
      <c r="D20" s="37"/>
      <c r="E20" s="37"/>
      <c r="F20" s="37"/>
      <c r="G20" s="37"/>
      <c r="H20" s="37"/>
      <c r="I20" s="37"/>
      <c r="J20" s="37"/>
      <c r="K20" s="37"/>
      <c r="L20" s="37"/>
    </row>
    <row r="21" spans="1:12" s="56" customFormat="1" ht="14.25">
      <c r="A21" s="49">
        <v>1</v>
      </c>
      <c r="B21" s="97" t="s">
        <v>36</v>
      </c>
      <c r="C21" s="97"/>
      <c r="D21" s="51"/>
      <c r="E21" s="51"/>
      <c r="F21" s="51"/>
      <c r="G21" s="51"/>
      <c r="H21" s="51"/>
      <c r="I21" s="52"/>
      <c r="J21" s="53"/>
      <c r="K21" s="51"/>
      <c r="L21" s="51"/>
    </row>
    <row r="22" spans="1:12" s="56" customFormat="1" ht="14.25">
      <c r="A22" s="49"/>
      <c r="B22" s="145" t="s">
        <v>37</v>
      </c>
      <c r="C22" s="146"/>
      <c r="D22" s="146"/>
      <c r="F22" s="54" t="s">
        <v>38</v>
      </c>
      <c r="G22" s="66">
        <f>入力シート!C15</f>
        <v>0</v>
      </c>
      <c r="H22" s="51" t="s">
        <v>28</v>
      </c>
      <c r="I22" s="52"/>
      <c r="J22" s="53"/>
      <c r="K22" s="51"/>
      <c r="L22" s="51"/>
    </row>
    <row r="23" spans="1:12" s="56" customFormat="1" ht="14.25">
      <c r="A23" s="49"/>
      <c r="B23" s="55"/>
      <c r="C23" s="55"/>
      <c r="L23" s="51"/>
    </row>
    <row r="24" spans="1:12" s="56" customFormat="1" ht="19.5">
      <c r="A24" s="49">
        <v>2</v>
      </c>
      <c r="B24" s="96" t="s">
        <v>39</v>
      </c>
      <c r="C24" s="55"/>
      <c r="D24" s="57"/>
      <c r="E24" s="57"/>
      <c r="F24" s="57"/>
      <c r="G24" s="57"/>
      <c r="H24" s="57"/>
      <c r="I24" s="52"/>
      <c r="J24" s="58"/>
      <c r="K24" s="51"/>
      <c r="L24" s="51"/>
    </row>
    <row r="25" spans="1:12" s="56" customFormat="1" ht="14.25">
      <c r="A25" s="49"/>
      <c r="B25" s="97" t="s">
        <v>40</v>
      </c>
      <c r="F25" s="54" t="s">
        <v>38</v>
      </c>
      <c r="G25" s="67">
        <f>'【別紙概要】課税売上割合95％未満'!D48+'【別紙概要】課税売上割合95％以上'!D28</f>
        <v>0</v>
      </c>
      <c r="H25" s="65" t="s">
        <v>28</v>
      </c>
      <c r="I25" s="52"/>
      <c r="J25" s="60"/>
      <c r="K25" s="51"/>
      <c r="L25" s="51"/>
    </row>
    <row r="26" spans="1:12" ht="19.5">
      <c r="A26" s="49"/>
      <c r="B26" s="50"/>
      <c r="C26" s="50"/>
      <c r="D26" s="52"/>
      <c r="E26" s="52"/>
      <c r="F26" s="51"/>
      <c r="G26" s="59"/>
      <c r="H26" s="59"/>
      <c r="I26" s="52"/>
      <c r="J26" s="60"/>
      <c r="K26" s="51"/>
      <c r="L26" s="51"/>
    </row>
    <row r="27" spans="1:12" ht="14.25">
      <c r="A27" s="147" t="s">
        <v>41</v>
      </c>
      <c r="B27" s="148"/>
      <c r="C27" s="148"/>
      <c r="D27" s="148"/>
      <c r="E27" s="148"/>
      <c r="F27" s="148"/>
      <c r="G27" s="148"/>
      <c r="H27" s="148"/>
      <c r="I27" s="148"/>
      <c r="J27" s="148"/>
      <c r="K27" s="51"/>
      <c r="L27" s="61"/>
    </row>
    <row r="28" spans="1:12" ht="14.25">
      <c r="A28" s="62"/>
      <c r="B28" s="149"/>
      <c r="C28" s="149"/>
      <c r="D28" s="150"/>
      <c r="E28" s="150"/>
      <c r="F28" s="150"/>
      <c r="G28" s="150"/>
      <c r="H28" s="63"/>
      <c r="I28" s="52"/>
      <c r="J28" s="64"/>
      <c r="K28" s="51"/>
      <c r="L28" s="61"/>
    </row>
  </sheetData>
  <mergeCells count="14">
    <mergeCell ref="I13:J13"/>
    <mergeCell ref="A19:K19"/>
    <mergeCell ref="B22:D22"/>
    <mergeCell ref="A27:J27"/>
    <mergeCell ref="B28:G28"/>
    <mergeCell ref="A15:K15"/>
    <mergeCell ref="A17:K18"/>
    <mergeCell ref="A1:C1"/>
    <mergeCell ref="F9:G10"/>
    <mergeCell ref="F11:G12"/>
    <mergeCell ref="I9:K10"/>
    <mergeCell ref="J4:K4"/>
    <mergeCell ref="J3:K3"/>
    <mergeCell ref="I11:K12"/>
  </mergeCells>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3F4741-7D26-41E9-881B-FCA3C9CF65D5}">
  <dimension ref="A1:H52"/>
  <sheetViews>
    <sheetView showZeros="0" view="pageBreakPreview" topLeftCell="A7" zoomScale="90" zoomScaleNormal="100" zoomScaleSheetLayoutView="90" workbookViewId="0">
      <selection activeCell="K24" sqref="K24"/>
    </sheetView>
  </sheetViews>
  <sheetFormatPr defaultRowHeight="13.5"/>
  <cols>
    <col min="1" max="1" width="5.375" customWidth="1"/>
    <col min="2" max="2" width="5" customWidth="1"/>
    <col min="3" max="3" width="12.5" customWidth="1"/>
  </cols>
  <sheetData>
    <row r="1" spans="1:7" ht="14.25">
      <c r="A1" s="152" t="s">
        <v>24</v>
      </c>
      <c r="B1" s="152"/>
      <c r="C1" s="152"/>
      <c r="D1" s="152"/>
      <c r="E1" s="152"/>
      <c r="F1" s="152"/>
      <c r="G1" s="152"/>
    </row>
    <row r="2" spans="1:7" ht="14.25">
      <c r="A2" s="22"/>
      <c r="B2" s="22"/>
      <c r="C2" s="23"/>
      <c r="D2" s="23"/>
      <c r="E2" s="23"/>
      <c r="F2" s="23"/>
      <c r="G2" s="23"/>
    </row>
    <row r="3" spans="1:7" ht="14.25">
      <c r="A3" s="22" t="s">
        <v>30</v>
      </c>
      <c r="B3" s="22"/>
      <c r="C3" s="23"/>
      <c r="D3" s="23"/>
      <c r="E3" s="23"/>
      <c r="F3" s="23"/>
      <c r="G3" s="24"/>
    </row>
    <row r="4" spans="1:7" ht="14.25">
      <c r="A4" s="22"/>
      <c r="B4" s="25">
        <f>入力シート!C6</f>
        <v>0</v>
      </c>
      <c r="D4" s="24"/>
      <c r="E4" s="24"/>
      <c r="F4" s="24"/>
      <c r="G4" s="26"/>
    </row>
    <row r="5" spans="1:7" ht="14.25">
      <c r="A5" s="22"/>
      <c r="B5" s="22"/>
      <c r="C5" s="27"/>
      <c r="D5" s="24"/>
      <c r="E5" s="24"/>
      <c r="F5" s="24"/>
      <c r="G5" s="24"/>
    </row>
    <row r="6" spans="1:7" ht="14.25">
      <c r="A6" s="22"/>
      <c r="B6" s="22"/>
      <c r="C6" s="27"/>
      <c r="D6" s="24"/>
      <c r="E6" s="24"/>
      <c r="F6" s="24"/>
      <c r="G6" s="24"/>
    </row>
    <row r="7" spans="1:7" ht="14.25">
      <c r="A7" s="22" t="s">
        <v>31</v>
      </c>
      <c r="B7" s="22"/>
      <c r="C7" s="27"/>
      <c r="D7" s="24"/>
      <c r="E7" s="24"/>
      <c r="F7" s="24"/>
      <c r="G7" s="24"/>
    </row>
    <row r="8" spans="1:7" ht="14.25">
      <c r="A8" s="22"/>
      <c r="B8" s="27">
        <f>入力シート!C9</f>
        <v>0</v>
      </c>
      <c r="D8" s="24"/>
      <c r="E8" s="24"/>
      <c r="F8" s="24"/>
      <c r="G8" s="26"/>
    </row>
    <row r="9" spans="1:7" ht="14.25">
      <c r="A9" s="22"/>
      <c r="B9" s="22"/>
      <c r="C9" s="27"/>
      <c r="D9" s="24"/>
      <c r="E9" s="24"/>
      <c r="F9" s="24"/>
      <c r="G9" s="24"/>
    </row>
    <row r="10" spans="1:7" ht="14.25">
      <c r="A10" s="22"/>
      <c r="B10" s="22"/>
      <c r="C10" s="27"/>
      <c r="D10" s="24"/>
      <c r="E10" s="24"/>
      <c r="F10" s="24"/>
      <c r="G10" s="24"/>
    </row>
    <row r="11" spans="1:7" ht="14.25">
      <c r="A11" s="22" t="s">
        <v>25</v>
      </c>
      <c r="B11" s="22"/>
      <c r="C11" s="27"/>
      <c r="D11" s="24"/>
      <c r="E11" s="24"/>
      <c r="F11" s="24"/>
      <c r="G11" s="24"/>
    </row>
    <row r="12" spans="1:7" ht="14.25">
      <c r="A12" s="22"/>
      <c r="B12" s="27">
        <f>入力シート!C10</f>
        <v>0</v>
      </c>
      <c r="D12" s="24"/>
      <c r="E12" s="24"/>
      <c r="F12" s="24"/>
      <c r="G12" s="26"/>
    </row>
    <row r="13" spans="1:7" ht="14.25">
      <c r="A13" s="22"/>
      <c r="B13" s="22"/>
      <c r="C13" s="27"/>
      <c r="D13" s="24"/>
      <c r="E13" s="24"/>
      <c r="F13" s="24"/>
      <c r="G13" s="24"/>
    </row>
    <row r="14" spans="1:7" ht="14.25">
      <c r="A14" s="22"/>
      <c r="B14" s="22"/>
      <c r="C14" s="27"/>
      <c r="D14" s="24"/>
      <c r="E14" s="24"/>
      <c r="F14" s="24"/>
      <c r="G14" s="24"/>
    </row>
    <row r="15" spans="1:7" ht="14.25">
      <c r="A15" s="22" t="s">
        <v>26</v>
      </c>
      <c r="B15" s="22"/>
      <c r="C15" s="27"/>
      <c r="D15" s="24"/>
      <c r="E15" s="24"/>
      <c r="F15" s="24"/>
      <c r="G15" s="24"/>
    </row>
    <row r="16" spans="1:7" ht="14.25">
      <c r="A16" s="22"/>
      <c r="B16" s="27" t="str">
        <f>IF([1]入力シート!C13&gt;0,[1]入力シート!C13," ")</f>
        <v>介護施設等整備事業費補助金</v>
      </c>
      <c r="D16" s="24"/>
      <c r="E16" s="24"/>
      <c r="F16" s="24"/>
      <c r="G16" s="29"/>
    </row>
    <row r="17" spans="1:8" ht="14.25">
      <c r="A17" s="22"/>
      <c r="B17" s="22"/>
      <c r="C17" s="27"/>
      <c r="D17" s="24"/>
      <c r="E17" s="24"/>
      <c r="F17" s="24"/>
      <c r="G17" s="24"/>
    </row>
    <row r="18" spans="1:8" ht="14.25">
      <c r="A18" s="22"/>
      <c r="B18" s="22"/>
      <c r="C18" s="27"/>
      <c r="D18" s="24"/>
      <c r="E18" s="24"/>
      <c r="F18" s="24"/>
      <c r="G18" s="24"/>
    </row>
    <row r="19" spans="1:8" ht="14.25">
      <c r="A19" s="22" t="s">
        <v>27</v>
      </c>
      <c r="B19" s="22"/>
      <c r="C19" s="27"/>
      <c r="D19" s="24"/>
      <c r="E19" s="24"/>
      <c r="F19" s="24"/>
      <c r="G19" s="24"/>
    </row>
    <row r="20" spans="1:8" ht="14.25">
      <c r="A20" s="22"/>
      <c r="B20" s="157">
        <f>入力シート!C15</f>
        <v>0</v>
      </c>
      <c r="C20" s="157"/>
      <c r="D20" s="24" t="s">
        <v>28</v>
      </c>
      <c r="E20" s="24"/>
      <c r="F20" s="24"/>
      <c r="G20" s="29"/>
    </row>
    <row r="21" spans="1:8" ht="14.25">
      <c r="A21" s="22"/>
      <c r="B21" s="22"/>
      <c r="C21" s="30"/>
      <c r="D21" s="24"/>
      <c r="E21" s="24"/>
      <c r="F21" s="24"/>
      <c r="G21" s="24"/>
    </row>
    <row r="22" spans="1:8" ht="14.25">
      <c r="A22" s="22"/>
      <c r="B22" s="22"/>
      <c r="C22" s="30"/>
      <c r="D22" s="24"/>
      <c r="E22" s="24"/>
      <c r="F22" s="24"/>
      <c r="G22" s="24"/>
    </row>
    <row r="23" spans="1:8" ht="14.25">
      <c r="A23" s="22" t="s">
        <v>29</v>
      </c>
      <c r="B23" s="22"/>
      <c r="C23" s="24"/>
      <c r="D23" s="24"/>
      <c r="E23" s="24"/>
      <c r="F23" s="24"/>
      <c r="G23" s="24"/>
    </row>
    <row r="24" spans="1:8" ht="14.25" customHeight="1">
      <c r="A24" s="31"/>
      <c r="B24" s="158" t="s">
        <v>68</v>
      </c>
      <c r="C24" s="158"/>
      <c r="D24" s="158"/>
      <c r="E24" s="158"/>
      <c r="F24" s="158"/>
      <c r="G24" s="158"/>
      <c r="H24" s="158"/>
    </row>
    <row r="25" spans="1:8" ht="14.25">
      <c r="A25" s="31"/>
      <c r="B25" s="158"/>
      <c r="C25" s="158"/>
      <c r="D25" s="158"/>
      <c r="E25" s="158"/>
      <c r="F25" s="158"/>
      <c r="G25" s="158"/>
      <c r="H25" s="158"/>
    </row>
    <row r="26" spans="1:8" ht="14.25">
      <c r="A26" s="31"/>
      <c r="B26" s="158"/>
      <c r="C26" s="158"/>
      <c r="D26" s="158"/>
      <c r="E26" s="158"/>
      <c r="F26" s="158"/>
      <c r="G26" s="158"/>
      <c r="H26" s="158"/>
    </row>
    <row r="27" spans="1:8" ht="14.25">
      <c r="A27" s="23"/>
      <c r="B27" s="158"/>
      <c r="C27" s="158"/>
      <c r="D27" s="158"/>
      <c r="E27" s="158"/>
      <c r="F27" s="158"/>
      <c r="G27" s="158"/>
      <c r="H27" s="158"/>
    </row>
    <row r="28" spans="1:8" ht="14.25">
      <c r="A28" s="23"/>
      <c r="B28" s="23"/>
      <c r="C28" s="32"/>
      <c r="D28" s="32"/>
      <c r="E28" s="32"/>
      <c r="F28" s="32"/>
      <c r="G28" s="32"/>
    </row>
    <row r="29" spans="1:8" ht="14.25">
      <c r="A29" s="23"/>
      <c r="B29" s="23"/>
      <c r="C29" s="32"/>
      <c r="D29" s="32"/>
      <c r="E29" s="32"/>
      <c r="F29" s="32"/>
      <c r="G29" s="32"/>
    </row>
    <row r="30" spans="1:8" ht="14.25">
      <c r="A30" s="23"/>
      <c r="B30" s="23"/>
      <c r="C30" s="32"/>
      <c r="D30" s="32"/>
      <c r="E30" s="32"/>
      <c r="F30" s="32"/>
      <c r="G30" s="32"/>
    </row>
    <row r="31" spans="1:8" ht="14.25">
      <c r="A31" s="23"/>
      <c r="B31" s="23"/>
      <c r="C31" s="32"/>
      <c r="D31" s="32"/>
      <c r="E31" s="32"/>
      <c r="F31" s="32"/>
      <c r="G31" s="32"/>
    </row>
    <row r="32" spans="1:8" ht="14.25">
      <c r="A32" s="23"/>
      <c r="B32" s="23"/>
      <c r="C32" s="32"/>
      <c r="D32" s="32"/>
      <c r="E32" s="32"/>
      <c r="F32" s="32"/>
      <c r="G32" s="32"/>
    </row>
    <row r="33" spans="1:7" ht="14.25">
      <c r="A33" s="23"/>
      <c r="B33" s="23"/>
      <c r="C33" s="32"/>
      <c r="D33" s="32"/>
      <c r="E33" s="32"/>
      <c r="F33" s="32"/>
      <c r="G33" s="32"/>
    </row>
    <row r="34" spans="1:7" ht="14.25">
      <c r="A34" s="23"/>
      <c r="B34" s="23"/>
      <c r="C34" s="32"/>
      <c r="D34" s="32"/>
      <c r="E34" s="32"/>
      <c r="F34" s="32"/>
      <c r="G34" s="32"/>
    </row>
    <row r="35" spans="1:7" ht="14.25">
      <c r="A35" s="23"/>
      <c r="B35" s="23"/>
      <c r="C35" s="32"/>
      <c r="D35" s="32"/>
      <c r="E35" s="32"/>
      <c r="F35" s="32"/>
      <c r="G35" s="32"/>
    </row>
    <row r="36" spans="1:7" ht="14.25">
      <c r="A36" s="23"/>
      <c r="B36" s="23"/>
      <c r="C36" s="32"/>
      <c r="D36" s="32"/>
      <c r="E36" s="32"/>
      <c r="F36" s="32"/>
      <c r="G36" s="32"/>
    </row>
    <row r="37" spans="1:7" ht="14.25">
      <c r="A37" s="23"/>
      <c r="B37" s="23"/>
      <c r="C37" s="33"/>
      <c r="D37" s="33"/>
      <c r="E37" s="33"/>
      <c r="F37" s="33"/>
      <c r="G37" s="33"/>
    </row>
    <row r="38" spans="1:7" ht="14.25">
      <c r="A38" s="23"/>
      <c r="B38" s="23"/>
      <c r="C38" s="32"/>
      <c r="D38" s="32"/>
      <c r="E38" s="32"/>
      <c r="F38" s="32"/>
      <c r="G38" s="32"/>
    </row>
    <row r="39" spans="1:7" ht="14.25">
      <c r="A39" s="23"/>
      <c r="B39" s="23"/>
      <c r="C39" s="153"/>
      <c r="D39" s="154"/>
      <c r="E39" s="154"/>
      <c r="F39" s="154"/>
      <c r="G39" s="153"/>
    </row>
    <row r="40" spans="1:7" ht="14.25">
      <c r="A40" s="23"/>
      <c r="B40" s="23"/>
      <c r="C40" s="153"/>
      <c r="D40" s="34"/>
      <c r="E40" s="34"/>
      <c r="F40" s="34"/>
      <c r="G40" s="153"/>
    </row>
    <row r="41" spans="1:7" ht="14.25">
      <c r="A41" s="23"/>
      <c r="B41" s="23"/>
      <c r="C41" s="32"/>
      <c r="D41" s="35"/>
      <c r="E41" s="35"/>
      <c r="F41" s="35"/>
      <c r="G41" s="35"/>
    </row>
    <row r="42" spans="1:7" ht="14.25">
      <c r="A42" s="23"/>
      <c r="B42" s="23"/>
      <c r="C42" s="32"/>
      <c r="D42" s="35"/>
      <c r="E42" s="35"/>
      <c r="F42" s="35"/>
      <c r="G42" s="35"/>
    </row>
    <row r="43" spans="1:7" ht="14.25">
      <c r="A43" s="23"/>
      <c r="B43" s="23"/>
      <c r="C43" s="32"/>
      <c r="D43" s="35"/>
      <c r="E43" s="35"/>
      <c r="F43" s="35"/>
      <c r="G43" s="35"/>
    </row>
    <row r="44" spans="1:7" ht="14.25">
      <c r="A44" s="23"/>
      <c r="B44" s="23"/>
      <c r="C44" s="32"/>
      <c r="D44" s="35"/>
      <c r="E44" s="35"/>
      <c r="F44" s="35"/>
      <c r="G44" s="35"/>
    </row>
    <row r="45" spans="1:7" ht="14.25">
      <c r="A45" s="23"/>
      <c r="B45" s="23"/>
      <c r="C45" s="32"/>
      <c r="D45" s="35"/>
      <c r="E45" s="35"/>
      <c r="F45" s="35"/>
      <c r="G45" s="35"/>
    </row>
    <row r="46" spans="1:7" ht="14.25">
      <c r="A46" s="23"/>
      <c r="B46" s="23"/>
      <c r="C46" s="32"/>
      <c r="D46" s="35"/>
      <c r="E46" s="35"/>
      <c r="F46" s="35"/>
      <c r="G46" s="35"/>
    </row>
    <row r="47" spans="1:7" ht="14.25">
      <c r="A47" s="23"/>
      <c r="B47" s="23"/>
      <c r="C47" s="32"/>
      <c r="D47" s="35"/>
      <c r="E47" s="35"/>
      <c r="F47" s="35"/>
      <c r="G47" s="35"/>
    </row>
    <row r="48" spans="1:7" ht="14.25">
      <c r="A48" s="23"/>
      <c r="B48" s="23"/>
      <c r="C48" s="36"/>
      <c r="D48" s="35"/>
      <c r="E48" s="35"/>
      <c r="F48" s="35"/>
      <c r="G48" s="35"/>
    </row>
    <row r="49" spans="1:7" ht="14.25">
      <c r="A49" s="23"/>
      <c r="B49" s="23"/>
      <c r="C49" s="36"/>
      <c r="D49" s="32"/>
      <c r="E49" s="32"/>
      <c r="F49" s="32"/>
      <c r="G49" s="32"/>
    </row>
    <row r="50" spans="1:7" ht="14.25">
      <c r="A50" s="23"/>
      <c r="B50" s="23"/>
      <c r="C50" s="32"/>
      <c r="D50" s="32"/>
      <c r="E50" s="32"/>
      <c r="F50" s="32"/>
      <c r="G50" s="32"/>
    </row>
    <row r="51" spans="1:7" ht="14.25">
      <c r="A51" s="23"/>
      <c r="B51" s="23"/>
      <c r="C51" s="155"/>
      <c r="D51" s="155"/>
      <c r="E51" s="153"/>
      <c r="F51" s="156"/>
      <c r="G51" s="32"/>
    </row>
    <row r="52" spans="1:7" ht="14.25">
      <c r="A52" s="23"/>
      <c r="B52" s="23"/>
      <c r="C52" s="155"/>
      <c r="D52" s="155"/>
      <c r="E52" s="153"/>
      <c r="F52" s="156"/>
      <c r="G52" s="32"/>
    </row>
  </sheetData>
  <mergeCells count="10">
    <mergeCell ref="A1:G1"/>
    <mergeCell ref="C39:C40"/>
    <mergeCell ref="D39:F39"/>
    <mergeCell ref="G39:G40"/>
    <mergeCell ref="C51:D51"/>
    <mergeCell ref="E51:E52"/>
    <mergeCell ref="F51:F52"/>
    <mergeCell ref="C52:D52"/>
    <mergeCell ref="B20:C20"/>
    <mergeCell ref="B24:H27"/>
  </mergeCells>
  <phoneticPr fontId="4"/>
  <conditionalFormatting sqref="C5:C6 B4">
    <cfRule type="cellIs" dxfId="35" priority="13" stopIfTrue="1" operator="equal">
      <formula>""""""</formula>
    </cfRule>
    <cfRule type="expression" dxfId="34" priority="14">
      <formula>""</formula>
    </cfRule>
  </conditionalFormatting>
  <conditionalFormatting sqref="C9:C10 B8">
    <cfRule type="cellIs" dxfId="33" priority="12" stopIfTrue="1" operator="equal">
      <formula>""""""</formula>
    </cfRule>
  </conditionalFormatting>
  <conditionalFormatting sqref="B12">
    <cfRule type="expression" dxfId="32" priority="9" stopIfTrue="1">
      <formula>$B$12=" "</formula>
    </cfRule>
  </conditionalFormatting>
  <conditionalFormatting sqref="B16">
    <cfRule type="expression" dxfId="31" priority="8" stopIfTrue="1">
      <formula>$B$16=" "</formula>
    </cfRule>
  </conditionalFormatting>
  <conditionalFormatting sqref="B20">
    <cfRule type="expression" dxfId="30" priority="7" stopIfTrue="1">
      <formula>$B$20=" "</formula>
    </cfRule>
  </conditionalFormatting>
  <conditionalFormatting sqref="B8">
    <cfRule type="expression" dxfId="29" priority="11" stopIfTrue="1">
      <formula>$B$8=" "</formula>
    </cfRule>
  </conditionalFormatting>
  <conditionalFormatting sqref="B4">
    <cfRule type="expression" dxfId="28" priority="31">
      <formula>$B$4=""</formula>
    </cfRule>
    <cfRule type="expression" dxfId="27" priority="32">
      <formula>$B$4=""</formula>
    </cfRule>
    <cfRule type="expression" dxfId="26" priority="33">
      <formula>$B$4=""</formula>
    </cfRule>
    <cfRule type="expression" dxfId="25" priority="34" stopIfTrue="1">
      <formula>$B4=" "</formula>
    </cfRule>
  </conditionalFormatting>
  <pageMargins left="0.7" right="0.7" top="0.75" bottom="0.75" header="0.3" footer="0.3"/>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244E9BA-3C41-447E-939F-E584E8F41321}">
          <x14:formula1>
            <xm:f>選択肢等!$B$1:$B$6</xm:f>
          </x14:formula1>
          <xm:sqref>B24:H27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8E335-8DF9-4AA7-BB67-AF3C9199B499}">
  <dimension ref="A1:H55"/>
  <sheetViews>
    <sheetView view="pageBreakPreview" topLeftCell="A13" zoomScale="90" zoomScaleNormal="100" zoomScaleSheetLayoutView="90" workbookViewId="0">
      <selection activeCell="D26" sqref="D26:E26"/>
    </sheetView>
  </sheetViews>
  <sheetFormatPr defaultRowHeight="13.5"/>
  <cols>
    <col min="1" max="1" width="5.375" customWidth="1"/>
    <col min="2" max="2" width="5" customWidth="1"/>
    <col min="3" max="3" width="13.25" customWidth="1"/>
    <col min="4" max="5" width="12.875" customWidth="1"/>
    <col min="6" max="8" width="12.75" customWidth="1"/>
  </cols>
  <sheetData>
    <row r="1" spans="1:5" ht="14.25">
      <c r="A1" s="152" t="s">
        <v>24</v>
      </c>
      <c r="B1" s="152"/>
      <c r="C1" s="152"/>
      <c r="D1" s="152"/>
      <c r="E1" s="152"/>
    </row>
    <row r="2" spans="1:5" ht="14.25">
      <c r="A2" s="22"/>
      <c r="B2" s="22"/>
      <c r="C2" s="23"/>
      <c r="D2" s="23"/>
      <c r="E2" s="23"/>
    </row>
    <row r="3" spans="1:5" ht="14.25">
      <c r="A3" s="22" t="s">
        <v>30</v>
      </c>
      <c r="B3" s="22"/>
      <c r="C3" s="23"/>
      <c r="D3" s="23"/>
      <c r="E3" s="23"/>
    </row>
    <row r="4" spans="1:5" ht="14.25">
      <c r="A4" s="22"/>
      <c r="B4" s="25" t="str">
        <f>IF(入力シート!C6="","",入力シート!C6)</f>
        <v/>
      </c>
      <c r="D4" s="24"/>
      <c r="E4" s="24"/>
    </row>
    <row r="5" spans="1:5" ht="14.25">
      <c r="A5" s="22"/>
      <c r="B5" s="22"/>
      <c r="C5" s="27"/>
      <c r="D5" s="24"/>
      <c r="E5" s="24"/>
    </row>
    <row r="6" spans="1:5" ht="14.25">
      <c r="A6" s="22"/>
      <c r="B6" s="22"/>
      <c r="C6" s="27"/>
      <c r="D6" s="24"/>
      <c r="E6" s="24"/>
    </row>
    <row r="7" spans="1:5" ht="14.25">
      <c r="A7" s="22" t="s">
        <v>31</v>
      </c>
      <c r="B7" s="22"/>
      <c r="C7" s="27"/>
      <c r="D7" s="24"/>
      <c r="E7" s="24"/>
    </row>
    <row r="8" spans="1:5" ht="14.25">
      <c r="A8" s="22"/>
      <c r="B8" s="27" t="str">
        <f>IF(入力シート!C9="","",入力シート!C9)</f>
        <v/>
      </c>
      <c r="D8" s="24"/>
      <c r="E8" s="24"/>
    </row>
    <row r="9" spans="1:5" ht="14.25">
      <c r="A9" s="22"/>
      <c r="B9" s="22"/>
      <c r="C9" s="27"/>
      <c r="D9" s="24"/>
      <c r="E9" s="24"/>
    </row>
    <row r="10" spans="1:5" ht="14.25">
      <c r="A10" s="22"/>
      <c r="B10" s="22"/>
      <c r="C10" s="27"/>
      <c r="D10" s="24"/>
      <c r="E10" s="24"/>
    </row>
    <row r="11" spans="1:5" ht="14.25">
      <c r="A11" s="22" t="s">
        <v>25</v>
      </c>
      <c r="B11" s="22"/>
      <c r="C11" s="27"/>
      <c r="D11" s="24"/>
      <c r="E11" s="24"/>
    </row>
    <row r="12" spans="1:5" ht="14.25">
      <c r="A12" s="22"/>
      <c r="B12" s="27" t="str">
        <f>IF(入力シート!C10="","",入力シート!C10)</f>
        <v/>
      </c>
      <c r="D12" s="24"/>
      <c r="E12" s="24"/>
    </row>
    <row r="13" spans="1:5" ht="14.25">
      <c r="A13" s="22"/>
      <c r="B13" s="22"/>
      <c r="C13" s="27"/>
      <c r="D13" s="24"/>
      <c r="E13" s="24"/>
    </row>
    <row r="14" spans="1:5" ht="14.25">
      <c r="A14" s="22"/>
      <c r="B14" s="22"/>
      <c r="C14" s="27"/>
      <c r="D14" s="24"/>
      <c r="E14" s="24"/>
    </row>
    <row r="15" spans="1:5" ht="14.25">
      <c r="A15" s="22" t="s">
        <v>26</v>
      </c>
      <c r="B15" s="22"/>
      <c r="C15" s="27"/>
      <c r="D15" s="24"/>
      <c r="E15" s="24"/>
    </row>
    <row r="16" spans="1:5" ht="14.25">
      <c r="A16" s="22"/>
      <c r="B16" s="27" t="str">
        <f>IF([1]入力シート!C13&gt;0,[1]入力シート!C13," ")</f>
        <v>介護施設等整備事業費補助金</v>
      </c>
      <c r="D16" s="24"/>
      <c r="E16" s="24"/>
    </row>
    <row r="17" spans="1:8" ht="14.25">
      <c r="A17" s="22"/>
      <c r="B17" s="22"/>
      <c r="C17" s="27"/>
      <c r="D17" s="24"/>
      <c r="E17" s="24"/>
    </row>
    <row r="18" spans="1:8" ht="14.25">
      <c r="A18" s="22"/>
      <c r="B18" s="22"/>
      <c r="C18" s="27"/>
      <c r="D18" s="24"/>
      <c r="E18" s="24"/>
    </row>
    <row r="19" spans="1:8" ht="14.25">
      <c r="A19" s="22" t="s">
        <v>27</v>
      </c>
      <c r="B19" s="22"/>
      <c r="C19" s="27"/>
      <c r="D19" s="24"/>
      <c r="E19" s="24"/>
    </row>
    <row r="20" spans="1:8" ht="14.25">
      <c r="A20" s="22"/>
      <c r="B20" s="157" t="str">
        <f>IF(入力シート!C15="","",入力シート!C15)</f>
        <v/>
      </c>
      <c r="C20" s="157"/>
      <c r="D20" s="24" t="s">
        <v>28</v>
      </c>
      <c r="E20" s="24"/>
    </row>
    <row r="21" spans="1:8" ht="14.25">
      <c r="A21" s="22"/>
      <c r="B21" s="22"/>
      <c r="C21" s="30"/>
      <c r="D21" s="24"/>
      <c r="E21" s="24"/>
    </row>
    <row r="22" spans="1:8" ht="14.25">
      <c r="A22" s="22"/>
      <c r="B22" s="22"/>
      <c r="C22" s="30"/>
      <c r="D22" s="24"/>
      <c r="E22" s="24"/>
    </row>
    <row r="23" spans="1:8" ht="14.25">
      <c r="A23" s="69" t="s">
        <v>29</v>
      </c>
      <c r="B23" s="69"/>
      <c r="C23" s="28"/>
      <c r="D23" s="28"/>
      <c r="E23" s="28"/>
      <c r="F23" s="28"/>
      <c r="G23" s="28"/>
      <c r="H23" s="27"/>
    </row>
    <row r="24" spans="1:8" ht="14.25" customHeight="1">
      <c r="A24" s="70" t="s">
        <v>48</v>
      </c>
      <c r="B24" s="70"/>
      <c r="C24" s="70"/>
      <c r="D24" s="70"/>
      <c r="E24" s="70"/>
      <c r="F24" s="70"/>
      <c r="G24" s="70"/>
      <c r="H24" s="71"/>
    </row>
    <row r="25" spans="1:8" ht="14.25">
      <c r="A25" s="70"/>
      <c r="B25" s="70"/>
      <c r="C25" s="70"/>
      <c r="D25" s="70"/>
      <c r="E25" s="70"/>
      <c r="F25" s="70"/>
      <c r="G25" s="70"/>
      <c r="H25" s="71"/>
    </row>
    <row r="26" spans="1:8" ht="14.25">
      <c r="A26" s="70"/>
      <c r="B26" s="159" t="s">
        <v>49</v>
      </c>
      <c r="C26" s="159"/>
      <c r="D26" s="160" t="s">
        <v>61</v>
      </c>
      <c r="E26" s="160"/>
      <c r="F26" s="70"/>
      <c r="G26" s="70"/>
      <c r="H26" s="71"/>
    </row>
    <row r="27" spans="1:8" ht="14.25">
      <c r="A27" s="72"/>
      <c r="B27" s="72"/>
      <c r="C27" s="72"/>
      <c r="D27" s="72"/>
      <c r="E27" s="72"/>
      <c r="F27" s="72"/>
      <c r="G27" s="72"/>
      <c r="H27" s="72"/>
    </row>
    <row r="28" spans="1:8" ht="16.5" customHeight="1">
      <c r="A28" s="72"/>
      <c r="B28" s="161"/>
      <c r="C28" s="162"/>
      <c r="D28" s="167" t="s">
        <v>50</v>
      </c>
      <c r="E28" s="167"/>
      <c r="F28" s="167"/>
      <c r="G28" s="167"/>
      <c r="H28" s="168"/>
    </row>
    <row r="29" spans="1:8" ht="14.25">
      <c r="A29" s="73"/>
      <c r="B29" s="163"/>
      <c r="C29" s="164"/>
      <c r="D29" s="169" t="s">
        <v>51</v>
      </c>
      <c r="E29" s="167"/>
      <c r="F29" s="168"/>
      <c r="G29" s="170" t="s">
        <v>52</v>
      </c>
      <c r="H29" s="173" t="s">
        <v>53</v>
      </c>
    </row>
    <row r="30" spans="1:8" ht="28.5">
      <c r="A30" s="73"/>
      <c r="B30" s="165"/>
      <c r="C30" s="166"/>
      <c r="D30" s="74" t="s">
        <v>54</v>
      </c>
      <c r="E30" s="74" t="s">
        <v>55</v>
      </c>
      <c r="F30" s="74" t="s">
        <v>56</v>
      </c>
      <c r="G30" s="171"/>
      <c r="H30" s="174"/>
    </row>
    <row r="31" spans="1:8" ht="14.25">
      <c r="A31" s="75"/>
      <c r="B31" s="175" t="s">
        <v>57</v>
      </c>
      <c r="C31" s="76"/>
      <c r="D31" s="87"/>
      <c r="E31" s="87"/>
      <c r="F31" s="77"/>
      <c r="G31" s="76"/>
      <c r="H31" s="78">
        <f>SUM(D31:G31)</f>
        <v>0</v>
      </c>
    </row>
    <row r="32" spans="1:8" ht="14.25">
      <c r="A32" s="75"/>
      <c r="B32" s="175"/>
      <c r="C32" s="76"/>
      <c r="D32" s="87"/>
      <c r="E32" s="89"/>
      <c r="F32" s="77"/>
      <c r="G32" s="76"/>
      <c r="H32" s="78">
        <f>SUM(D32:G32)</f>
        <v>0</v>
      </c>
    </row>
    <row r="33" spans="1:8" ht="14.25">
      <c r="A33" s="75"/>
      <c r="B33" s="175"/>
      <c r="C33" s="76"/>
      <c r="D33" s="87"/>
      <c r="E33" s="90"/>
      <c r="F33" s="77"/>
      <c r="G33" s="76"/>
      <c r="H33" s="78">
        <f>SUM(D33:G33)</f>
        <v>0</v>
      </c>
    </row>
    <row r="34" spans="1:8" ht="14.25">
      <c r="A34" s="75"/>
      <c r="B34" s="175"/>
      <c r="C34" s="76"/>
      <c r="D34" s="87"/>
      <c r="E34" s="90"/>
      <c r="F34" s="77"/>
      <c r="G34" s="76"/>
      <c r="H34" s="78">
        <f>SUM(D34:G34)</f>
        <v>0</v>
      </c>
    </row>
    <row r="35" spans="1:8" ht="14.25">
      <c r="A35" s="75"/>
      <c r="B35" s="175"/>
      <c r="C35" s="76"/>
      <c r="D35" s="87"/>
      <c r="E35" s="90"/>
      <c r="F35" s="77"/>
      <c r="G35" s="76"/>
      <c r="H35" s="78">
        <f>SUM(D35:G35)</f>
        <v>0</v>
      </c>
    </row>
    <row r="36" spans="1:8" ht="14.25">
      <c r="A36" s="75"/>
      <c r="B36" s="175"/>
      <c r="C36" s="79" t="s">
        <v>58</v>
      </c>
      <c r="D36" s="88">
        <f>SUM(D31:D35)</f>
        <v>0</v>
      </c>
      <c r="E36" s="88">
        <f>SUM(E31:E35)</f>
        <v>0</v>
      </c>
      <c r="F36" s="80">
        <f>SUM(F31:F35)</f>
        <v>0</v>
      </c>
      <c r="G36" s="78">
        <f>SUM(G31:G35)</f>
        <v>0</v>
      </c>
      <c r="H36" s="78">
        <f>SUM(H31:H35)</f>
        <v>0</v>
      </c>
    </row>
    <row r="37" spans="1:8" ht="14.25">
      <c r="A37" s="75"/>
      <c r="B37" s="75"/>
      <c r="C37" s="81"/>
      <c r="D37" s="81"/>
      <c r="E37" s="81"/>
      <c r="F37" s="81"/>
      <c r="G37" s="81"/>
      <c r="H37" s="81"/>
    </row>
    <row r="38" spans="1:8" ht="15" thickBot="1">
      <c r="A38" s="82" t="s">
        <v>59</v>
      </c>
      <c r="B38" s="82"/>
      <c r="C38" s="81"/>
      <c r="D38" s="81"/>
      <c r="E38" s="81"/>
      <c r="F38" s="81"/>
      <c r="G38" s="81"/>
      <c r="H38" s="81"/>
    </row>
    <row r="39" spans="1:8" ht="15" thickBot="1">
      <c r="A39" s="82"/>
      <c r="B39" s="82"/>
      <c r="C39" s="178"/>
      <c r="D39" s="178"/>
      <c r="E39" s="179" t="s">
        <v>60</v>
      </c>
      <c r="F39" s="180" t="str">
        <f>IFERROR((C39/C40),"")</f>
        <v/>
      </c>
      <c r="G39" s="181"/>
      <c r="H39" s="172" t="s">
        <v>64</v>
      </c>
    </row>
    <row r="40" spans="1:8" ht="15" thickBot="1">
      <c r="A40" s="82"/>
      <c r="B40" s="82"/>
      <c r="C40" s="184"/>
      <c r="D40" s="184"/>
      <c r="E40" s="179"/>
      <c r="F40" s="182"/>
      <c r="G40" s="183"/>
      <c r="H40" s="172"/>
    </row>
    <row r="41" spans="1:8" ht="24">
      <c r="A41" s="83"/>
      <c r="B41" s="82"/>
      <c r="C41" s="84"/>
      <c r="D41" s="84"/>
      <c r="E41" s="85"/>
      <c r="F41" s="86"/>
      <c r="G41" s="86"/>
      <c r="H41" s="81"/>
    </row>
    <row r="42" spans="1:8" ht="24">
      <c r="A42" s="83" t="s">
        <v>65</v>
      </c>
      <c r="B42" s="82" t="s">
        <v>66</v>
      </c>
      <c r="C42" s="84"/>
      <c r="D42" s="84"/>
      <c r="E42" s="85"/>
      <c r="F42" s="86"/>
      <c r="G42" s="86"/>
      <c r="H42" s="81"/>
    </row>
    <row r="43" spans="1:8" ht="14.25">
      <c r="A43" s="23"/>
      <c r="B43" s="93" t="str">
        <f>IF(D26="個別対応方式",選択肢等!B13,"")&amp;IF(D26="一括比例配分方式",選択肢等!B18,"")</f>
        <v/>
      </c>
      <c r="C43" s="32"/>
      <c r="D43" s="35"/>
      <c r="E43" s="35"/>
    </row>
    <row r="44" spans="1:8" ht="14.25">
      <c r="A44" s="23"/>
      <c r="B44" s="93" t="str">
        <f>IF(D26="個別対応方式",選択肢等!B14,"")</f>
        <v/>
      </c>
      <c r="C44" s="32"/>
      <c r="D44" s="35"/>
      <c r="E44" s="35"/>
    </row>
    <row r="45" spans="1:8" ht="14.25">
      <c r="A45" s="23"/>
      <c r="B45" s="93"/>
      <c r="C45" s="32"/>
      <c r="D45" s="35"/>
      <c r="E45" s="35"/>
    </row>
    <row r="46" spans="1:8" ht="14.25">
      <c r="A46" s="23"/>
      <c r="B46" s="93" t="str">
        <f>IF(D26="個別対応方式",選択肢等!B15,"")</f>
        <v/>
      </c>
      <c r="C46" s="32"/>
      <c r="D46" s="35"/>
      <c r="E46" s="35"/>
    </row>
    <row r="47" spans="1:8" ht="15" thickBot="1">
      <c r="A47" s="23"/>
      <c r="B47" s="23"/>
      <c r="C47" s="32"/>
      <c r="D47" s="35"/>
      <c r="E47" s="35"/>
    </row>
    <row r="48" spans="1:8" ht="25.5" customHeight="1" thickBot="1">
      <c r="A48" s="23"/>
      <c r="B48" s="176" t="s">
        <v>67</v>
      </c>
      <c r="C48" s="177"/>
      <c r="D48" s="94">
        <f>IF(入力シート!C20="",0,IF(D26="個別対応方式",TEXT(選択肢等!B16,"#,###"),0)+IF(D26="一括比例配分方式",選択肢等!B19,0))</f>
        <v>0</v>
      </c>
      <c r="E48" s="95" t="s">
        <v>69</v>
      </c>
    </row>
    <row r="49" spans="1:5" ht="14.25">
      <c r="A49" s="23"/>
      <c r="B49" s="23"/>
      <c r="C49" s="32"/>
      <c r="D49" s="35"/>
      <c r="E49" s="35"/>
    </row>
    <row r="50" spans="1:5" ht="14.25">
      <c r="A50" s="23"/>
      <c r="B50" s="23"/>
      <c r="C50" s="32"/>
      <c r="D50" s="35"/>
      <c r="E50" s="35"/>
    </row>
    <row r="51" spans="1:5" ht="14.25">
      <c r="A51" s="23"/>
      <c r="B51" s="23"/>
      <c r="C51" s="36"/>
      <c r="D51" s="35"/>
      <c r="E51" s="35"/>
    </row>
    <row r="52" spans="1:5" ht="14.25">
      <c r="A52" s="23"/>
      <c r="B52" s="23"/>
      <c r="C52" s="36"/>
      <c r="D52" s="32"/>
      <c r="E52" s="32"/>
    </row>
    <row r="53" spans="1:5" ht="14.25">
      <c r="A53" s="23"/>
      <c r="B53" s="23"/>
      <c r="C53" s="32"/>
      <c r="D53" s="32"/>
      <c r="E53" s="32"/>
    </row>
    <row r="54" spans="1:5" ht="14.25">
      <c r="A54" s="23"/>
      <c r="B54" s="23"/>
      <c r="C54" s="155"/>
      <c r="D54" s="155"/>
      <c r="E54" s="156"/>
    </row>
    <row r="55" spans="1:5" ht="14.25">
      <c r="A55" s="23"/>
      <c r="B55" s="23"/>
      <c r="C55" s="155"/>
      <c r="D55" s="155"/>
      <c r="E55" s="156"/>
    </row>
  </sheetData>
  <mergeCells count="19">
    <mergeCell ref="H39:H40"/>
    <mergeCell ref="H29:H30"/>
    <mergeCell ref="B31:B36"/>
    <mergeCell ref="C54:D54"/>
    <mergeCell ref="E54:E55"/>
    <mergeCell ref="C55:D55"/>
    <mergeCell ref="B48:C48"/>
    <mergeCell ref="C39:D39"/>
    <mergeCell ref="E39:E40"/>
    <mergeCell ref="F39:G40"/>
    <mergeCell ref="C40:D40"/>
    <mergeCell ref="A1:E1"/>
    <mergeCell ref="B20:C20"/>
    <mergeCell ref="B26:C26"/>
    <mergeCell ref="D26:E26"/>
    <mergeCell ref="B28:C30"/>
    <mergeCell ref="D28:H28"/>
    <mergeCell ref="D29:F29"/>
    <mergeCell ref="G29:G30"/>
  </mergeCells>
  <phoneticPr fontId="4"/>
  <conditionalFormatting sqref="C5:C6 B4">
    <cfRule type="cellIs" dxfId="24" priority="9" stopIfTrue="1" operator="equal">
      <formula>""""""</formula>
    </cfRule>
    <cfRule type="expression" dxfId="23" priority="10">
      <formula>""</formula>
    </cfRule>
  </conditionalFormatting>
  <conditionalFormatting sqref="C9:C10 B8">
    <cfRule type="cellIs" dxfId="22" priority="8" stopIfTrue="1" operator="equal">
      <formula>""""""</formula>
    </cfRule>
  </conditionalFormatting>
  <conditionalFormatting sqref="B12">
    <cfRule type="expression" dxfId="21" priority="6" stopIfTrue="1">
      <formula>$B$12=" "</formula>
    </cfRule>
  </conditionalFormatting>
  <conditionalFormatting sqref="B16">
    <cfRule type="expression" dxfId="20" priority="5" stopIfTrue="1">
      <formula>$B$16=" "</formula>
    </cfRule>
  </conditionalFormatting>
  <conditionalFormatting sqref="B20">
    <cfRule type="expression" dxfId="19" priority="4" stopIfTrue="1">
      <formula>$B$20=" "</formula>
    </cfRule>
  </conditionalFormatting>
  <conditionalFormatting sqref="B8">
    <cfRule type="expression" dxfId="18" priority="7" stopIfTrue="1">
      <formula>$B$8=" "</formula>
    </cfRule>
  </conditionalFormatting>
  <conditionalFormatting sqref="B4">
    <cfRule type="expression" dxfId="17" priority="11">
      <formula>$B$4=""</formula>
    </cfRule>
    <cfRule type="expression" dxfId="16" priority="12">
      <formula>$B$4=""</formula>
    </cfRule>
    <cfRule type="expression" dxfId="15" priority="13">
      <formula>$B$4=""</formula>
    </cfRule>
    <cfRule type="expression" dxfId="14" priority="14" stopIfTrue="1">
      <formula>$B4=" "</formula>
    </cfRule>
  </conditionalFormatting>
  <conditionalFormatting sqref="C39">
    <cfRule type="expression" dxfId="13" priority="3" stopIfTrue="1">
      <formula>$C$39=""</formula>
    </cfRule>
  </conditionalFormatting>
  <conditionalFormatting sqref="C40">
    <cfRule type="expression" dxfId="12" priority="2" stopIfTrue="1">
      <formula>$C$40=""</formula>
    </cfRule>
  </conditionalFormatting>
  <conditionalFormatting sqref="D26:E26">
    <cfRule type="expression" dxfId="11" priority="1" stopIfTrue="1">
      <formula>$D$26="選択してください。"</formula>
    </cfRule>
  </conditionalFormatting>
  <pageMargins left="0.7" right="0.7" top="0.75" bottom="0.75" header="0.3" footer="0.3"/>
  <pageSetup paperSize="9" scale="92"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175E579-645D-4387-AC07-B1B202A15DE3}">
          <x14:formula1>
            <xm:f>選択肢等!$B$9:$B$11</xm:f>
          </x14:formula1>
          <xm:sqref>D26:E26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58F97-9EDE-41F3-B231-A27EBE926213}">
  <dimension ref="A1:H35"/>
  <sheetViews>
    <sheetView view="pageBreakPreview" zoomScale="90" zoomScaleNormal="100" zoomScaleSheetLayoutView="90" workbookViewId="0">
      <selection activeCell="B4" sqref="B4"/>
    </sheetView>
  </sheetViews>
  <sheetFormatPr defaultRowHeight="13.5"/>
  <cols>
    <col min="1" max="1" width="5.375" customWidth="1"/>
    <col min="2" max="2" width="5" customWidth="1"/>
    <col min="3" max="3" width="13.25" customWidth="1"/>
    <col min="4" max="5" width="12.875" customWidth="1"/>
    <col min="6" max="8" width="12.75" customWidth="1"/>
  </cols>
  <sheetData>
    <row r="1" spans="1:5" ht="14.25">
      <c r="A1" s="152" t="s">
        <v>24</v>
      </c>
      <c r="B1" s="152"/>
      <c r="C1" s="152"/>
      <c r="D1" s="152"/>
      <c r="E1" s="152"/>
    </row>
    <row r="2" spans="1:5" ht="14.25">
      <c r="A2" s="22"/>
      <c r="B2" s="22"/>
      <c r="C2" s="23"/>
      <c r="D2" s="23"/>
      <c r="E2" s="23"/>
    </row>
    <row r="3" spans="1:5" ht="14.25">
      <c r="A3" s="22" t="s">
        <v>30</v>
      </c>
      <c r="B3" s="22"/>
      <c r="C3" s="23"/>
      <c r="D3" s="23"/>
      <c r="E3" s="23"/>
    </row>
    <row r="4" spans="1:5" ht="14.25">
      <c r="A4" s="22"/>
      <c r="B4" s="25" t="str">
        <f>IF(入力シート!C6="","",入力シート!C6)</f>
        <v/>
      </c>
      <c r="D4" s="24"/>
      <c r="E4" s="24"/>
    </row>
    <row r="5" spans="1:5" ht="14.25">
      <c r="A5" s="22"/>
      <c r="B5" s="22"/>
      <c r="C5" s="27"/>
      <c r="D5" s="24"/>
      <c r="E5" s="24"/>
    </row>
    <row r="6" spans="1:5" ht="14.25">
      <c r="A6" s="22"/>
      <c r="B6" s="22"/>
      <c r="C6" s="27"/>
      <c r="D6" s="24"/>
      <c r="E6" s="24"/>
    </row>
    <row r="7" spans="1:5" ht="14.25">
      <c r="A7" s="22" t="s">
        <v>31</v>
      </c>
      <c r="B7" s="22"/>
      <c r="C7" s="27"/>
      <c r="D7" s="24"/>
      <c r="E7" s="24"/>
    </row>
    <row r="8" spans="1:5" ht="14.25">
      <c r="A8" s="22"/>
      <c r="B8" s="27" t="str">
        <f>IF(入力シート!C9="","",入力シート!C9)</f>
        <v/>
      </c>
      <c r="D8" s="24"/>
      <c r="E8" s="24"/>
    </row>
    <row r="9" spans="1:5" ht="14.25">
      <c r="A9" s="22"/>
      <c r="B9" s="22"/>
      <c r="C9" s="27"/>
      <c r="D9" s="24"/>
      <c r="E9" s="24"/>
    </row>
    <row r="10" spans="1:5" ht="14.25">
      <c r="A10" s="22"/>
      <c r="B10" s="22"/>
      <c r="C10" s="27"/>
      <c r="D10" s="24"/>
      <c r="E10" s="24"/>
    </row>
    <row r="11" spans="1:5" ht="14.25">
      <c r="A11" s="22" t="s">
        <v>25</v>
      </c>
      <c r="B11" s="22"/>
      <c r="C11" s="27"/>
      <c r="D11" s="24"/>
      <c r="E11" s="24"/>
    </row>
    <row r="12" spans="1:5" ht="14.25">
      <c r="A12" s="22"/>
      <c r="B12" s="27" t="str">
        <f>IF(入力シート!C10="","",入力シート!C10)</f>
        <v/>
      </c>
      <c r="D12" s="24"/>
      <c r="E12" s="24"/>
    </row>
    <row r="13" spans="1:5" ht="14.25">
      <c r="A13" s="22"/>
      <c r="B13" s="22"/>
      <c r="C13" s="27"/>
      <c r="D13" s="24"/>
      <c r="E13" s="24"/>
    </row>
    <row r="14" spans="1:5" ht="14.25">
      <c r="A14" s="22"/>
      <c r="B14" s="22"/>
      <c r="C14" s="27"/>
      <c r="D14" s="24"/>
      <c r="E14" s="24"/>
    </row>
    <row r="15" spans="1:5" ht="14.25">
      <c r="A15" s="22" t="s">
        <v>26</v>
      </c>
      <c r="B15" s="22"/>
      <c r="C15" s="27"/>
      <c r="D15" s="24"/>
      <c r="E15" s="24"/>
    </row>
    <row r="16" spans="1:5" ht="14.25">
      <c r="A16" s="22"/>
      <c r="B16" s="27" t="str">
        <f>IF([1]入力シート!C13&gt;0,[1]入力シート!C13," ")</f>
        <v>介護施設等整備事業費補助金</v>
      </c>
      <c r="D16" s="24"/>
      <c r="E16" s="24"/>
    </row>
    <row r="17" spans="1:8" ht="14.25">
      <c r="A17" s="22"/>
      <c r="B17" s="22"/>
      <c r="C17" s="27"/>
      <c r="D17" s="24"/>
      <c r="E17" s="24"/>
    </row>
    <row r="18" spans="1:8" ht="14.25">
      <c r="A18" s="22"/>
      <c r="B18" s="22"/>
      <c r="C18" s="27"/>
      <c r="D18" s="24"/>
      <c r="E18" s="24"/>
    </row>
    <row r="19" spans="1:8" ht="14.25">
      <c r="A19" s="22" t="s">
        <v>27</v>
      </c>
      <c r="B19" s="22"/>
      <c r="C19" s="27"/>
      <c r="D19" s="24"/>
      <c r="E19" s="24"/>
    </row>
    <row r="20" spans="1:8" ht="14.25">
      <c r="A20" s="22"/>
      <c r="B20" s="157" t="str">
        <f>IF(入力シート!C15="","",入力シート!C15)</f>
        <v/>
      </c>
      <c r="C20" s="157"/>
      <c r="D20" s="24" t="s">
        <v>28</v>
      </c>
      <c r="E20" s="24"/>
    </row>
    <row r="21" spans="1:8" ht="14.25">
      <c r="A21" s="22"/>
      <c r="B21" s="22"/>
      <c r="C21" s="30"/>
      <c r="D21" s="24"/>
      <c r="E21" s="24"/>
    </row>
    <row r="22" spans="1:8" ht="14.25">
      <c r="A22" s="22"/>
      <c r="B22" s="22"/>
      <c r="C22" s="30"/>
      <c r="D22" s="24"/>
      <c r="E22" s="24"/>
    </row>
    <row r="23" spans="1:8" ht="14.25">
      <c r="A23" s="69" t="s">
        <v>29</v>
      </c>
      <c r="B23" s="69"/>
      <c r="C23" s="28"/>
      <c r="D23" s="28"/>
      <c r="E23" s="28"/>
      <c r="F23" s="28"/>
      <c r="G23" s="28"/>
      <c r="H23" s="27"/>
    </row>
    <row r="24" spans="1:8" ht="14.25" customHeight="1">
      <c r="A24" s="70"/>
      <c r="B24" s="70" t="str">
        <f>IF(D28&gt;0,TEXT(入力シート!C15,"#,###")&amp;"×10/110＝"&amp;TEXT(入力シート!C15*10/110,"#,###.##"),"")</f>
        <v/>
      </c>
      <c r="C24" s="70"/>
      <c r="D24" s="70"/>
      <c r="E24" s="70"/>
      <c r="F24" s="70"/>
      <c r="G24" s="70"/>
      <c r="H24" s="71"/>
    </row>
    <row r="25" spans="1:8" ht="14.25">
      <c r="A25" s="70"/>
      <c r="B25" s="70"/>
      <c r="C25" s="70"/>
      <c r="D25" s="70"/>
      <c r="E25" s="70"/>
      <c r="F25" s="70"/>
      <c r="G25" s="70"/>
      <c r="H25" s="71"/>
    </row>
    <row r="26" spans="1:8" ht="14.25">
      <c r="A26" s="23"/>
      <c r="B26" s="93"/>
      <c r="C26" s="32"/>
      <c r="D26" s="35"/>
      <c r="E26" s="35"/>
    </row>
    <row r="27" spans="1:8" ht="15" thickBot="1">
      <c r="A27" s="23"/>
      <c r="B27" s="23"/>
      <c r="C27" s="32"/>
      <c r="D27" s="35"/>
      <c r="E27" s="35"/>
    </row>
    <row r="28" spans="1:8" ht="25.5" customHeight="1" thickBot="1">
      <c r="A28" s="23"/>
      <c r="B28" s="176" t="s">
        <v>67</v>
      </c>
      <c r="C28" s="177"/>
      <c r="D28" s="94">
        <f>IF(入力シート!C21="",0,ROUNDDOWN(入力シート!C15*10/110,0))</f>
        <v>0</v>
      </c>
      <c r="E28" s="95" t="s">
        <v>69</v>
      </c>
    </row>
    <row r="29" spans="1:8" ht="14.25">
      <c r="A29" s="23"/>
      <c r="B29" s="23"/>
      <c r="C29" s="32"/>
      <c r="D29" s="35"/>
      <c r="E29" s="35"/>
    </row>
    <row r="30" spans="1:8" ht="14.25">
      <c r="A30" s="23"/>
      <c r="B30" s="23"/>
      <c r="C30" s="32"/>
      <c r="D30" s="35"/>
      <c r="E30" s="35"/>
    </row>
    <row r="31" spans="1:8" ht="14.25">
      <c r="A31" s="23"/>
      <c r="B31" s="23"/>
      <c r="C31" s="36"/>
      <c r="D31" s="35"/>
      <c r="E31" s="35"/>
    </row>
    <row r="32" spans="1:8" ht="14.25">
      <c r="A32" s="23"/>
      <c r="B32" s="23"/>
      <c r="C32" s="36"/>
      <c r="D32" s="32"/>
      <c r="E32" s="32"/>
    </row>
    <row r="33" spans="1:5" ht="14.25">
      <c r="A33" s="23"/>
      <c r="B33" s="23"/>
      <c r="C33" s="32"/>
      <c r="D33" s="32"/>
      <c r="E33" s="32"/>
    </row>
    <row r="34" spans="1:5" ht="14.25">
      <c r="A34" s="23"/>
      <c r="B34" s="23"/>
      <c r="C34" s="155"/>
      <c r="D34" s="155"/>
      <c r="E34" s="156"/>
    </row>
    <row r="35" spans="1:5" ht="14.25">
      <c r="A35" s="23"/>
      <c r="B35" s="23"/>
      <c r="C35" s="155"/>
      <c r="D35" s="155"/>
      <c r="E35" s="156"/>
    </row>
  </sheetData>
  <mergeCells count="6">
    <mergeCell ref="B28:C28"/>
    <mergeCell ref="C34:D34"/>
    <mergeCell ref="E34:E35"/>
    <mergeCell ref="C35:D35"/>
    <mergeCell ref="A1:E1"/>
    <mergeCell ref="B20:C20"/>
  </mergeCells>
  <phoneticPr fontId="4"/>
  <conditionalFormatting sqref="C5:C6 B4">
    <cfRule type="cellIs" dxfId="10" priority="9" stopIfTrue="1" operator="equal">
      <formula>""""""</formula>
    </cfRule>
    <cfRule type="expression" dxfId="9" priority="10">
      <formula>""</formula>
    </cfRule>
  </conditionalFormatting>
  <conditionalFormatting sqref="C9:C10 B8">
    <cfRule type="cellIs" dxfId="8" priority="8" stopIfTrue="1" operator="equal">
      <formula>""""""</formula>
    </cfRule>
  </conditionalFormatting>
  <conditionalFormatting sqref="B12">
    <cfRule type="expression" dxfId="7" priority="6" stopIfTrue="1">
      <formula>$B$12=" "</formula>
    </cfRule>
  </conditionalFormatting>
  <conditionalFormatting sqref="B16">
    <cfRule type="expression" dxfId="6" priority="5" stopIfTrue="1">
      <formula>$B$16=" "</formula>
    </cfRule>
  </conditionalFormatting>
  <conditionalFormatting sqref="B20">
    <cfRule type="expression" dxfId="5" priority="4" stopIfTrue="1">
      <formula>$B$20=" "</formula>
    </cfRule>
  </conditionalFormatting>
  <conditionalFormatting sqref="B8">
    <cfRule type="expression" dxfId="4" priority="7" stopIfTrue="1">
      <formula>$B$8=" "</formula>
    </cfRule>
  </conditionalFormatting>
  <conditionalFormatting sqref="B4">
    <cfRule type="expression" dxfId="3" priority="11">
      <formula>$B$4=""</formula>
    </cfRule>
    <cfRule type="expression" dxfId="2" priority="12">
      <formula>$B$4=""</formula>
    </cfRule>
    <cfRule type="expression" dxfId="1" priority="13">
      <formula>$B$4=""</formula>
    </cfRule>
    <cfRule type="expression" dxfId="0" priority="14" stopIfTrue="1">
      <formula>$B4=" "</formula>
    </cfRule>
  </conditionalFormatting>
  <pageMargins left="0.7" right="0.7" top="0.75" bottom="0.75" header="0.3" footer="0.3"/>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8038BE-E232-4777-ABD3-A1F99E419E15}">
  <dimension ref="B1:B22"/>
  <sheetViews>
    <sheetView workbookViewId="0">
      <selection activeCell="B16" sqref="B16"/>
    </sheetView>
  </sheetViews>
  <sheetFormatPr defaultRowHeight="13.5"/>
  <cols>
    <col min="2" max="2" width="12.75" bestFit="1" customWidth="1"/>
  </cols>
  <sheetData>
    <row r="1" spans="2:2">
      <c r="B1" t="s">
        <v>68</v>
      </c>
    </row>
    <row r="2" spans="2:2">
      <c r="B2" t="s">
        <v>44</v>
      </c>
    </row>
    <row r="3" spans="2:2">
      <c r="B3" t="s">
        <v>43</v>
      </c>
    </row>
    <row r="4" spans="2:2">
      <c r="B4" t="s">
        <v>45</v>
      </c>
    </row>
    <row r="5" spans="2:2">
      <c r="B5" t="s">
        <v>46</v>
      </c>
    </row>
    <row r="6" spans="2:2">
      <c r="B6" t="s">
        <v>47</v>
      </c>
    </row>
    <row r="9" spans="2:2">
      <c r="B9" t="s">
        <v>61</v>
      </c>
    </row>
    <row r="10" spans="2:2">
      <c r="B10" t="s">
        <v>62</v>
      </c>
    </row>
    <row r="11" spans="2:2">
      <c r="B11" t="s">
        <v>63</v>
      </c>
    </row>
    <row r="13" spans="2:2" ht="14.25">
      <c r="B13" s="32" t="e">
        <f>IF(入力シート!C15*('【別紙概要】課税売上割合95％未満'!D36/'【別紙概要】課税売上割合95％未満'!H36)*10/110&gt;0,"①　"&amp;TEXT(入力シート!C15,"#,###")&amp;"円×(A/E)×10/110＝"&amp;TEXT(入力シート!C15*('【別紙概要】課税売上割合95％未満'!D36/'【別紙概要】課税売上割合95％未満'!H36)*10/110,"#,###.##"),"①　"&amp;TEXT(入力シート!C15,"#,###")&amp;"円×(A/E)×10/110=0")</f>
        <v>#DIV/0!</v>
      </c>
    </row>
    <row r="14" spans="2:2" ht="14.25">
      <c r="B14" s="32" t="e">
        <f>IF(入力シート!C15*('【別紙概要】課税売上割合95％未満'!F36/'【別紙概要】課税売上割合95％未満'!H36)*10/110*'【別紙概要】課税売上割合95％未満'!F39&gt;0,"②　"&amp;TEXT(入力シート!C15,"#,###")&amp;"円×(C/E)×10/110×課税売上割合（F)＝"&amp;TEXT(入力シート!C15*('【別紙概要】課税売上割合95％未満'!F36/'【別紙概要】課税売上割合95％未満'!H36)*10/110*'【別紙概要】課税売上割合95％未満'!F39,"#,###.##"),"②　"&amp;TEXT(入力シート!C15,"#,###")&amp;"円×(C/E)×10/110×課税売上割合（F)＝0")</f>
        <v>#DIV/0!</v>
      </c>
    </row>
    <row r="15" spans="2:2" ht="14.25">
      <c r="B15" s="92" t="e">
        <f>"① ＋ ② = "&amp;TEXT(入力シート!C15*('【別紙概要】課税売上割合95％未満'!D36/'【別紙概要】課税売上割合95％未満'!H36)*10/110+入力シート!C15*('【別紙概要】課税売上割合95％未満'!F36/'【別紙概要】課税売上割合95％未満'!H36)*10/110*'【別紙概要】課税売上割合95％未満'!F39,"#,###.##")</f>
        <v>#DIV/0!</v>
      </c>
    </row>
    <row r="16" spans="2:2" ht="14.25">
      <c r="B16" s="91" t="e">
        <f>ROUNDDOWN(入力シート!C15*('【別紙概要】課税売上割合95％未満'!D36/'【別紙概要】課税売上割合95％未満'!H36)*10/110+入力シート!C15*('【別紙概要】課税売上割合95％未満'!F36/'【別紙概要】課税売上割合95％未満'!H36)*10/110*'【別紙概要】課税売上割合95％未満'!F39,0)</f>
        <v>#DIV/0!</v>
      </c>
    </row>
    <row r="18" spans="2:2" ht="14.25">
      <c r="B18" s="32" t="e">
        <f>TEXT(入力シート!C15,"#,###")&amp;"円×(A+B+C)/E×10/110×課税売上割合（F)＝"&amp;TEXT(入力シート!C15*(SUM('【別紙概要】課税売上割合95％未満'!D36:F36)/'【別紙概要】課税売上割合95％未満'!H36)*10/110*'【別紙概要】課税売上割合95％未満'!F39,"#,###.##")</f>
        <v>#DIV/0!</v>
      </c>
    </row>
    <row r="19" spans="2:2" ht="14.25">
      <c r="B19" s="91" t="e">
        <f>ROUNDDOWN(入力シート!C15*(SUM('【別紙概要】課税売上割合95％未満'!D36:F36)/'【別紙概要】課税売上割合95％未満'!H36)*10/110*'【別紙概要】課税売上割合95％未満'!F39,0)</f>
        <v>#DIV/0!</v>
      </c>
    </row>
    <row r="21" spans="2:2">
      <c r="B21" t="s">
        <v>71</v>
      </c>
    </row>
    <row r="22" spans="2:2">
      <c r="B22">
        <v>0</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入力シート</vt:lpstr>
      <vt:lpstr>様式第３</vt:lpstr>
      <vt:lpstr>【別紙概要】仕入控除税額がない場合</vt:lpstr>
      <vt:lpstr>【別紙概要】課税売上割合95％未満</vt:lpstr>
      <vt:lpstr>【別紙概要】課税売上割合95％以上</vt:lpstr>
      <vt:lpstr>選択肢等</vt:lpstr>
      <vt:lpstr>'【別紙概要】課税売上割合95％以上'!Print_Area</vt:lpstr>
      <vt:lpstr>'【別紙概要】課税売上割合95％未満'!Print_Area</vt:lpstr>
      <vt:lpstr>【別紙概要】仕入控除税額がない場合!Print_Area</vt:lpstr>
      <vt:lpstr>入力シート!Print_Area</vt:lpstr>
      <vt:lpstr>様式第３!Print_Area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dc:creator>
  <cp:lastModifiedBy>oa</cp:lastModifiedBy>
  <cp:lastPrinted>2023-03-06T05:27:35Z</cp:lastPrinted>
  <dcterms:created xsi:type="dcterms:W3CDTF">2023-02-13T06:57:40Z</dcterms:created>
  <dcterms:modified xsi:type="dcterms:W3CDTF">2023-03-06T05:28:54Z</dcterms:modified>
</cp:coreProperties>
</file>