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C2196790-CAB1-4A21-B2C6-BE9D15CEBD34}" xr6:coauthVersionLast="36" xr6:coauthVersionMax="36" xr10:uidLastSave="{00000000-0000-0000-0000-000000000000}"/>
  <bookViews>
    <workbookView xWindow="0" yWindow="0" windowWidth="20490" windowHeight="6705" xr2:uid="{00000000-000D-0000-FFFF-FFFF00000000}"/>
  </bookViews>
  <sheets>
    <sheet name="調査票" sheetId="1" r:id="rId1"/>
    <sheet name="※集計用【触らないでください】" sheetId="2" r:id="rId2"/>
  </sheets>
  <definedNames>
    <definedName name="_xlnm.Print_Area" localSheetId="0">調査票!$A$1:$M$87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2" l="1"/>
  <c r="S6" i="2" l="1"/>
  <c r="Q6" i="2"/>
  <c r="O6" i="2"/>
  <c r="L7" i="2" l="1"/>
  <c r="L6" i="2"/>
  <c r="J6" i="2"/>
  <c r="I6" i="2"/>
  <c r="Y11" i="2" l="1"/>
  <c r="R7" i="2" l="1"/>
  <c r="J7" i="2"/>
  <c r="R6" i="2"/>
  <c r="P6" i="2"/>
  <c r="P7" i="2"/>
  <c r="Y10" i="2"/>
  <c r="Y9" i="2"/>
  <c r="Y8" i="2"/>
  <c r="Y7" i="2"/>
  <c r="Y6" i="2"/>
  <c r="M6" i="2"/>
  <c r="K6" i="2"/>
  <c r="I7" i="2"/>
  <c r="H6" i="2"/>
  <c r="G6" i="2"/>
  <c r="F6" i="2"/>
  <c r="E6" i="2"/>
  <c r="D6" i="2"/>
  <c r="C6" i="2"/>
  <c r="B6" i="2"/>
  <c r="N6" i="2" l="1"/>
</calcChain>
</file>

<file path=xl/sharedStrings.xml><?xml version="1.0" encoding="utf-8"?>
<sst xmlns="http://schemas.openxmlformats.org/spreadsheetml/2006/main" count="96" uniqueCount="88">
  <si>
    <t>脳脊髄液減少症が疑われる患者の検査が可能ですか。</t>
    <rPh sb="0" eb="4">
      <t>ノウセキズイエキ</t>
    </rPh>
    <rPh sb="4" eb="7">
      <t>ゲンショウショウ</t>
    </rPh>
    <rPh sb="8" eb="9">
      <t>ウタガ</t>
    </rPh>
    <rPh sb="12" eb="14">
      <t>カンジャ</t>
    </rPh>
    <rPh sb="15" eb="17">
      <t>ケンサ</t>
    </rPh>
    <rPh sb="18" eb="20">
      <t>カノウ</t>
    </rPh>
    <phoneticPr fontId="2"/>
  </si>
  <si>
    <t>脳脊髄液減少症に関する医療機関調査票</t>
    <rPh sb="0" eb="7">
      <t>ノウセキズイエキゲンショウショウ</t>
    </rPh>
    <rPh sb="8" eb="9">
      <t>カン</t>
    </rPh>
    <rPh sb="11" eb="13">
      <t>イリョウ</t>
    </rPh>
    <rPh sb="13" eb="15">
      <t>キカン</t>
    </rPh>
    <rPh sb="15" eb="18">
      <t>チョウサヒョウ</t>
    </rPh>
    <phoneticPr fontId="2"/>
  </si>
  <si>
    <t>回答
医療
機関</t>
    <rPh sb="0" eb="2">
      <t>カイトウ</t>
    </rPh>
    <rPh sb="3" eb="5">
      <t>イリョウ</t>
    </rPh>
    <rPh sb="6" eb="8">
      <t>キカン</t>
    </rPh>
    <phoneticPr fontId="2"/>
  </si>
  <si>
    <t>回答
責任者</t>
    <rPh sb="0" eb="2">
      <t>カイトウ</t>
    </rPh>
    <rPh sb="3" eb="5">
      <t>セキニン</t>
    </rPh>
    <rPh sb="5" eb="6">
      <t>モノ</t>
    </rPh>
    <phoneticPr fontId="2"/>
  </si>
  <si>
    <t>所在地</t>
    <rPh sb="0" eb="3">
      <t>ショザイチ</t>
    </rPh>
    <phoneticPr fontId="2"/>
  </si>
  <si>
    <t>電話番号</t>
    <rPh sb="0" eb="2">
      <t>デンワ</t>
    </rPh>
    <rPh sb="2" eb="4">
      <t>バンゴウ</t>
    </rPh>
    <phoneticPr fontId="2"/>
  </si>
  <si>
    <t>　検査できない　（→　２へ　）</t>
    <rPh sb="1" eb="3">
      <t>ケンサ</t>
    </rPh>
    <phoneticPr fontId="2"/>
  </si>
  <si>
    <t>脳脊髄液減少症が疑われる患者の検査ができない場合、患者を他の医療機関へ紹介できますか。</t>
    <rPh sb="0" eb="4">
      <t>ノウセキズイエキ</t>
    </rPh>
    <rPh sb="4" eb="7">
      <t>ゲンショウショウ</t>
    </rPh>
    <rPh sb="8" eb="9">
      <t>ウタガ</t>
    </rPh>
    <rPh sb="12" eb="14">
      <t>カンジャ</t>
    </rPh>
    <rPh sb="15" eb="17">
      <t>ケンサ</t>
    </rPh>
    <rPh sb="22" eb="24">
      <t>バアイ</t>
    </rPh>
    <rPh sb="25" eb="27">
      <t>カンジャ</t>
    </rPh>
    <rPh sb="28" eb="29">
      <t>ホカ</t>
    </rPh>
    <rPh sb="30" eb="32">
      <t>イリョウ</t>
    </rPh>
    <rPh sb="32" eb="34">
      <t>キカン</t>
    </rPh>
    <rPh sb="35" eb="37">
      <t>ショウカイ</t>
    </rPh>
    <phoneticPr fontId="2"/>
  </si>
  <si>
    <t>　紹介できない</t>
    <rPh sb="1" eb="3">
      <t>ショウカイ</t>
    </rPh>
    <phoneticPr fontId="2"/>
  </si>
  <si>
    <t>【貴院の状況について、以下の質問にお答えください。（該当する項目に☑又は御記入ください。）】</t>
    <rPh sb="1" eb="3">
      <t>キイン</t>
    </rPh>
    <rPh sb="4" eb="6">
      <t>ジョウキョウ</t>
    </rPh>
    <rPh sb="11" eb="13">
      <t>イカ</t>
    </rPh>
    <rPh sb="14" eb="16">
      <t>シツモン</t>
    </rPh>
    <rPh sb="18" eb="19">
      <t>コタ</t>
    </rPh>
    <rPh sb="26" eb="28">
      <t>ガイトウ</t>
    </rPh>
    <rPh sb="30" eb="32">
      <t>コウモク</t>
    </rPh>
    <rPh sb="34" eb="35">
      <t>マタ</t>
    </rPh>
    <rPh sb="36" eb="37">
      <t>ゴ</t>
    </rPh>
    <rPh sb="37" eb="39">
      <t>キニュウ</t>
    </rPh>
    <phoneticPr fontId="2"/>
  </si>
  <si>
    <t>脳脊髄液減少症診断の検査は、下記のうちどの方法により行っていますか。</t>
    <rPh sb="0" eb="4">
      <t>ノウセキズイエキ</t>
    </rPh>
    <rPh sb="4" eb="7">
      <t>ゲンショウショウ</t>
    </rPh>
    <rPh sb="7" eb="9">
      <t>シンダン</t>
    </rPh>
    <rPh sb="10" eb="12">
      <t>ケンサ</t>
    </rPh>
    <rPh sb="14" eb="16">
      <t>カキ</t>
    </rPh>
    <rPh sb="21" eb="23">
      <t>ホウホウ</t>
    </rPh>
    <rPh sb="26" eb="27">
      <t>オコナ</t>
    </rPh>
    <phoneticPr fontId="2"/>
  </si>
  <si>
    <t>　ＭＲＩ（頭部）</t>
  </si>
  <si>
    <t>　ＭＲＩ（頭部）</t>
    <rPh sb="5" eb="7">
      <t>トウブ</t>
    </rPh>
    <phoneticPr fontId="2"/>
  </si>
  <si>
    <t>　ミエログラフィー（脊髄ＭＲ）</t>
  </si>
  <si>
    <t>　ミエログラフィー（脊髄ＭＲ）</t>
    <rPh sb="10" eb="12">
      <t>セキズイ</t>
    </rPh>
    <phoneticPr fontId="2"/>
  </si>
  <si>
    <t>名　称</t>
    <rPh sb="0" eb="1">
      <t>ナ</t>
    </rPh>
    <rPh sb="2" eb="3">
      <t>ショウ</t>
    </rPh>
    <phoneticPr fontId="2"/>
  </si>
  <si>
    <t>所　属</t>
    <rPh sb="0" eb="1">
      <t>ショ</t>
    </rPh>
    <rPh sb="2" eb="3">
      <t>ゾク</t>
    </rPh>
    <phoneticPr fontId="2"/>
  </si>
  <si>
    <t>　ＭＲＩ（脊髄）</t>
    <rPh sb="5" eb="7">
      <t>セキズイ</t>
    </rPh>
    <phoneticPr fontId="2"/>
  </si>
  <si>
    <t>　ミエログラフィー（ＣＴ）</t>
    <phoneticPr fontId="2"/>
  </si>
  <si>
    <t>　脳槽シンチグラフィー</t>
    <rPh sb="1" eb="2">
      <t>ノウ</t>
    </rPh>
    <rPh sb="2" eb="3">
      <t>ソウ</t>
    </rPh>
    <phoneticPr fontId="2"/>
  </si>
  <si>
    <t>　その他</t>
    <rPh sb="3" eb="4">
      <t>タ</t>
    </rPh>
    <phoneticPr fontId="2"/>
  </si>
  <si>
    <t>脳脊髄液減少症の診断は、厚生労働省の研究班が平成23年10月に発表した「脳脊髄液漏出症画像</t>
    <rPh sb="0" eb="7">
      <t>ノウセキズイエキゲンショウショウ</t>
    </rPh>
    <rPh sb="8" eb="10">
      <t>シンダン</t>
    </rPh>
    <rPh sb="12" eb="14">
      <t>コウセイ</t>
    </rPh>
    <rPh sb="14" eb="17">
      <t>ロウドウショウ</t>
    </rPh>
    <rPh sb="18" eb="21">
      <t>ケンキュウハン</t>
    </rPh>
    <rPh sb="22" eb="24">
      <t>ヘイセイ</t>
    </rPh>
    <rPh sb="26" eb="27">
      <t>ネン</t>
    </rPh>
    <rPh sb="29" eb="30">
      <t>ガツ</t>
    </rPh>
    <rPh sb="31" eb="33">
      <t>ハッピョウ</t>
    </rPh>
    <rPh sb="36" eb="40">
      <t>ノウセキズイエキ</t>
    </rPh>
    <rPh sb="40" eb="42">
      <t>ロウシュツ</t>
    </rPh>
    <rPh sb="42" eb="43">
      <t>ショウ</t>
    </rPh>
    <rPh sb="43" eb="45">
      <t>ガゾウ</t>
    </rPh>
    <phoneticPr fontId="2"/>
  </si>
  <si>
    <t>　　判定基準・画像診断基準」により行っていますか。それとも他の基準による診断ですか。</t>
    <phoneticPr fontId="2"/>
  </si>
  <si>
    <t>　厚生労働省研究班の基準</t>
    <rPh sb="1" eb="3">
      <t>コウセイ</t>
    </rPh>
    <rPh sb="3" eb="6">
      <t>ロウドウショウ</t>
    </rPh>
    <rPh sb="6" eb="9">
      <t>ケンキュウハン</t>
    </rPh>
    <rPh sb="10" eb="12">
      <t>キジュン</t>
    </rPh>
    <phoneticPr fontId="2"/>
  </si>
  <si>
    <t>　治療できる</t>
    <rPh sb="1" eb="3">
      <t>チリョウ</t>
    </rPh>
    <phoneticPr fontId="2"/>
  </si>
  <si>
    <t>＊次の頁にも御回答をお願いします。＊　</t>
    <rPh sb="1" eb="2">
      <t>ツギ</t>
    </rPh>
    <rPh sb="3" eb="4">
      <t>ページ</t>
    </rPh>
    <rPh sb="6" eb="9">
      <t>ゴカイトウ</t>
    </rPh>
    <rPh sb="11" eb="12">
      <t>ネガ</t>
    </rPh>
    <phoneticPr fontId="2"/>
  </si>
  <si>
    <t>＊１で「検査できない」と回答された方</t>
    <phoneticPr fontId="2"/>
  </si>
  <si>
    <t>＊１で「検査できる」と回答された方</t>
    <phoneticPr fontId="2"/>
  </si>
  <si>
    <t>＊質問は以上です。御協力ありがとうございました。＊　</t>
    <rPh sb="1" eb="3">
      <t>シツモン</t>
    </rPh>
    <rPh sb="4" eb="6">
      <t>イジョウ</t>
    </rPh>
    <rPh sb="9" eb="10">
      <t>ゴ</t>
    </rPh>
    <phoneticPr fontId="2"/>
  </si>
  <si>
    <t>電話番号</t>
  </si>
  <si>
    <t>１　
脳脊髄液減少症が疑われる患者の検査が可能ですか。</t>
    <phoneticPr fontId="13"/>
  </si>
  <si>
    <t>２　
脳脊髄液減少症の疑われる患者の検査ができない場合、患者を他の医療機関へ紹介できますか。</t>
    <phoneticPr fontId="13"/>
  </si>
  <si>
    <t>病院名</t>
    <phoneticPr fontId="2"/>
  </si>
  <si>
    <t>所在地</t>
    <phoneticPr fontId="2"/>
  </si>
  <si>
    <t>所属</t>
    <rPh sb="0" eb="2">
      <t>ショゾク</t>
    </rPh>
    <phoneticPr fontId="2"/>
  </si>
  <si>
    <t>氏名</t>
    <rPh sb="0" eb="2">
      <t>シメイ</t>
    </rPh>
    <phoneticPr fontId="2"/>
  </si>
  <si>
    <t>電話番号</t>
    <rPh sb="0" eb="2">
      <t>デンワ</t>
    </rPh>
    <rPh sb="2" eb="4">
      <t>バンゴウ</t>
    </rPh>
    <phoneticPr fontId="13"/>
  </si>
  <si>
    <t>回答医療機関</t>
    <rPh sb="0" eb="2">
      <t>カイトウ</t>
    </rPh>
    <rPh sb="2" eb="4">
      <t>イリョウ</t>
    </rPh>
    <rPh sb="4" eb="6">
      <t>キカン</t>
    </rPh>
    <phoneticPr fontId="2"/>
  </si>
  <si>
    <t>回答責任者</t>
    <rPh sb="0" eb="2">
      <t>カイトウ</t>
    </rPh>
    <rPh sb="2" eb="5">
      <t>セキニンシャ</t>
    </rPh>
    <phoneticPr fontId="2"/>
  </si>
  <si>
    <t>E-mail</t>
    <phoneticPr fontId="2"/>
  </si>
  <si>
    <t>E-mail</t>
    <phoneticPr fontId="13"/>
  </si>
  <si>
    <t>１　
検査可否（TRUEorFALSE）</t>
    <rPh sb="5" eb="7">
      <t>カヒ</t>
    </rPh>
    <phoneticPr fontId="13"/>
  </si>
  <si>
    <t>担当診療科
診療日
診療時間</t>
    <rPh sb="0" eb="2">
      <t>タントウ</t>
    </rPh>
    <rPh sb="2" eb="5">
      <t>シンリョウカ</t>
    </rPh>
    <rPh sb="6" eb="9">
      <t>シンリョウビ</t>
    </rPh>
    <rPh sb="10" eb="12">
      <t>シンリョウ</t>
    </rPh>
    <rPh sb="12" eb="14">
      <t>ジカン</t>
    </rPh>
    <phoneticPr fontId="2"/>
  </si>
  <si>
    <t>　ＭＲＩ（脊髄）</t>
  </si>
  <si>
    <t>　ミエログラフィー（ＣＴ）</t>
  </si>
  <si>
    <t>　脳槽シンチグラフィー</t>
  </si>
  <si>
    <t>　その他</t>
  </si>
  <si>
    <t>　紹介できる → 紹介先医療機関名</t>
    <rPh sb="1" eb="3">
      <t>ショウカイ</t>
    </rPh>
    <phoneticPr fontId="2"/>
  </si>
  <si>
    <t>２　
他院への紹介（TRUEorFALSE）</t>
    <rPh sb="4" eb="5">
      <t>イン</t>
    </rPh>
    <phoneticPr fontId="13"/>
  </si>
  <si>
    <t>氏　名</t>
    <phoneticPr fontId="2"/>
  </si>
  <si>
    <t>※本アンケートのうち３～７の設問に対する回答については、県のウェブページへ掲載させていただく予定です</t>
    <rPh sb="1" eb="2">
      <t>ホン</t>
    </rPh>
    <rPh sb="14" eb="16">
      <t>セツモン</t>
    </rPh>
    <rPh sb="17" eb="18">
      <t>タイ</t>
    </rPh>
    <rPh sb="20" eb="22">
      <t>カイトウ</t>
    </rPh>
    <rPh sb="28" eb="29">
      <t>ケン</t>
    </rPh>
    <rPh sb="37" eb="39">
      <t>ケイサイ</t>
    </rPh>
    <rPh sb="46" eb="48">
      <t>ヨテイ</t>
    </rPh>
    <phoneticPr fontId="2"/>
  </si>
  <si>
    <t>　検査できる　（→　３へ　）</t>
    <rPh sb="1" eb="3">
      <t>ケンサ</t>
    </rPh>
    <phoneticPr fontId="2"/>
  </si>
  <si>
    <t>４　
脳脊髄液減少症が疑われる患者を担当する主な診療科は何科ですか。また、診療日時を教えてください。</t>
    <phoneticPr fontId="13"/>
  </si>
  <si>
    <t>５　
脳脊髄液減少症診断の検査は、下記のうちどの方法により行っていますか。</t>
    <phoneticPr fontId="13"/>
  </si>
  <si>
    <t>７　
貴院では、脳脊髄液減少症の治療が可能ですか。</t>
    <phoneticPr fontId="13"/>
  </si>
  <si>
    <t>５
調整用</t>
    <rPh sb="2" eb="5">
      <t>チョウセイヨウ</t>
    </rPh>
    <phoneticPr fontId="2"/>
  </si>
  <si>
    <t>　ので、御承知おきください。</t>
    <phoneticPr fontId="2"/>
  </si>
  <si>
    <t>〈その他の検査方法〉</t>
    <phoneticPr fontId="2"/>
  </si>
  <si>
    <t>〈その他の基準の内容〉</t>
    <phoneticPr fontId="2"/>
  </si>
  <si>
    <r>
      <t>　変更あり　</t>
    </r>
    <r>
      <rPr>
        <sz val="11"/>
        <color theme="1"/>
        <rFont val="ＭＳ Ｐゴシック"/>
        <family val="3"/>
        <charset val="128"/>
        <scheme val="major"/>
      </rPr>
      <t>（→　</t>
    </r>
    <r>
      <rPr>
        <u/>
        <sz val="11"/>
        <color theme="1"/>
        <rFont val="ＭＳ Ｐゴシック"/>
        <family val="3"/>
        <charset val="128"/>
        <scheme val="major"/>
      </rPr>
      <t>４～７の設問うち、昨年度調査時の状況から変更がある設問について御回答ください。</t>
    </r>
    <r>
      <rPr>
        <sz val="11"/>
        <color theme="1"/>
        <rFont val="ＭＳ Ｐゴシック"/>
        <family val="3"/>
        <charset val="128"/>
        <scheme val="major"/>
      </rPr>
      <t>）</t>
    </r>
    <rPh sb="1" eb="3">
      <t>ヘンコウ</t>
    </rPh>
    <rPh sb="13" eb="15">
      <t>セツモン</t>
    </rPh>
    <rPh sb="18" eb="21">
      <t>サクネンド</t>
    </rPh>
    <rPh sb="21" eb="23">
      <t>チョウサ</t>
    </rPh>
    <rPh sb="23" eb="24">
      <t>ジ</t>
    </rPh>
    <rPh sb="25" eb="27">
      <t>ジョウキョウ</t>
    </rPh>
    <rPh sb="29" eb="31">
      <t>ヘンコウ</t>
    </rPh>
    <rPh sb="34" eb="36">
      <t>セツモン</t>
    </rPh>
    <rPh sb="40" eb="41">
      <t>オン</t>
    </rPh>
    <rPh sb="41" eb="43">
      <t>カイトウ</t>
    </rPh>
    <phoneticPr fontId="2"/>
  </si>
  <si>
    <r>
      <t>　</t>
    </r>
    <r>
      <rPr>
        <sz val="11"/>
        <color theme="1"/>
        <rFont val="ＭＳ Ｐゴシック"/>
        <family val="3"/>
        <charset val="128"/>
        <scheme val="major"/>
      </rPr>
      <t>その他の基準</t>
    </r>
    <rPh sb="3" eb="4">
      <t>ホカ</t>
    </rPh>
    <rPh sb="5" eb="7">
      <t>キジュン</t>
    </rPh>
    <phoneticPr fontId="2"/>
  </si>
  <si>
    <t>　治療できない</t>
    <rPh sb="1" eb="3">
      <t>チリョウ</t>
    </rPh>
    <phoneticPr fontId="2"/>
  </si>
  <si>
    <t>　　さい。</t>
    <phoneticPr fontId="2"/>
  </si>
  <si>
    <t>脳脊髄液減少症が疑われる患者を担当する主な診療科は何科ですか。また、診療日時を教えてくだ</t>
    <rPh sb="0" eb="4">
      <t>ノウセキズイエキ</t>
    </rPh>
    <rPh sb="4" eb="7">
      <t>ゲンショウショウ</t>
    </rPh>
    <rPh sb="8" eb="9">
      <t>ウタガ</t>
    </rPh>
    <rPh sb="12" eb="14">
      <t>カンジャ</t>
    </rPh>
    <rPh sb="15" eb="17">
      <t>タントウ</t>
    </rPh>
    <rPh sb="19" eb="20">
      <t>オモ</t>
    </rPh>
    <rPh sb="21" eb="24">
      <t>シンリョウカ</t>
    </rPh>
    <rPh sb="25" eb="26">
      <t>ナニ</t>
    </rPh>
    <rPh sb="26" eb="27">
      <t>カ</t>
    </rPh>
    <rPh sb="34" eb="36">
      <t>シンリョウ</t>
    </rPh>
    <rPh sb="36" eb="38">
      <t>ニチジ</t>
    </rPh>
    <rPh sb="39" eb="40">
      <t>オシ</t>
    </rPh>
    <phoneticPr fontId="2"/>
  </si>
  <si>
    <t>１</t>
    <phoneticPr fontId="2"/>
  </si>
  <si>
    <t>３</t>
    <phoneticPr fontId="2"/>
  </si>
  <si>
    <t>２</t>
    <phoneticPr fontId="2"/>
  </si>
  <si>
    <t>４</t>
    <phoneticPr fontId="2"/>
  </si>
  <si>
    <t>５</t>
    <phoneticPr fontId="2"/>
  </si>
  <si>
    <t>６</t>
    <phoneticPr fontId="2"/>
  </si>
  <si>
    <t>７</t>
    <phoneticPr fontId="2"/>
  </si>
  <si>
    <r>
      <t>　変更なし　</t>
    </r>
    <r>
      <rPr>
        <sz val="11"/>
        <color theme="1"/>
        <rFont val="ＭＳ Ｐゴシック"/>
        <family val="3"/>
        <charset val="128"/>
        <scheme val="major"/>
      </rPr>
      <t>（→　以上で</t>
    </r>
    <r>
      <rPr>
        <sz val="14"/>
        <color theme="1"/>
        <rFont val="ＭＳ Ｐゴシック"/>
        <family val="3"/>
        <charset val="128"/>
        <scheme val="major"/>
      </rPr>
      <t>調査終了</t>
    </r>
    <r>
      <rPr>
        <sz val="11"/>
        <color theme="1"/>
        <rFont val="ＭＳ Ｐゴシック"/>
        <family val="3"/>
        <charset val="128"/>
        <scheme val="major"/>
      </rPr>
      <t>です。昨年度の回答内容を、引き続き県ウェブページに掲載いたします。）</t>
    </r>
    <rPh sb="1" eb="3">
      <t>ヘンコウ</t>
    </rPh>
    <rPh sb="9" eb="11">
      <t>イジョウ</t>
    </rPh>
    <rPh sb="12" eb="14">
      <t>チョウサ</t>
    </rPh>
    <rPh sb="14" eb="16">
      <t>シュウリョウ</t>
    </rPh>
    <rPh sb="19" eb="22">
      <t>サクネンド</t>
    </rPh>
    <rPh sb="23" eb="25">
      <t>カイトウ</t>
    </rPh>
    <rPh sb="25" eb="27">
      <t>ナイヨウ</t>
    </rPh>
    <rPh sb="29" eb="30">
      <t>ヒ</t>
    </rPh>
    <rPh sb="31" eb="32">
      <t>ツヅ</t>
    </rPh>
    <phoneticPr fontId="2"/>
  </si>
  <si>
    <t>3
次の４～７の設問について、昨年度調査時の状況から変更がありますか。</t>
    <phoneticPr fontId="2"/>
  </si>
  <si>
    <t>６　
脳脊髄液減少症の診断は、厚生労働省の研究班が平成23年10月に発表した「脳脊髄液漏出症画像判定基準・画像診断基準」により行っていますか。それとも他の基準による診断ですか。</t>
    <phoneticPr fontId="13"/>
  </si>
  <si>
    <t>５　
その他の検査方法</t>
    <rPh sb="5" eb="6">
      <t>タ</t>
    </rPh>
    <rPh sb="7" eb="9">
      <t>ケンサ</t>
    </rPh>
    <rPh sb="9" eb="11">
      <t>ホウホウ</t>
    </rPh>
    <phoneticPr fontId="13"/>
  </si>
  <si>
    <t>６　
その他の基準の内容</t>
    <rPh sb="5" eb="6">
      <t>タ</t>
    </rPh>
    <rPh sb="7" eb="9">
      <t>キジュン</t>
    </rPh>
    <rPh sb="10" eb="12">
      <t>ナイヨウ</t>
    </rPh>
    <phoneticPr fontId="13"/>
  </si>
  <si>
    <t>２　
紹介先医療機関名</t>
    <rPh sb="3" eb="5">
      <t>ショウカイ</t>
    </rPh>
    <rPh sb="5" eb="6">
      <t>サキ</t>
    </rPh>
    <rPh sb="10" eb="11">
      <t>メイ</t>
    </rPh>
    <phoneticPr fontId="13"/>
  </si>
  <si>
    <t>＊３で「変更あり」と回答された方（昨年度の調査時から変更がある設問のみ御回答ください。）</t>
    <rPh sb="4" eb="6">
      <t>ヘンコウ</t>
    </rPh>
    <rPh sb="17" eb="20">
      <t>サクネンド</t>
    </rPh>
    <rPh sb="21" eb="23">
      <t>チョウサ</t>
    </rPh>
    <rPh sb="23" eb="24">
      <t>ジ</t>
    </rPh>
    <rPh sb="26" eb="28">
      <t>ヘンコウ</t>
    </rPh>
    <rPh sb="31" eb="33">
      <t>セツモン</t>
    </rPh>
    <rPh sb="35" eb="36">
      <t>オン</t>
    </rPh>
    <rPh sb="36" eb="38">
      <t>カイトウ</t>
    </rPh>
    <phoneticPr fontId="2"/>
  </si>
  <si>
    <t>次の４～７の設問について、昨年度調査時の状況※から変更がありますか。</t>
    <rPh sb="0" eb="1">
      <t>ツギ</t>
    </rPh>
    <rPh sb="6" eb="8">
      <t>セツモン</t>
    </rPh>
    <rPh sb="13" eb="16">
      <t>サクネンド</t>
    </rPh>
    <rPh sb="16" eb="18">
      <t>チョウサ</t>
    </rPh>
    <rPh sb="18" eb="19">
      <t>ジ</t>
    </rPh>
    <rPh sb="20" eb="22">
      <t>ジョウキョウ</t>
    </rPh>
    <rPh sb="25" eb="27">
      <t>ヘンコウ</t>
    </rPh>
    <phoneticPr fontId="2"/>
  </si>
  <si>
    <t>※　昨年度調査時の状況は、資料「脳脊髄液減少症の検査が可能な病院一覧」の該当項目をご覧ください。</t>
    <rPh sb="2" eb="5">
      <t>サクネンド</t>
    </rPh>
    <rPh sb="5" eb="7">
      <t>チョウサ</t>
    </rPh>
    <rPh sb="7" eb="8">
      <t>ジ</t>
    </rPh>
    <rPh sb="9" eb="11">
      <t>ジョウキョウ</t>
    </rPh>
    <rPh sb="13" eb="15">
      <t>シリョウ</t>
    </rPh>
    <rPh sb="16" eb="20">
      <t>ノウセキズイエキ</t>
    </rPh>
    <rPh sb="20" eb="23">
      <t>ゲンショウショウ</t>
    </rPh>
    <rPh sb="24" eb="26">
      <t>ケンサ</t>
    </rPh>
    <rPh sb="27" eb="29">
      <t>カノウ</t>
    </rPh>
    <rPh sb="30" eb="32">
      <t>ビョウイン</t>
    </rPh>
    <rPh sb="32" eb="34">
      <t>イチラン</t>
    </rPh>
    <rPh sb="36" eb="38">
      <t>ガイトウ</t>
    </rPh>
    <rPh sb="38" eb="40">
      <t>コウモク</t>
    </rPh>
    <rPh sb="42" eb="43">
      <t>ラン</t>
    </rPh>
    <phoneticPr fontId="2"/>
  </si>
  <si>
    <r>
      <rPr>
        <sz val="11"/>
        <color theme="1"/>
        <rFont val="ＭＳ Ｐゴシック"/>
        <family val="3"/>
        <charset val="128"/>
        <scheme val="major"/>
      </rPr>
      <t>〈①治療方法〉</t>
    </r>
    <r>
      <rPr>
        <sz val="12"/>
        <color theme="1"/>
        <rFont val="ＭＳ Ｐゴシック"/>
        <family val="3"/>
        <charset val="128"/>
        <scheme val="major"/>
      </rPr>
      <t>　</t>
    </r>
    <r>
      <rPr>
        <sz val="10"/>
        <color theme="1"/>
        <rFont val="ＭＳ Ｐゴシック"/>
        <family val="3"/>
        <charset val="128"/>
        <scheme val="major"/>
      </rPr>
      <t>（例）ブラッドパッチ療法</t>
    </r>
    <phoneticPr fontId="2"/>
  </si>
  <si>
    <t>貴院では、脳脊髄液減少症の治療が可能ですか。また、可能な場合は①治療方法、②治療した患者</t>
    <rPh sb="0" eb="2">
      <t>キイン</t>
    </rPh>
    <rPh sb="5" eb="12">
      <t>ノウセキズイエキゲンショウショウ</t>
    </rPh>
    <rPh sb="13" eb="15">
      <t>チリョウ</t>
    </rPh>
    <rPh sb="16" eb="18">
      <t>カノウ</t>
    </rPh>
    <rPh sb="25" eb="27">
      <t>カノウ</t>
    </rPh>
    <rPh sb="28" eb="30">
      <t>バアイ</t>
    </rPh>
    <rPh sb="32" eb="34">
      <t>チリョウ</t>
    </rPh>
    <rPh sb="34" eb="36">
      <t>ホウホウ</t>
    </rPh>
    <rPh sb="38" eb="40">
      <t>チリョウ</t>
    </rPh>
    <rPh sb="42" eb="44">
      <t>カンジャ</t>
    </rPh>
    <phoneticPr fontId="2"/>
  </si>
  <si>
    <t>　　数の実績を教えてください。</t>
    <rPh sb="4" eb="6">
      <t>ジッセキ</t>
    </rPh>
    <phoneticPr fontId="2"/>
  </si>
  <si>
    <t>７　
治療方法、患者数</t>
    <rPh sb="3" eb="5">
      <t>チリョウ</t>
    </rPh>
    <rPh sb="5" eb="7">
      <t>ホウホウ</t>
    </rPh>
    <rPh sb="8" eb="11">
      <t>カンジャスウ</t>
    </rPh>
    <phoneticPr fontId="13"/>
  </si>
  <si>
    <t>　　　愛知県保健医療局健康医務部医務課（前田）宛て
　　　提出先メールアドレス：imu@pref.aichi.lg.jp</t>
    <rPh sb="3" eb="6">
      <t>アイチケン</t>
    </rPh>
    <rPh sb="6" eb="8">
      <t>ホケン</t>
    </rPh>
    <rPh sb="8" eb="11">
      <t>イリョウキョク</t>
    </rPh>
    <rPh sb="11" eb="13">
      <t>ケンコウ</t>
    </rPh>
    <rPh sb="13" eb="15">
      <t>イム</t>
    </rPh>
    <rPh sb="15" eb="16">
      <t>ブ</t>
    </rPh>
    <rPh sb="16" eb="19">
      <t>イムカ</t>
    </rPh>
    <rPh sb="20" eb="22">
      <t>マエダ</t>
    </rPh>
    <rPh sb="23" eb="24">
      <t>ア</t>
    </rPh>
    <rPh sb="29" eb="31">
      <t>テイシュツ</t>
    </rPh>
    <rPh sb="31" eb="32">
      <t>サキ</t>
    </rPh>
    <phoneticPr fontId="2"/>
  </si>
  <si>
    <t>〈②令和4年12月1日～令和5年11月30日の期間において、上記方法にて治療した患者数〉</t>
    <rPh sb="2" eb="4">
      <t>レイワ</t>
    </rPh>
    <rPh sb="5" eb="6">
      <t>ネン</t>
    </rPh>
    <rPh sb="8" eb="9">
      <t>ガツ</t>
    </rPh>
    <rPh sb="10" eb="11">
      <t>ヒ</t>
    </rPh>
    <rPh sb="12" eb="14">
      <t>レイワ</t>
    </rPh>
    <rPh sb="15" eb="16">
      <t>ネン</t>
    </rPh>
    <rPh sb="18" eb="19">
      <t>ガツ</t>
    </rPh>
    <rPh sb="21" eb="22">
      <t>ヒ</t>
    </rPh>
    <rPh sb="23" eb="25">
      <t>キカン</t>
    </rPh>
    <rPh sb="30" eb="32">
      <t>ジョウキ</t>
    </rPh>
    <rPh sb="32" eb="34">
      <t>ホウホウ</t>
    </rPh>
    <rPh sb="36" eb="38">
      <t>チリョウ</t>
    </rPh>
    <rPh sb="40" eb="43">
      <t>カンジャスウ</t>
    </rPh>
    <phoneticPr fontId="2"/>
  </si>
  <si>
    <t>　※御回答いただいた患者数は県ウェブページには掲載しません。分かる範囲でお教えください。</t>
    <rPh sb="2" eb="3">
      <t>ゴ</t>
    </rPh>
    <rPh sb="3" eb="5">
      <t>カイトウ</t>
    </rPh>
    <rPh sb="14" eb="15">
      <t>ケン</t>
    </rPh>
    <rPh sb="23" eb="25">
      <t>ケイサイ</t>
    </rPh>
    <rPh sb="30" eb="31">
      <t>ワ</t>
    </rPh>
    <rPh sb="33" eb="35">
      <t>ハンイ</t>
    </rPh>
    <rPh sb="37" eb="38">
      <t>オシ</t>
    </rPh>
    <phoneticPr fontId="2"/>
  </si>
  <si>
    <t>　　【提出のお願い】　　　※原則、電子メールにより御提出ください。</t>
    <rPh sb="3" eb="5">
      <t>テイシュツ</t>
    </rPh>
    <rPh sb="7" eb="8">
      <t>ネガ</t>
    </rPh>
    <rPh sb="14" eb="16">
      <t>ゲンソク</t>
    </rPh>
    <rPh sb="25" eb="26">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</si>
</sst>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b/>
      <sz val="14"/>
      <color theme="1"/>
      <name val="ＭＳ Ｐゴシック"/>
      <family val="3"/>
      <charset val="128"/>
      <scheme val="major"/>
    </font>
    <font>
      <sz val="6"/>
      <name val="ＭＳ Ｐゴシック"/>
      <family val="2"/>
      <charset val="128"/>
      <scheme val="minor"/>
    </font>
    <font>
      <sz val="11"/>
      <color theme="1"/>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sz val="14"/>
      <color theme="1"/>
      <name val="ＭＳ Ｐゴシック"/>
      <family val="3"/>
      <charset val="128"/>
      <scheme val="major"/>
    </font>
    <font>
      <b/>
      <sz val="12"/>
      <color rgb="FFFF0000"/>
      <name val="ＭＳ Ｐゴシック"/>
      <family val="3"/>
      <charset val="128"/>
      <scheme val="major"/>
    </font>
    <font>
      <sz val="12"/>
      <color rgb="FFFF0000"/>
      <name val="ＭＳ Ｐゴシック"/>
      <family val="3"/>
      <charset val="128"/>
      <scheme val="major"/>
    </font>
    <font>
      <b/>
      <sz val="12"/>
      <color theme="1"/>
      <name val="ＭＳ Ｐゴシック"/>
      <family val="3"/>
      <charset val="128"/>
      <scheme val="major"/>
    </font>
    <font>
      <u/>
      <sz val="11"/>
      <color theme="1"/>
      <name val="ＭＳ Ｐゴシック"/>
      <family val="3"/>
      <charset val="128"/>
      <scheme val="major"/>
    </font>
    <font>
      <sz val="11"/>
      <name val="ＭＳ Ｐゴシック"/>
      <family val="3"/>
      <charset val="128"/>
    </font>
    <font>
      <sz val="12"/>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u/>
      <sz val="11"/>
      <color theme="10"/>
      <name val="ＭＳ Ｐゴシック"/>
      <family val="2"/>
      <charset val="128"/>
      <scheme val="minor"/>
    </font>
    <font>
      <sz val="10"/>
      <name val="ＭＳ Ｐ明朝"/>
      <family val="1"/>
      <charset val="128"/>
    </font>
    <font>
      <sz val="12"/>
      <name val="ＭＳ Ｐゴシック"/>
      <family val="3"/>
      <charset val="128"/>
      <scheme val="major"/>
    </font>
    <font>
      <sz val="12"/>
      <name val="ＭＳ Ｐゴシック"/>
      <family val="3"/>
      <charset val="128"/>
      <scheme val="minor"/>
    </font>
    <font>
      <b/>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1" fillId="0" borderId="0">
      <alignment vertical="center"/>
    </xf>
    <xf numFmtId="0" fontId="16" fillId="0" borderId="0" applyNumberFormat="0" applyFill="0" applyBorder="0" applyAlignment="0" applyProtection="0">
      <alignment vertical="center"/>
    </xf>
  </cellStyleXfs>
  <cellXfs count="132">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4" fillId="2" borderId="0" xfId="0" applyFont="1" applyFill="1" applyAlignment="1">
      <alignment horizontal="right" vertical="center"/>
    </xf>
    <xf numFmtId="0" fontId="4" fillId="2" borderId="0" xfId="0" quotePrefix="1"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Border="1" applyAlignment="1">
      <alignment vertical="center"/>
    </xf>
    <xf numFmtId="0" fontId="4" fillId="2" borderId="13" xfId="0" applyFont="1" applyFill="1" applyBorder="1">
      <alignment vertical="center"/>
    </xf>
    <xf numFmtId="0" fontId="4" fillId="2" borderId="0" xfId="0" applyFont="1" applyFill="1">
      <alignment vertical="center"/>
    </xf>
    <xf numFmtId="0" fontId="4" fillId="2" borderId="0" xfId="0" applyFont="1" applyFill="1" applyBorder="1" applyAlignment="1">
      <alignment horizontal="right" vertical="center"/>
    </xf>
    <xf numFmtId="0" fontId="10" fillId="0" borderId="0" xfId="0" applyFont="1" applyFill="1">
      <alignment vertical="center"/>
    </xf>
    <xf numFmtId="0" fontId="9" fillId="2" borderId="0" xfId="0" applyFont="1" applyFill="1">
      <alignment vertical="center"/>
    </xf>
    <xf numFmtId="0" fontId="4" fillId="2" borderId="0" xfId="0" applyFont="1" applyFill="1" applyBorder="1" applyAlignment="1">
      <alignment horizontal="center" vertical="center" wrapText="1"/>
    </xf>
    <xf numFmtId="0" fontId="9" fillId="2" borderId="0" xfId="0" applyFont="1" applyFill="1" applyAlignment="1">
      <alignment vertical="center"/>
    </xf>
    <xf numFmtId="0" fontId="4" fillId="2" borderId="0" xfId="0" applyFont="1" applyFill="1">
      <alignment vertical="center"/>
    </xf>
    <xf numFmtId="0" fontId="1" fillId="2" borderId="0" xfId="0" applyFont="1" applyFill="1" applyAlignment="1">
      <alignment horizontal="center" vertical="center"/>
    </xf>
    <xf numFmtId="0" fontId="4" fillId="2" borderId="0" xfId="0" applyFont="1" applyFill="1">
      <alignment vertical="center"/>
    </xf>
    <xf numFmtId="0" fontId="7" fillId="2" borderId="12" xfId="0" applyFont="1" applyFill="1" applyBorder="1">
      <alignment vertical="center"/>
    </xf>
    <xf numFmtId="0" fontId="8" fillId="2" borderId="13" xfId="0" applyFont="1" applyFill="1" applyBorder="1">
      <alignment vertical="center"/>
    </xf>
    <xf numFmtId="0" fontId="4" fillId="2" borderId="14" xfId="0" applyFont="1" applyFill="1" applyBorder="1">
      <alignment vertical="center"/>
    </xf>
    <xf numFmtId="0" fontId="5" fillId="2" borderId="0" xfId="0" applyFont="1" applyFill="1" applyAlignment="1">
      <alignment vertical="center"/>
    </xf>
    <xf numFmtId="0" fontId="12" fillId="2" borderId="0" xfId="1" applyFont="1" applyFill="1">
      <alignment vertical="center"/>
    </xf>
    <xf numFmtId="0" fontId="12" fillId="0" borderId="17" xfId="1" applyFont="1" applyFill="1" applyBorder="1" applyAlignment="1">
      <alignment horizontal="center" vertical="center"/>
    </xf>
    <xf numFmtId="0" fontId="12" fillId="0" borderId="0" xfId="1" applyFont="1" applyFill="1">
      <alignment vertical="center"/>
    </xf>
    <xf numFmtId="0" fontId="12" fillId="0" borderId="17" xfId="1" applyFont="1" applyFill="1" applyBorder="1" applyAlignment="1">
      <alignment horizontal="distributed" vertical="center"/>
    </xf>
    <xf numFmtId="0" fontId="12" fillId="0" borderId="17" xfId="1" applyFont="1" applyFill="1" applyBorder="1" applyAlignment="1">
      <alignment vertical="center"/>
    </xf>
    <xf numFmtId="0" fontId="4" fillId="2" borderId="0" xfId="0" applyFont="1" applyFill="1" applyAlignment="1">
      <alignment vertical="top" wrapText="1"/>
    </xf>
    <xf numFmtId="0" fontId="14" fillId="0" borderId="0" xfId="0" applyFont="1" applyAlignment="1">
      <alignment horizontal="center" vertical="center"/>
    </xf>
    <xf numFmtId="0" fontId="12" fillId="5" borderId="1" xfId="1" applyFont="1" applyFill="1" applyBorder="1" applyAlignment="1">
      <alignment horizontal="center" vertical="center"/>
    </xf>
    <xf numFmtId="0" fontId="12" fillId="0" borderId="2" xfId="1" applyFont="1" applyFill="1" applyBorder="1" applyAlignment="1">
      <alignment horizontal="center" vertical="center"/>
    </xf>
    <xf numFmtId="0" fontId="15" fillId="0" borderId="17" xfId="0" applyFont="1" applyBorder="1" applyAlignment="1">
      <alignment horizontal="center" vertical="center"/>
    </xf>
    <xf numFmtId="0" fontId="15" fillId="0" borderId="17" xfId="0" applyFont="1" applyBorder="1">
      <alignment vertical="center"/>
    </xf>
    <xf numFmtId="0" fontId="12" fillId="0" borderId="2" xfId="1" applyFont="1" applyFill="1" applyBorder="1" applyAlignment="1">
      <alignment vertical="center"/>
    </xf>
    <xf numFmtId="0" fontId="12" fillId="0" borderId="0" xfId="1" applyFont="1" applyFill="1" applyBorder="1" applyAlignment="1">
      <alignment vertical="center"/>
    </xf>
    <xf numFmtId="0" fontId="4" fillId="2" borderId="0" xfId="0" applyFont="1" applyFill="1">
      <alignment vertical="center"/>
    </xf>
    <xf numFmtId="0" fontId="1" fillId="2" borderId="0" xfId="0" applyFont="1" applyFill="1" applyAlignment="1">
      <alignment horizontal="center" vertical="center"/>
    </xf>
    <xf numFmtId="0" fontId="4" fillId="6" borderId="1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0" xfId="0" applyFont="1" applyFill="1" applyAlignment="1">
      <alignment vertical="center"/>
    </xf>
    <xf numFmtId="0" fontId="4" fillId="6" borderId="0" xfId="0" applyFont="1" applyFill="1">
      <alignment vertical="center"/>
    </xf>
    <xf numFmtId="0" fontId="4" fillId="2" borderId="0" xfId="0" applyFont="1" applyFill="1" applyBorder="1" applyAlignment="1">
      <alignment horizontal="center" vertical="center"/>
    </xf>
    <xf numFmtId="0" fontId="12" fillId="0" borderId="1" xfId="1" applyFont="1" applyFill="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lignment vertical="center"/>
    </xf>
    <xf numFmtId="49" fontId="9" fillId="2" borderId="0" xfId="0" applyNumberFormat="1" applyFont="1" applyFill="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2" fillId="0" borderId="17" xfId="1" applyFont="1" applyFill="1" applyBorder="1" applyAlignment="1">
      <alignment vertical="center" wrapText="1"/>
    </xf>
    <xf numFmtId="0" fontId="17" fillId="0" borderId="17" xfId="1" applyFont="1" applyFill="1" applyBorder="1" applyAlignment="1">
      <alignment vertical="center" wrapText="1"/>
    </xf>
    <xf numFmtId="0" fontId="12" fillId="0" borderId="1" xfId="1" applyFont="1" applyFill="1" applyBorder="1" applyAlignment="1">
      <alignment vertical="center" wrapText="1"/>
    </xf>
    <xf numFmtId="0" fontId="12" fillId="6" borderId="17" xfId="1" applyFont="1" applyFill="1" applyBorder="1" applyAlignment="1">
      <alignment horizontal="center" vertical="center"/>
    </xf>
    <xf numFmtId="0" fontId="12" fillId="6" borderId="17" xfId="1" applyFont="1" applyFill="1" applyBorder="1" applyAlignment="1">
      <alignment horizontal="center" vertical="center" wrapText="1"/>
    </xf>
    <xf numFmtId="0" fontId="4" fillId="2" borderId="0" xfId="0" applyFont="1" applyFill="1">
      <alignment vertical="center"/>
    </xf>
    <xf numFmtId="0" fontId="20" fillId="2" borderId="0" xfId="0" applyFont="1" applyFill="1">
      <alignment vertical="center"/>
    </xf>
    <xf numFmtId="0" fontId="4" fillId="2" borderId="0" xfId="0" applyFont="1" applyFill="1">
      <alignment vertical="center"/>
    </xf>
    <xf numFmtId="0" fontId="4" fillId="0" borderId="0" xfId="0" applyFont="1" applyFill="1" applyBorder="1">
      <alignment vertical="center"/>
    </xf>
    <xf numFmtId="49" fontId="9" fillId="2" borderId="0" xfId="0" applyNumberFormat="1" applyFont="1" applyFill="1" applyAlignment="1">
      <alignment vertical="center"/>
    </xf>
    <xf numFmtId="0" fontId="4" fillId="2" borderId="0" xfId="0" applyFont="1" applyFill="1" applyBorder="1" applyAlignment="1">
      <alignment horizontal="center" vertical="top"/>
    </xf>
    <xf numFmtId="0" fontId="6" fillId="2" borderId="0" xfId="0" applyFont="1" applyFill="1" applyBorder="1" applyAlignment="1">
      <alignment horizontal="center" vertical="top"/>
    </xf>
    <xf numFmtId="0" fontId="12" fillId="9" borderId="17" xfId="1" applyFont="1" applyFill="1" applyBorder="1" applyAlignment="1">
      <alignment vertical="center" wrapText="1"/>
    </xf>
    <xf numFmtId="0" fontId="15" fillId="0" borderId="0" xfId="0" applyFont="1" applyFill="1" applyBorder="1" applyAlignment="1">
      <alignment horizontal="center" vertical="center"/>
    </xf>
    <xf numFmtId="0" fontId="4" fillId="2" borderId="0" xfId="0" applyFont="1" applyFill="1" applyAlignment="1">
      <alignment vertical="top" wrapText="1"/>
    </xf>
    <xf numFmtId="0" fontId="7" fillId="2" borderId="1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6" xfId="0" applyFont="1" applyFill="1" applyBorder="1" applyAlignment="1">
      <alignment horizontal="left" vertical="top" wrapText="1"/>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top"/>
    </xf>
    <xf numFmtId="0" fontId="6" fillId="2" borderId="0" xfId="0" applyFont="1" applyFill="1" applyBorder="1" applyAlignment="1">
      <alignment horizontal="center" vertical="top"/>
    </xf>
    <xf numFmtId="0" fontId="4" fillId="6" borderId="4" xfId="0" applyFont="1" applyFill="1" applyBorder="1" applyAlignment="1">
      <alignment horizontal="left" vertical="top"/>
    </xf>
    <xf numFmtId="0" fontId="4" fillId="6" borderId="5" xfId="0" applyFont="1" applyFill="1" applyBorder="1" applyAlignment="1">
      <alignment horizontal="left" vertical="top"/>
    </xf>
    <xf numFmtId="0" fontId="4" fillId="6" borderId="6" xfId="0" applyFont="1" applyFill="1" applyBorder="1" applyAlignment="1">
      <alignment horizontal="left" vertical="top"/>
    </xf>
    <xf numFmtId="0" fontId="4" fillId="6" borderId="7" xfId="0" applyFont="1" applyFill="1" applyBorder="1" applyAlignment="1">
      <alignment horizontal="left" vertical="center" wrapText="1"/>
    </xf>
    <xf numFmtId="0" fontId="4" fillId="6" borderId="0" xfId="0" applyFont="1" applyFill="1" applyBorder="1" applyAlignment="1">
      <alignment horizontal="left" vertical="center"/>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0" fontId="4" fillId="6" borderId="7" xfId="0" applyFont="1" applyFill="1" applyBorder="1" applyAlignment="1">
      <alignment horizontal="left" vertical="center"/>
    </xf>
    <xf numFmtId="0" fontId="4" fillId="2" borderId="0" xfId="0" applyFont="1" applyFill="1">
      <alignment vertical="center"/>
    </xf>
    <xf numFmtId="0" fontId="1" fillId="2" borderId="0" xfId="0" applyFont="1" applyFill="1" applyAlignment="1">
      <alignment horizontal="center" vertical="center"/>
    </xf>
    <xf numFmtId="0" fontId="19" fillId="2" borderId="18" xfId="2" applyFont="1" applyFill="1" applyBorder="1" applyAlignment="1">
      <alignment horizontal="left" vertical="center"/>
    </xf>
    <xf numFmtId="0" fontId="18"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2"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3" fillId="6" borderId="20" xfId="0" applyFont="1" applyFill="1" applyBorder="1" applyAlignment="1">
      <alignment horizontal="left" vertical="center" shrinkToFit="1"/>
    </xf>
    <xf numFmtId="0" fontId="3" fillId="6" borderId="21" xfId="0" applyFont="1" applyFill="1" applyBorder="1" applyAlignment="1">
      <alignment horizontal="left" vertical="center" shrinkToFit="1"/>
    </xf>
    <xf numFmtId="0" fontId="3" fillId="6" borderId="22" xfId="0" applyFont="1" applyFill="1" applyBorder="1" applyAlignment="1">
      <alignment horizontal="left" vertical="center" shrinkToFit="1"/>
    </xf>
    <xf numFmtId="0" fontId="22" fillId="6" borderId="7" xfId="0" applyFont="1" applyFill="1" applyBorder="1" applyAlignment="1">
      <alignment horizontal="left" vertical="top" wrapText="1" shrinkToFit="1"/>
    </xf>
    <xf numFmtId="0" fontId="22" fillId="6" borderId="0" xfId="0" applyFont="1" applyFill="1" applyBorder="1" applyAlignment="1">
      <alignment horizontal="left" vertical="top" wrapText="1" shrinkToFit="1"/>
    </xf>
    <xf numFmtId="0" fontId="22" fillId="6" borderId="8" xfId="0" applyFont="1" applyFill="1" applyBorder="1" applyAlignment="1">
      <alignment horizontal="left" vertical="top" wrapText="1" shrinkToFit="1"/>
    </xf>
    <xf numFmtId="0" fontId="4" fillId="6" borderId="0" xfId="0" applyFont="1" applyFill="1" applyBorder="1" applyAlignment="1">
      <alignment vertical="center"/>
    </xf>
    <xf numFmtId="0" fontId="7" fillId="2" borderId="0"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6" borderId="1"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2" xfId="0" applyFont="1" applyFill="1" applyBorder="1" applyAlignment="1">
      <alignment horizontal="left" vertical="center" wrapText="1"/>
    </xf>
    <xf numFmtId="0" fontId="12" fillId="6" borderId="1" xfId="1" applyFont="1" applyFill="1" applyBorder="1" applyAlignment="1">
      <alignment horizontal="center" vertical="center"/>
    </xf>
    <xf numFmtId="0" fontId="12" fillId="6" borderId="3" xfId="1" applyFont="1" applyFill="1" applyBorder="1" applyAlignment="1">
      <alignment horizontal="center" vertical="center"/>
    </xf>
    <xf numFmtId="0" fontId="12" fillId="6" borderId="2" xfId="1" applyFont="1" applyFill="1" applyBorder="1" applyAlignment="1">
      <alignment horizontal="center" vertical="center"/>
    </xf>
    <xf numFmtId="0" fontId="17" fillId="4" borderId="17" xfId="1" applyFont="1" applyFill="1" applyBorder="1" applyAlignment="1">
      <alignment horizontal="left" vertical="top" wrapText="1"/>
    </xf>
    <xf numFmtId="0" fontId="17" fillId="4" borderId="17" xfId="1" applyFont="1" applyFill="1" applyBorder="1" applyAlignment="1">
      <alignment horizontal="left" vertical="top"/>
    </xf>
    <xf numFmtId="0" fontId="17" fillId="3" borderId="17" xfId="1" applyFont="1" applyFill="1" applyBorder="1" applyAlignment="1">
      <alignment horizontal="left" vertical="top" wrapText="1"/>
    </xf>
    <xf numFmtId="0" fontId="17" fillId="3" borderId="17" xfId="1" applyFont="1" applyFill="1" applyBorder="1" applyAlignment="1">
      <alignment horizontal="left" vertical="top"/>
    </xf>
    <xf numFmtId="0" fontId="17" fillId="7" borderId="17" xfId="1" applyFont="1" applyFill="1" applyBorder="1" applyAlignment="1">
      <alignment horizontal="left" vertical="top" wrapText="1"/>
    </xf>
    <xf numFmtId="0" fontId="17" fillId="7" borderId="17" xfId="1" applyFont="1" applyFill="1" applyBorder="1" applyAlignment="1">
      <alignment horizontal="left" vertical="top"/>
    </xf>
    <xf numFmtId="0" fontId="17" fillId="8" borderId="19" xfId="1" applyFont="1" applyFill="1" applyBorder="1" applyAlignment="1">
      <alignment horizontal="left" vertical="top" wrapText="1"/>
    </xf>
    <xf numFmtId="0" fontId="17" fillId="8" borderId="18" xfId="1" applyFont="1" applyFill="1" applyBorder="1" applyAlignment="1">
      <alignment horizontal="left" vertical="top" wrapText="1"/>
    </xf>
    <xf numFmtId="0" fontId="17" fillId="4" borderId="19" xfId="1" applyFont="1" applyFill="1" applyBorder="1" applyAlignment="1">
      <alignment horizontal="left" vertical="top" wrapText="1"/>
    </xf>
    <xf numFmtId="0" fontId="17" fillId="4" borderId="18" xfId="1" applyFont="1" applyFill="1" applyBorder="1" applyAlignment="1">
      <alignment horizontal="left" vertical="top"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集計用【触らないでください】!$U$6"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集計用【触らないでください】!$U$7" lockText="1" noThreeD="1"/>
</file>

<file path=xl/ctrlProps/ctrlProp14.xml><?xml version="1.0" encoding="utf-8"?>
<formControlPr xmlns="http://schemas.microsoft.com/office/spreadsheetml/2009/9/main" objectType="CheckBox" fmlaLink="※集計用【触らないでください】!$X$6"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集計用【触らないでください】!$X$7" lockText="1" noThreeD="1"/>
</file>

<file path=xl/ctrlProps/ctrlProp22.xml><?xml version="1.0" encoding="utf-8"?>
<formControlPr xmlns="http://schemas.microsoft.com/office/spreadsheetml/2009/9/main" objectType="CheckBox" fmlaLink="※集計用【触らないでください】!$X$9" lockText="1" noThreeD="1"/>
</file>

<file path=xl/ctrlProps/ctrlProp23.xml><?xml version="1.0" encoding="utf-8"?>
<formControlPr xmlns="http://schemas.microsoft.com/office/spreadsheetml/2009/9/main" objectType="CheckBox" fmlaLink="※集計用【触らないでください】!$X$8" lockText="1" noThreeD="1"/>
</file>

<file path=xl/ctrlProps/ctrlProp24.xml><?xml version="1.0" encoding="utf-8"?>
<formControlPr xmlns="http://schemas.microsoft.com/office/spreadsheetml/2009/9/main" objectType="CheckBox" fmlaLink="※集計用【触らないでください】!$X$10"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集計用【触らないでください】!$X$11"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fmlaLink="※集計用【触らないでください】!$Z$6"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集計用【触らないでください】!$Z$7"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集計用【触らないでください】!$AA$6"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集計用【触らないでください】!$AA$7"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集計用【触らないでください】!$T$7" lockText="1" noThreeD="1"/>
</file>

<file path=xl/ctrlProps/ctrlProp40.xml><?xml version="1.0" encoding="utf-8"?>
<formControlPr xmlns="http://schemas.microsoft.com/office/spreadsheetml/2009/9/main" objectType="CheckBox" fmlaLink="※集計用【触らないでください】!$T$7" lockText="1" noThreeD="1"/>
</file>

<file path=xl/ctrlProps/ctrlProp41.xml><?xml version="1.0" encoding="utf-8"?>
<formControlPr xmlns="http://schemas.microsoft.com/office/spreadsheetml/2009/9/main" objectType="CheckBox" fmlaLink="※集計用【触らないでください】!$T$6"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集計用【触らないでください】!$V$6" lockText="1" noThreeD="1"/>
</file>

<file path=xl/ctrlProps/ctrlProp46.xml><?xml version="1.0" encoding="utf-8"?>
<formControlPr xmlns="http://schemas.microsoft.com/office/spreadsheetml/2009/9/main" objectType="CheckBox" fmlaLink="※集計用【触らないでください】!$V$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fmlaLink="※集計用【触らないでください】!$T$7" lockText="1" noThreeD="1"/>
</file>

<file path=xl/ctrlProps/ctrlProp5.xml><?xml version="1.0" encoding="utf-8"?>
<formControlPr xmlns="http://schemas.microsoft.com/office/spreadsheetml/2009/9/main" objectType="CheckBox" fmlaLink="※集計用【触らないでください】!$T$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16</xdr:row>
          <xdr:rowOff>9525</xdr:rowOff>
        </xdr:from>
        <xdr:to>
          <xdr:col>3</xdr:col>
          <xdr:colOff>28575</xdr:colOff>
          <xdr:row>16</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28575</xdr:colOff>
          <xdr:row>18</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28575</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28575</xdr:colOff>
          <xdr:row>18</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9525</xdr:rowOff>
        </xdr:from>
        <xdr:to>
          <xdr:col>3</xdr:col>
          <xdr:colOff>28575</xdr:colOff>
          <xdr:row>16</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28575</xdr:colOff>
          <xdr:row>23</xdr:row>
          <xdr:rowOff>219075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28575</xdr:colOff>
          <xdr:row>25</xdr:row>
          <xdr:rowOff>219075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28575</xdr:colOff>
          <xdr:row>25</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28575</xdr:colOff>
          <xdr:row>25</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28575</xdr:colOff>
          <xdr:row>23</xdr:row>
          <xdr:rowOff>219075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28575</xdr:colOff>
          <xdr:row>25</xdr:row>
          <xdr:rowOff>219075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28575</xdr:colOff>
          <xdr:row>25</xdr:row>
          <xdr:rowOff>219075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28575</xdr:colOff>
          <xdr:row>25</xdr:row>
          <xdr:rowOff>219075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9525</xdr:rowOff>
        </xdr:from>
        <xdr:to>
          <xdr:col>3</xdr:col>
          <xdr:colOff>28575</xdr:colOff>
          <xdr:row>50</xdr:row>
          <xdr:rowOff>219075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9525</xdr:rowOff>
        </xdr:from>
        <xdr:to>
          <xdr:col>3</xdr:col>
          <xdr:colOff>28575</xdr:colOff>
          <xdr:row>52</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9525</xdr:rowOff>
        </xdr:from>
        <xdr:to>
          <xdr:col>3</xdr:col>
          <xdr:colOff>28575</xdr:colOff>
          <xdr:row>52</xdr:row>
          <xdr:rowOff>219075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9525</xdr:rowOff>
        </xdr:from>
        <xdr:to>
          <xdr:col>3</xdr:col>
          <xdr:colOff>28575</xdr:colOff>
          <xdr:row>52</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9525</xdr:rowOff>
        </xdr:from>
        <xdr:to>
          <xdr:col>3</xdr:col>
          <xdr:colOff>28575</xdr:colOff>
          <xdr:row>54</xdr:row>
          <xdr:rowOff>219075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9525</xdr:rowOff>
        </xdr:from>
        <xdr:to>
          <xdr:col>3</xdr:col>
          <xdr:colOff>28575</xdr:colOff>
          <xdr:row>54</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9525</xdr:rowOff>
        </xdr:from>
        <xdr:to>
          <xdr:col>3</xdr:col>
          <xdr:colOff>28575</xdr:colOff>
          <xdr:row>54</xdr:row>
          <xdr:rowOff>219075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47625</xdr:colOff>
          <xdr:row>50</xdr:row>
          <xdr:rowOff>238125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52</xdr:row>
          <xdr:rowOff>0</xdr:rowOff>
        </xdr:from>
        <xdr:to>
          <xdr:col>6</xdr:col>
          <xdr:colOff>47625</xdr:colOff>
          <xdr:row>52</xdr:row>
          <xdr:rowOff>238125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9525</xdr:rowOff>
        </xdr:from>
        <xdr:to>
          <xdr:col>3</xdr:col>
          <xdr:colOff>28575</xdr:colOff>
          <xdr:row>52</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9525</xdr:rowOff>
        </xdr:from>
        <xdr:to>
          <xdr:col>3</xdr:col>
          <xdr:colOff>28575</xdr:colOff>
          <xdr:row>54</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9525</xdr:rowOff>
        </xdr:from>
        <xdr:to>
          <xdr:col>3</xdr:col>
          <xdr:colOff>28575</xdr:colOff>
          <xdr:row>56</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9525</xdr:rowOff>
        </xdr:from>
        <xdr:to>
          <xdr:col>3</xdr:col>
          <xdr:colOff>28575</xdr:colOff>
          <xdr:row>56</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9525</xdr:rowOff>
        </xdr:from>
        <xdr:to>
          <xdr:col>3</xdr:col>
          <xdr:colOff>28575</xdr:colOff>
          <xdr:row>56</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9525</xdr:rowOff>
        </xdr:from>
        <xdr:to>
          <xdr:col>3</xdr:col>
          <xdr:colOff>28575</xdr:colOff>
          <xdr:row>56</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9525</xdr:rowOff>
        </xdr:from>
        <xdr:to>
          <xdr:col>3</xdr:col>
          <xdr:colOff>28575</xdr:colOff>
          <xdr:row>63</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9525</xdr:rowOff>
        </xdr:from>
        <xdr:to>
          <xdr:col>3</xdr:col>
          <xdr:colOff>28575</xdr:colOff>
          <xdr:row>63</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9525</xdr:rowOff>
        </xdr:from>
        <xdr:to>
          <xdr:col>3</xdr:col>
          <xdr:colOff>28575</xdr:colOff>
          <xdr:row>65</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9525</xdr:rowOff>
        </xdr:from>
        <xdr:to>
          <xdr:col>3</xdr:col>
          <xdr:colOff>28575</xdr:colOff>
          <xdr:row>65</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9525</xdr:rowOff>
        </xdr:from>
        <xdr:to>
          <xdr:col>3</xdr:col>
          <xdr:colOff>28575</xdr:colOff>
          <xdr:row>72</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9525</xdr:rowOff>
        </xdr:from>
        <xdr:to>
          <xdr:col>3</xdr:col>
          <xdr:colOff>28575</xdr:colOff>
          <xdr:row>72</xdr:row>
          <xdr:rowOff>219075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9525</xdr:rowOff>
        </xdr:from>
        <xdr:to>
          <xdr:col>3</xdr:col>
          <xdr:colOff>28575</xdr:colOff>
          <xdr:row>74</xdr:row>
          <xdr:rowOff>219075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9525</xdr:rowOff>
        </xdr:from>
        <xdr:to>
          <xdr:col>3</xdr:col>
          <xdr:colOff>28575</xdr:colOff>
          <xdr:row>74</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142876</xdr:colOff>
      <xdr:row>14</xdr:row>
      <xdr:rowOff>28575</xdr:rowOff>
    </xdr:from>
    <xdr:to>
      <xdr:col>17</xdr:col>
      <xdr:colOff>76201</xdr:colOff>
      <xdr:row>20</xdr:row>
      <xdr:rowOff>9525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134351" y="5000625"/>
          <a:ext cx="2266950" cy="14763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t>□をクリックすれば、チェック（✔）がつきます。</a:t>
          </a:r>
        </a:p>
      </xdr:txBody>
    </xdr:sp>
    <xdr:clientData/>
  </xdr:twoCellAnchor>
  <xdr:twoCellAnchor>
    <xdr:from>
      <xdr:col>4</xdr:col>
      <xdr:colOff>1171575</xdr:colOff>
      <xdr:row>23</xdr:row>
      <xdr:rowOff>0</xdr:rowOff>
    </xdr:from>
    <xdr:to>
      <xdr:col>12</xdr:col>
      <xdr:colOff>114299</xdr:colOff>
      <xdr:row>25</xdr:row>
      <xdr:rowOff>314325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438525" y="6991350"/>
          <a:ext cx="4391024"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342900</xdr:colOff>
      <xdr:row>0</xdr:row>
      <xdr:rowOff>66674</xdr:rowOff>
    </xdr:from>
    <xdr:to>
      <xdr:col>12</xdr:col>
      <xdr:colOff>219075</xdr:colOff>
      <xdr:row>1</xdr:row>
      <xdr:rowOff>152399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67575" y="66674"/>
          <a:ext cx="666750"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別紙</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37</xdr:row>
          <xdr:rowOff>9525</xdr:rowOff>
        </xdr:from>
        <xdr:to>
          <xdr:col>3</xdr:col>
          <xdr:colOff>28575</xdr:colOff>
          <xdr:row>37</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28575</xdr:colOff>
          <xdr:row>35</xdr:row>
          <xdr:rowOff>219075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28575</xdr:colOff>
          <xdr:row>35</xdr:row>
          <xdr:rowOff>219075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28575</xdr:colOff>
          <xdr:row>35</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9525</xdr:rowOff>
        </xdr:from>
        <xdr:to>
          <xdr:col>3</xdr:col>
          <xdr:colOff>28575</xdr:colOff>
          <xdr:row>37</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9525</xdr:rowOff>
        </xdr:from>
        <xdr:to>
          <xdr:col>3</xdr:col>
          <xdr:colOff>28575</xdr:colOff>
          <xdr:row>37</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28575</xdr:colOff>
          <xdr:row>35</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28575</xdr:colOff>
          <xdr:row>35</xdr:row>
          <xdr:rowOff>219075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28575</xdr:colOff>
          <xdr:row>35</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9525</xdr:rowOff>
        </xdr:from>
        <xdr:to>
          <xdr:col>3</xdr:col>
          <xdr:colOff>28575</xdr:colOff>
          <xdr:row>37</xdr:row>
          <xdr:rowOff>219075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742949</xdr:colOff>
      <xdr:row>56</xdr:row>
      <xdr:rowOff>180975</xdr:rowOff>
    </xdr:from>
    <xdr:to>
      <xdr:col>3</xdr:col>
      <xdr:colOff>1318949</xdr:colOff>
      <xdr:row>56</xdr:row>
      <xdr:rowOff>180975</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1666874" y="15116175"/>
          <a:ext cx="576000" cy="0"/>
        </a:xfrm>
        <a:prstGeom prst="straightConnector1">
          <a:avLst/>
        </a:prstGeom>
        <a:ln w="38100" cap="rnd">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1104900</xdr:colOff>
      <xdr:row>65</xdr:row>
      <xdr:rowOff>171450</xdr:rowOff>
    </xdr:from>
    <xdr:to>
      <xdr:col>4</xdr:col>
      <xdr:colOff>13875</xdr:colOff>
      <xdr:row>65</xdr:row>
      <xdr:rowOff>171450</xdr:rowOff>
    </xdr:to>
    <xdr:cxnSp macro="">
      <xdr:nvCxnSpPr>
        <xdr:cNvPr id="60" name="直線矢印コネクタ 59">
          <a:extLst>
            <a:ext uri="{FF2B5EF4-FFF2-40B4-BE49-F238E27FC236}">
              <a16:creationId xmlns:a16="http://schemas.microsoft.com/office/drawing/2014/main" id="{00000000-0008-0000-0000-00003C000000}"/>
            </a:ext>
          </a:extLst>
        </xdr:cNvPr>
        <xdr:cNvCxnSpPr/>
      </xdr:nvCxnSpPr>
      <xdr:spPr>
        <a:xfrm flipV="1">
          <a:off x="2028825" y="17383125"/>
          <a:ext cx="252000" cy="0"/>
        </a:xfrm>
        <a:prstGeom prst="straightConnector1">
          <a:avLst/>
        </a:prstGeom>
        <a:ln w="31750" cap="rnd">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981075</xdr:colOff>
      <xdr:row>72</xdr:row>
      <xdr:rowOff>161925</xdr:rowOff>
    </xdr:from>
    <xdr:to>
      <xdr:col>3</xdr:col>
      <xdr:colOff>1341075</xdr:colOff>
      <xdr:row>72</xdr:row>
      <xdr:rowOff>161925</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flipV="1">
          <a:off x="1905000" y="19450050"/>
          <a:ext cx="360000" cy="0"/>
        </a:xfrm>
        <a:prstGeom prst="straightConnector1">
          <a:avLst/>
        </a:prstGeom>
        <a:ln w="31750" cap="rnd">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638175</xdr:colOff>
      <xdr:row>46</xdr:row>
      <xdr:rowOff>28575</xdr:rowOff>
    </xdr:from>
    <xdr:to>
      <xdr:col>12</xdr:col>
      <xdr:colOff>161925</xdr:colOff>
      <xdr:row>48</xdr:row>
      <xdr:rowOff>0</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867525" y="11591925"/>
          <a:ext cx="100965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（例）　</a:t>
          </a:r>
          <a:endParaRPr kumimoji="1" lang="en-US" altLang="ja-JP" sz="1100">
            <a:latin typeface="+mj-ea"/>
            <a:ea typeface="+mj-ea"/>
          </a:endParaRPr>
        </a:p>
        <a:p>
          <a:r>
            <a:rPr kumimoji="1" lang="ja-JP" altLang="en-US" sz="1100">
              <a:latin typeface="+mj-ea"/>
              <a:ea typeface="+mj-ea"/>
            </a:rPr>
            <a:t>　神経内科</a:t>
          </a:r>
        </a:p>
        <a:p>
          <a:r>
            <a:rPr kumimoji="1" lang="ja-JP" altLang="en-US" sz="1100">
              <a:latin typeface="+mj-ea"/>
              <a:ea typeface="+mj-ea"/>
            </a:rPr>
            <a:t>　火・木</a:t>
          </a:r>
        </a:p>
        <a:p>
          <a:r>
            <a:rPr kumimoji="1" lang="ja-JP" altLang="en-US" sz="1100">
              <a:latin typeface="+mj-ea"/>
              <a:ea typeface="+mj-ea"/>
            </a:rPr>
            <a:t>　</a:t>
          </a:r>
          <a:r>
            <a:rPr kumimoji="1" lang="en-US" altLang="ja-JP" sz="1100">
              <a:latin typeface="+mj-ea"/>
              <a:ea typeface="+mj-ea"/>
            </a:rPr>
            <a:t>9</a:t>
          </a:r>
          <a:r>
            <a:rPr kumimoji="1" lang="ja-JP" altLang="en-US" sz="1100">
              <a:latin typeface="+mj-ea"/>
              <a:ea typeface="+mj-ea"/>
            </a:rPr>
            <a:t>時～</a:t>
          </a:r>
          <a:r>
            <a:rPr kumimoji="1" lang="en-US" altLang="ja-JP" sz="1100">
              <a:latin typeface="+mj-ea"/>
              <a:ea typeface="+mj-ea"/>
            </a:rPr>
            <a:t>12</a:t>
          </a:r>
          <a:r>
            <a:rPr kumimoji="1" lang="ja-JP" altLang="en-US" sz="1200"/>
            <a:t>時</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28575</xdr:colOff>
          <xdr:row>18</xdr:row>
          <xdr:rowOff>219075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28575</xdr:colOff>
          <xdr:row>18</xdr:row>
          <xdr:rowOff>219075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28575</xdr:colOff>
          <xdr:row>18</xdr:row>
          <xdr:rowOff>219075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133350</xdr:colOff>
      <xdr:row>27</xdr:row>
      <xdr:rowOff>1</xdr:rowOff>
    </xdr:from>
    <xdr:to>
      <xdr:col>11</xdr:col>
      <xdr:colOff>781050</xdr:colOff>
      <xdr:row>30</xdr:row>
      <xdr:rowOff>76200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09575" y="7620001"/>
          <a:ext cx="7296150" cy="847724"/>
        </a:xfrm>
        <a:prstGeom prst="rect">
          <a:avLst/>
        </a:prstGeom>
        <a:solidFill>
          <a:schemeClr val="lt1"/>
        </a:solidFill>
        <a:ln w="222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rPr>
            <a:t>　脳脊髄液減少症の検査ができないと回答された医療機関においては、以上で調査終了です。御協力ありがとうございました。</a:t>
          </a:r>
        </a:p>
        <a:p>
          <a:pPr algn="l"/>
          <a:r>
            <a:rPr kumimoji="1" lang="ja-JP" altLang="en-US" sz="1200" b="1">
              <a:solidFill>
                <a:srgbClr val="FF0000"/>
              </a:solidFill>
            </a:rPr>
            <a:t>　なお、上記内容は県のウェブページに掲載いたしませんので、御承知おきください</a:t>
          </a:r>
          <a:r>
            <a:rPr kumimoji="1" lang="ja-JP" altLang="en-US" sz="1200">
              <a:solidFill>
                <a:srgbClr val="FF0000"/>
              </a:solidFill>
            </a:rPr>
            <a:t>。</a:t>
          </a:r>
          <a:endParaRPr kumimoji="1" lang="en-US" altLang="ja-JP"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97"/>
  <sheetViews>
    <sheetView tabSelected="1" view="pageBreakPreview" zoomScaleNormal="100" zoomScaleSheetLayoutView="100" workbookViewId="0">
      <selection activeCell="B82" sqref="B82:L82"/>
    </sheetView>
  </sheetViews>
  <sheetFormatPr defaultRowHeight="15" customHeight="1" x14ac:dyDescent="0.15"/>
  <cols>
    <col min="1" max="1" width="3.625" style="1" customWidth="1"/>
    <col min="2" max="2" width="4.625" style="1" customWidth="1"/>
    <col min="3" max="3" width="3.875" style="1" customWidth="1"/>
    <col min="4" max="4" width="17.625" style="1" customWidth="1"/>
    <col min="5" max="5" width="16.875" style="1" customWidth="1"/>
    <col min="6" max="7" width="3.875" style="1" customWidth="1"/>
    <col min="8" max="11" width="9.125" style="1" customWidth="1"/>
    <col min="12" max="12" width="10.375" style="1" customWidth="1"/>
    <col min="13" max="14" width="3.625" style="1" customWidth="1"/>
    <col min="15" max="16384" width="9" style="1"/>
  </cols>
  <sheetData>
    <row r="1" spans="1:14" ht="18" customHeight="1" x14ac:dyDescent="0.15"/>
    <row r="2" spans="1:14" ht="24" customHeight="1" x14ac:dyDescent="0.15">
      <c r="A2" s="86" t="s">
        <v>1</v>
      </c>
      <c r="B2" s="86"/>
      <c r="C2" s="86"/>
      <c r="D2" s="86"/>
      <c r="E2" s="86"/>
      <c r="F2" s="86"/>
      <c r="G2" s="86"/>
      <c r="H2" s="86"/>
      <c r="I2" s="86"/>
      <c r="J2" s="86"/>
      <c r="K2" s="86"/>
      <c r="L2" s="86"/>
      <c r="M2" s="86"/>
      <c r="N2" s="36"/>
    </row>
    <row r="3" spans="1:14" ht="26.25" customHeight="1" x14ac:dyDescent="0.15">
      <c r="A3" s="16"/>
      <c r="B3" s="16"/>
      <c r="C3" s="16"/>
      <c r="D3" s="16"/>
      <c r="E3" s="16"/>
      <c r="F3" s="16"/>
      <c r="G3" s="16"/>
      <c r="H3" s="16"/>
      <c r="I3" s="16"/>
      <c r="J3" s="16"/>
      <c r="K3" s="16"/>
      <c r="L3" s="16"/>
      <c r="M3" s="16"/>
      <c r="N3" s="36"/>
    </row>
    <row r="4" spans="1:14" s="2" customFormat="1" ht="32.1" customHeight="1" x14ac:dyDescent="0.15">
      <c r="B4" s="90" t="s">
        <v>2</v>
      </c>
      <c r="C4" s="91"/>
      <c r="D4" s="37" t="s">
        <v>15</v>
      </c>
      <c r="E4" s="89"/>
      <c r="F4" s="89"/>
      <c r="G4" s="89"/>
      <c r="H4" s="89"/>
      <c r="I4" s="89"/>
      <c r="J4" s="89"/>
      <c r="K4" s="89"/>
      <c r="L4" s="89"/>
      <c r="N4" s="35"/>
    </row>
    <row r="5" spans="1:14" s="2" customFormat="1" ht="32.1" customHeight="1" x14ac:dyDescent="0.15">
      <c r="B5" s="92"/>
      <c r="C5" s="93"/>
      <c r="D5" s="37" t="s">
        <v>4</v>
      </c>
      <c r="E5" s="89"/>
      <c r="F5" s="89"/>
      <c r="G5" s="89"/>
      <c r="H5" s="89"/>
      <c r="I5" s="89"/>
      <c r="J5" s="89"/>
      <c r="K5" s="89"/>
      <c r="L5" s="89"/>
      <c r="N5" s="35"/>
    </row>
    <row r="6" spans="1:14" s="2" customFormat="1" ht="32.1" customHeight="1" x14ac:dyDescent="0.15">
      <c r="B6" s="94"/>
      <c r="C6" s="95"/>
      <c r="D6" s="37" t="s">
        <v>5</v>
      </c>
      <c r="E6" s="89"/>
      <c r="F6" s="89"/>
      <c r="G6" s="89"/>
      <c r="H6" s="89"/>
      <c r="I6" s="89"/>
      <c r="J6" s="89"/>
      <c r="K6" s="89"/>
      <c r="L6" s="89"/>
      <c r="N6" s="35"/>
    </row>
    <row r="7" spans="1:14" s="2" customFormat="1" ht="32.1" customHeight="1" x14ac:dyDescent="0.15">
      <c r="B7" s="90" t="s">
        <v>3</v>
      </c>
      <c r="C7" s="96"/>
      <c r="D7" s="37" t="s">
        <v>16</v>
      </c>
      <c r="E7" s="103"/>
      <c r="F7" s="104"/>
      <c r="G7" s="105"/>
      <c r="H7" s="101" t="s">
        <v>49</v>
      </c>
      <c r="I7" s="102"/>
      <c r="J7" s="104"/>
      <c r="K7" s="104"/>
      <c r="L7" s="105"/>
      <c r="N7" s="35"/>
    </row>
    <row r="8" spans="1:14" s="2" customFormat="1" ht="32.1" customHeight="1" x14ac:dyDescent="0.15">
      <c r="B8" s="97"/>
      <c r="C8" s="98"/>
      <c r="D8" s="38" t="s">
        <v>5</v>
      </c>
      <c r="E8" s="89"/>
      <c r="F8" s="89"/>
      <c r="G8" s="89"/>
      <c r="H8" s="89"/>
      <c r="I8" s="89"/>
      <c r="J8" s="89"/>
      <c r="K8" s="89"/>
      <c r="L8" s="89"/>
      <c r="N8" s="35"/>
    </row>
    <row r="9" spans="1:14" s="2" customFormat="1" ht="32.1" customHeight="1" x14ac:dyDescent="0.15">
      <c r="B9" s="99"/>
      <c r="C9" s="100"/>
      <c r="D9" s="37" t="s">
        <v>39</v>
      </c>
      <c r="E9" s="87"/>
      <c r="F9" s="88"/>
      <c r="G9" s="88"/>
      <c r="H9" s="88"/>
      <c r="I9" s="88"/>
      <c r="J9" s="88"/>
      <c r="K9" s="88"/>
      <c r="L9" s="88"/>
      <c r="N9" s="35"/>
    </row>
    <row r="10" spans="1:14" s="2" customFormat="1" ht="23.25" customHeight="1" x14ac:dyDescent="0.15">
      <c r="N10" s="35"/>
    </row>
    <row r="11" spans="1:14" s="15" customFormat="1" ht="20.25" customHeight="1" x14ac:dyDescent="0.15">
      <c r="B11" s="15" t="s">
        <v>9</v>
      </c>
      <c r="N11" s="35"/>
    </row>
    <row r="12" spans="1:14" s="15" customFormat="1" ht="20.25" customHeight="1" x14ac:dyDescent="0.15">
      <c r="B12" s="3" t="s">
        <v>50</v>
      </c>
      <c r="C12" s="3"/>
      <c r="D12" s="3"/>
      <c r="N12" s="35"/>
    </row>
    <row r="13" spans="1:14" s="2" customFormat="1" ht="20.25" customHeight="1" x14ac:dyDescent="0.15">
      <c r="B13" s="3" t="s">
        <v>56</v>
      </c>
      <c r="C13" s="3"/>
      <c r="D13" s="3"/>
      <c r="N13" s="35"/>
    </row>
    <row r="14" spans="1:14" s="2" customFormat="1" ht="20.25" customHeight="1" x14ac:dyDescent="0.15">
      <c r="N14" s="35"/>
    </row>
    <row r="15" spans="1:14" s="2" customFormat="1" ht="25.5" customHeight="1" x14ac:dyDescent="0.15">
      <c r="B15" s="50" t="s">
        <v>64</v>
      </c>
      <c r="C15" s="12" t="s">
        <v>0</v>
      </c>
      <c r="N15" s="35"/>
    </row>
    <row r="16" spans="1:14" s="2" customFormat="1" ht="9.75" customHeight="1" x14ac:dyDescent="0.15">
      <c r="B16" s="4"/>
      <c r="C16" s="5"/>
      <c r="D16" s="67"/>
      <c r="E16" s="67"/>
      <c r="F16" s="67"/>
      <c r="G16" s="67"/>
      <c r="H16" s="67"/>
      <c r="I16" s="67"/>
      <c r="J16" s="67"/>
      <c r="K16" s="67"/>
      <c r="L16" s="67"/>
      <c r="N16" s="35"/>
    </row>
    <row r="17" spans="2:14" s="2" customFormat="1" ht="26.25" customHeight="1" x14ac:dyDescent="0.15">
      <c r="B17" s="4"/>
      <c r="C17" s="39"/>
      <c r="D17" s="2" t="s">
        <v>51</v>
      </c>
      <c r="N17" s="35"/>
    </row>
    <row r="18" spans="2:14" s="15" customFormat="1" ht="9.75" customHeight="1" x14ac:dyDescent="0.15">
      <c r="B18" s="4"/>
      <c r="C18" s="5"/>
      <c r="D18" s="67"/>
      <c r="E18" s="67"/>
      <c r="F18" s="67"/>
      <c r="G18" s="67"/>
      <c r="H18" s="67"/>
      <c r="I18" s="67"/>
      <c r="J18" s="67"/>
      <c r="K18" s="67"/>
      <c r="L18" s="67"/>
      <c r="N18" s="35"/>
    </row>
    <row r="19" spans="2:14" s="2" customFormat="1" ht="26.25" customHeight="1" x14ac:dyDescent="0.15">
      <c r="B19" s="4"/>
      <c r="C19" s="40"/>
      <c r="D19" s="2" t="s">
        <v>6</v>
      </c>
      <c r="N19" s="35"/>
    </row>
    <row r="20" spans="2:14" s="2" customFormat="1" ht="20.25" customHeight="1" x14ac:dyDescent="0.15">
      <c r="B20" s="4"/>
      <c r="N20" s="35"/>
    </row>
    <row r="21" spans="2:14" ht="20.25" customHeight="1" x14ac:dyDescent="0.15">
      <c r="B21" s="21" t="s">
        <v>26</v>
      </c>
      <c r="C21" s="11"/>
    </row>
    <row r="22" spans="2:14" s="2" customFormat="1" ht="20.25" customHeight="1" x14ac:dyDescent="0.15">
      <c r="B22" s="50" t="s">
        <v>66</v>
      </c>
      <c r="C22" s="12" t="s">
        <v>7</v>
      </c>
      <c r="N22" s="35"/>
    </row>
    <row r="23" spans="2:14" s="15" customFormat="1" ht="9.75" customHeight="1" x14ac:dyDescent="0.15">
      <c r="B23" s="4"/>
      <c r="C23" s="5"/>
      <c r="D23" s="67"/>
      <c r="E23" s="67"/>
      <c r="F23" s="67"/>
      <c r="G23" s="67"/>
      <c r="H23" s="67"/>
      <c r="I23" s="67"/>
      <c r="J23" s="67"/>
      <c r="K23" s="67"/>
      <c r="L23" s="67"/>
      <c r="N23" s="35"/>
    </row>
    <row r="24" spans="2:14" s="2" customFormat="1" ht="26.25" customHeight="1" x14ac:dyDescent="0.15">
      <c r="B24" s="4"/>
      <c r="C24" s="40"/>
      <c r="D24" s="2" t="s">
        <v>47</v>
      </c>
      <c r="E24" s="10"/>
      <c r="F24" s="112"/>
      <c r="G24" s="112"/>
      <c r="H24" s="112"/>
      <c r="I24" s="112"/>
      <c r="J24" s="112"/>
      <c r="K24" s="112"/>
      <c r="L24" s="112"/>
      <c r="N24" s="35"/>
    </row>
    <row r="25" spans="2:14" s="15" customFormat="1" ht="9.75" customHeight="1" x14ac:dyDescent="0.15">
      <c r="B25" s="4"/>
      <c r="C25" s="5"/>
      <c r="D25" s="27"/>
      <c r="E25" s="27"/>
      <c r="F25" s="112"/>
      <c r="G25" s="112"/>
      <c r="H25" s="112"/>
      <c r="I25" s="112"/>
      <c r="J25" s="112"/>
      <c r="K25" s="112"/>
      <c r="L25" s="112"/>
      <c r="N25" s="35"/>
    </row>
    <row r="26" spans="2:14" s="2" customFormat="1" ht="26.25" customHeight="1" x14ac:dyDescent="0.15">
      <c r="B26" s="4"/>
      <c r="C26" s="40"/>
      <c r="D26" s="2" t="s">
        <v>8</v>
      </c>
      <c r="F26" s="112"/>
      <c r="G26" s="112"/>
      <c r="H26" s="112"/>
      <c r="I26" s="112"/>
      <c r="J26" s="112"/>
      <c r="K26" s="112"/>
      <c r="L26" s="112"/>
      <c r="N26" s="35"/>
    </row>
    <row r="27" spans="2:14" s="2" customFormat="1" ht="24" customHeight="1" x14ac:dyDescent="0.15">
      <c r="B27" s="4"/>
      <c r="N27" s="35"/>
    </row>
    <row r="28" spans="2:14" s="2" customFormat="1" ht="20.25" customHeight="1" x14ac:dyDescent="0.15">
      <c r="B28" s="113"/>
      <c r="C28" s="113"/>
      <c r="D28" s="113"/>
      <c r="E28" s="113"/>
      <c r="F28" s="113"/>
      <c r="G28" s="113"/>
      <c r="H28" s="113"/>
      <c r="I28" s="113"/>
      <c r="J28" s="113"/>
      <c r="K28" s="113"/>
      <c r="L28" s="113"/>
      <c r="N28" s="35"/>
    </row>
    <row r="29" spans="2:14" s="2" customFormat="1" ht="20.25" customHeight="1" x14ac:dyDescent="0.15">
      <c r="B29" s="113"/>
      <c r="C29" s="113"/>
      <c r="D29" s="113"/>
      <c r="E29" s="113"/>
      <c r="F29" s="113"/>
      <c r="G29" s="113"/>
      <c r="H29" s="113"/>
      <c r="I29" s="113"/>
      <c r="J29" s="113"/>
      <c r="K29" s="113"/>
      <c r="L29" s="113"/>
      <c r="N29" s="35"/>
    </row>
    <row r="30" spans="2:14" s="2" customFormat="1" ht="20.25" customHeight="1" x14ac:dyDescent="0.15">
      <c r="B30" s="113"/>
      <c r="C30" s="113"/>
      <c r="D30" s="113"/>
      <c r="E30" s="113"/>
      <c r="F30" s="113"/>
      <c r="G30" s="113"/>
      <c r="H30" s="113"/>
      <c r="I30" s="113"/>
      <c r="J30" s="113"/>
      <c r="K30" s="113"/>
      <c r="L30" s="113"/>
      <c r="N30" s="35"/>
    </row>
    <row r="31" spans="2:14" ht="36" customHeight="1" x14ac:dyDescent="0.15">
      <c r="B31" s="6"/>
    </row>
    <row r="32" spans="2:14" ht="20.25" customHeight="1" x14ac:dyDescent="0.15">
      <c r="B32" s="21" t="s">
        <v>27</v>
      </c>
      <c r="C32" s="11"/>
    </row>
    <row r="33" spans="2:14" s="35" customFormat="1" ht="20.25" customHeight="1" x14ac:dyDescent="0.15">
      <c r="B33" s="50" t="s">
        <v>65</v>
      </c>
      <c r="C33" s="12" t="s">
        <v>78</v>
      </c>
    </row>
    <row r="34" spans="2:14" s="58" customFormat="1" ht="20.25" customHeight="1" x14ac:dyDescent="0.15">
      <c r="B34" s="50"/>
      <c r="C34" s="59" t="s">
        <v>79</v>
      </c>
    </row>
    <row r="35" spans="2:14" s="35" customFormat="1" ht="9.75" customHeight="1" x14ac:dyDescent="0.15">
      <c r="B35" s="4"/>
      <c r="C35" s="5"/>
      <c r="D35" s="67"/>
      <c r="E35" s="67"/>
      <c r="F35" s="67"/>
      <c r="G35" s="67"/>
      <c r="H35" s="67"/>
      <c r="I35" s="67"/>
      <c r="J35" s="67"/>
      <c r="K35" s="67"/>
      <c r="L35" s="67"/>
    </row>
    <row r="36" spans="2:14" s="35" customFormat="1" ht="26.25" customHeight="1" x14ac:dyDescent="0.15">
      <c r="B36" s="4"/>
      <c r="C36" s="40"/>
      <c r="D36" s="35" t="s">
        <v>59</v>
      </c>
    </row>
    <row r="37" spans="2:14" s="35" customFormat="1" ht="9.75" customHeight="1" x14ac:dyDescent="0.15">
      <c r="B37" s="4"/>
      <c r="C37" s="5"/>
      <c r="D37" s="67"/>
      <c r="E37" s="67"/>
      <c r="F37" s="67"/>
      <c r="G37" s="67"/>
      <c r="H37" s="67"/>
      <c r="I37" s="67"/>
      <c r="J37" s="67"/>
      <c r="K37" s="67"/>
      <c r="L37" s="67"/>
    </row>
    <row r="38" spans="2:14" s="35" customFormat="1" ht="26.25" customHeight="1" x14ac:dyDescent="0.15">
      <c r="B38" s="4"/>
      <c r="C38" s="39"/>
      <c r="D38" s="35" t="s">
        <v>71</v>
      </c>
    </row>
    <row r="39" spans="2:14" s="35" customFormat="1" ht="52.5" customHeight="1" x14ac:dyDescent="0.15">
      <c r="B39" s="4"/>
    </row>
    <row r="40" spans="2:14" ht="20.25" customHeight="1" x14ac:dyDescent="0.15">
      <c r="B40" s="73" t="s">
        <v>25</v>
      </c>
      <c r="C40" s="74"/>
      <c r="D40" s="74"/>
      <c r="E40" s="74"/>
      <c r="F40" s="74"/>
      <c r="G40" s="74"/>
      <c r="H40" s="74"/>
      <c r="I40" s="74"/>
      <c r="J40" s="74"/>
      <c r="K40" s="74"/>
      <c r="L40" s="74"/>
      <c r="M40" s="7"/>
      <c r="N40" s="7"/>
    </row>
    <row r="41" spans="2:14" ht="10.5" customHeight="1" x14ac:dyDescent="0.15">
      <c r="B41" s="63"/>
      <c r="C41" s="64"/>
      <c r="D41" s="64"/>
      <c r="E41" s="64"/>
      <c r="F41" s="64"/>
      <c r="G41" s="64"/>
      <c r="H41" s="64"/>
      <c r="I41" s="64"/>
      <c r="J41" s="64"/>
      <c r="K41" s="64"/>
      <c r="L41" s="64"/>
      <c r="M41" s="7"/>
      <c r="N41" s="7"/>
    </row>
    <row r="42" spans="2:14" ht="8.25" customHeight="1" x14ac:dyDescent="0.15">
      <c r="B42" s="41"/>
      <c r="C42" s="43"/>
      <c r="D42" s="43"/>
      <c r="E42" s="43"/>
      <c r="F42" s="43"/>
      <c r="G42" s="43"/>
      <c r="H42" s="43"/>
      <c r="I42" s="43"/>
      <c r="J42" s="43"/>
      <c r="K42" s="43"/>
      <c r="L42" s="43"/>
      <c r="M42" s="7"/>
      <c r="N42" s="7"/>
    </row>
    <row r="43" spans="2:14" ht="20.25" customHeight="1" x14ac:dyDescent="0.15">
      <c r="B43" s="21" t="s">
        <v>77</v>
      </c>
      <c r="C43" s="11"/>
    </row>
    <row r="44" spans="2:14" s="2" customFormat="1" ht="20.25" customHeight="1" x14ac:dyDescent="0.15">
      <c r="B44" s="50" t="s">
        <v>67</v>
      </c>
      <c r="C44" s="12" t="s">
        <v>63</v>
      </c>
      <c r="N44" s="35"/>
    </row>
    <row r="45" spans="2:14" s="45" customFormat="1" ht="20.25" customHeight="1" x14ac:dyDescent="0.15">
      <c r="B45" s="14" t="s">
        <v>62</v>
      </c>
      <c r="C45" s="12"/>
    </row>
    <row r="46" spans="2:14" s="15" customFormat="1" ht="9.75" customHeight="1" x14ac:dyDescent="0.15">
      <c r="B46" s="4"/>
      <c r="C46" s="5"/>
      <c r="D46" s="67"/>
      <c r="E46" s="67"/>
      <c r="F46" s="67"/>
      <c r="G46" s="67"/>
      <c r="H46" s="67"/>
      <c r="I46" s="67"/>
      <c r="J46" s="67"/>
      <c r="K46" s="67"/>
      <c r="L46" s="67"/>
      <c r="N46" s="35"/>
    </row>
    <row r="47" spans="2:14" s="2" customFormat="1" ht="78.75" customHeight="1" x14ac:dyDescent="0.15">
      <c r="B47" s="13"/>
      <c r="C47" s="114" t="s">
        <v>42</v>
      </c>
      <c r="D47" s="115"/>
      <c r="E47" s="116"/>
      <c r="F47" s="117"/>
      <c r="G47" s="117"/>
      <c r="H47" s="117"/>
      <c r="I47" s="117"/>
      <c r="J47" s="117"/>
      <c r="K47" s="118"/>
      <c r="L47" s="44"/>
      <c r="N47" s="35"/>
    </row>
    <row r="48" spans="2:14" s="17" customFormat="1" ht="26.1" customHeight="1" x14ac:dyDescent="0.15">
      <c r="N48" s="35"/>
    </row>
    <row r="49" spans="2:14" s="2" customFormat="1" ht="25.5" customHeight="1" x14ac:dyDescent="0.15">
      <c r="B49" s="50" t="s">
        <v>68</v>
      </c>
      <c r="C49" s="12" t="s">
        <v>10</v>
      </c>
      <c r="N49" s="35"/>
    </row>
    <row r="50" spans="2:14" s="15" customFormat="1" ht="9.75" customHeight="1" x14ac:dyDescent="0.15">
      <c r="B50" s="4"/>
      <c r="C50" s="5"/>
      <c r="D50" s="67"/>
      <c r="E50" s="67"/>
      <c r="F50" s="67"/>
      <c r="G50" s="67"/>
      <c r="H50" s="67"/>
      <c r="I50" s="67"/>
      <c r="J50" s="67"/>
      <c r="K50" s="67"/>
      <c r="L50" s="67"/>
      <c r="N50" s="35"/>
    </row>
    <row r="51" spans="2:14" s="2" customFormat="1" ht="26.25" customHeight="1" x14ac:dyDescent="0.15">
      <c r="B51" s="4"/>
      <c r="C51" s="40"/>
      <c r="D51" s="85" t="s">
        <v>12</v>
      </c>
      <c r="E51" s="85"/>
      <c r="F51" s="40"/>
      <c r="G51" s="85" t="s">
        <v>17</v>
      </c>
      <c r="H51" s="85"/>
      <c r="I51" s="85" t="s">
        <v>11</v>
      </c>
      <c r="J51" s="85"/>
      <c r="N51" s="35"/>
    </row>
    <row r="52" spans="2:14" s="15" customFormat="1" ht="9.75" customHeight="1" x14ac:dyDescent="0.15">
      <c r="B52" s="4"/>
      <c r="C52" s="5"/>
      <c r="D52" s="67"/>
      <c r="E52" s="67"/>
      <c r="F52" s="67"/>
      <c r="G52" s="67"/>
      <c r="H52" s="67"/>
      <c r="I52" s="67"/>
      <c r="J52" s="67"/>
      <c r="K52" s="67"/>
      <c r="L52" s="67"/>
      <c r="N52" s="35"/>
    </row>
    <row r="53" spans="2:14" s="2" customFormat="1" ht="26.25" customHeight="1" x14ac:dyDescent="0.15">
      <c r="B53" s="4"/>
      <c r="C53" s="40"/>
      <c r="D53" s="85" t="s">
        <v>14</v>
      </c>
      <c r="E53" s="85"/>
      <c r="F53" s="40"/>
      <c r="G53" s="85" t="s">
        <v>18</v>
      </c>
      <c r="H53" s="85"/>
      <c r="I53" s="85" t="s">
        <v>13</v>
      </c>
      <c r="J53" s="85"/>
      <c r="N53" s="35"/>
    </row>
    <row r="54" spans="2:14" s="15" customFormat="1" ht="9.75" customHeight="1" x14ac:dyDescent="0.15">
      <c r="B54" s="4"/>
      <c r="C54" s="5"/>
      <c r="D54" s="67"/>
      <c r="E54" s="67"/>
      <c r="F54" s="67"/>
      <c r="G54" s="67"/>
      <c r="H54" s="67"/>
      <c r="I54" s="67"/>
      <c r="J54" s="67"/>
      <c r="K54" s="67"/>
      <c r="L54" s="67"/>
      <c r="N54" s="35"/>
    </row>
    <row r="55" spans="2:14" s="2" customFormat="1" ht="26.25" customHeight="1" x14ac:dyDescent="0.15">
      <c r="C55" s="40"/>
      <c r="D55" s="2" t="s">
        <v>19</v>
      </c>
      <c r="N55" s="35"/>
    </row>
    <row r="56" spans="2:14" s="15" customFormat="1" ht="9.75" customHeight="1" x14ac:dyDescent="0.15">
      <c r="B56" s="4"/>
      <c r="C56" s="5"/>
      <c r="D56" s="67"/>
      <c r="E56" s="67"/>
      <c r="F56" s="67"/>
      <c r="G56" s="67"/>
      <c r="H56" s="67"/>
      <c r="I56" s="67"/>
      <c r="J56" s="67"/>
      <c r="K56" s="67"/>
      <c r="L56" s="67"/>
      <c r="N56" s="35"/>
    </row>
    <row r="57" spans="2:14" s="2" customFormat="1" ht="26.25" customHeight="1" x14ac:dyDescent="0.15">
      <c r="C57" s="40"/>
      <c r="D57" s="2" t="s">
        <v>20</v>
      </c>
      <c r="E57" s="75" t="s">
        <v>57</v>
      </c>
      <c r="F57" s="76"/>
      <c r="G57" s="76"/>
      <c r="H57" s="76"/>
      <c r="I57" s="76"/>
      <c r="J57" s="76"/>
      <c r="K57" s="76"/>
      <c r="L57" s="77"/>
      <c r="N57" s="35"/>
    </row>
    <row r="58" spans="2:14" s="9" customFormat="1" ht="26.25" customHeight="1" x14ac:dyDescent="0.15">
      <c r="D58" s="46"/>
      <c r="E58" s="78"/>
      <c r="F58" s="79"/>
      <c r="G58" s="79"/>
      <c r="H58" s="79"/>
      <c r="I58" s="79"/>
      <c r="J58" s="79"/>
      <c r="K58" s="79"/>
      <c r="L58" s="80"/>
      <c r="N58" s="35"/>
    </row>
    <row r="59" spans="2:14" s="17" customFormat="1" ht="32.1" customHeight="1" x14ac:dyDescent="0.15">
      <c r="D59" s="47"/>
      <c r="E59" s="81"/>
      <c r="F59" s="82"/>
      <c r="G59" s="82"/>
      <c r="H59" s="82"/>
      <c r="I59" s="82"/>
      <c r="J59" s="82"/>
      <c r="K59" s="82"/>
      <c r="L59" s="83"/>
      <c r="N59" s="35"/>
    </row>
    <row r="60" spans="2:14" s="15" customFormat="1" ht="26.1" customHeight="1" x14ac:dyDescent="0.15">
      <c r="N60" s="35"/>
    </row>
    <row r="61" spans="2:14" s="2" customFormat="1" ht="20.25" customHeight="1" x14ac:dyDescent="0.15">
      <c r="B61" s="50" t="s">
        <v>69</v>
      </c>
      <c r="C61" s="12" t="s">
        <v>21</v>
      </c>
      <c r="N61" s="35"/>
    </row>
    <row r="62" spans="2:14" s="2" customFormat="1" ht="20.25" customHeight="1" x14ac:dyDescent="0.15">
      <c r="B62" s="14" t="s">
        <v>22</v>
      </c>
      <c r="C62" s="12"/>
      <c r="N62" s="35"/>
    </row>
    <row r="63" spans="2:14" s="15" customFormat="1" ht="9.75" customHeight="1" x14ac:dyDescent="0.15">
      <c r="B63" s="4"/>
      <c r="C63" s="5"/>
      <c r="D63" s="67"/>
      <c r="E63" s="67"/>
      <c r="F63" s="67"/>
      <c r="G63" s="67"/>
      <c r="H63" s="67"/>
      <c r="I63" s="67"/>
      <c r="J63" s="67"/>
      <c r="K63" s="67"/>
      <c r="L63" s="67"/>
      <c r="N63" s="35"/>
    </row>
    <row r="64" spans="2:14" s="2" customFormat="1" ht="26.25" customHeight="1" x14ac:dyDescent="0.15">
      <c r="B64" s="4"/>
      <c r="C64" s="40"/>
      <c r="D64" s="2" t="s">
        <v>23</v>
      </c>
      <c r="N64" s="35"/>
    </row>
    <row r="65" spans="2:14" s="15" customFormat="1" ht="9.75" customHeight="1" x14ac:dyDescent="0.15">
      <c r="B65" s="4"/>
      <c r="C65" s="5"/>
      <c r="D65" s="67"/>
      <c r="E65" s="67"/>
      <c r="F65" s="67"/>
      <c r="G65" s="67"/>
      <c r="H65" s="67"/>
      <c r="I65" s="67"/>
      <c r="J65" s="67"/>
      <c r="K65" s="67"/>
      <c r="L65" s="67"/>
      <c r="N65" s="35"/>
    </row>
    <row r="66" spans="2:14" s="2" customFormat="1" ht="26.25" customHeight="1" x14ac:dyDescent="0.15">
      <c r="B66" s="4"/>
      <c r="C66" s="40"/>
      <c r="D66" s="2" t="s">
        <v>60</v>
      </c>
      <c r="E66" s="75" t="s">
        <v>58</v>
      </c>
      <c r="F66" s="76"/>
      <c r="G66" s="76"/>
      <c r="H66" s="76"/>
      <c r="I66" s="76"/>
      <c r="J66" s="76"/>
      <c r="K66" s="76"/>
      <c r="L66" s="77"/>
      <c r="N66" s="35"/>
    </row>
    <row r="67" spans="2:14" s="15" customFormat="1" ht="26.25" customHeight="1" x14ac:dyDescent="0.15">
      <c r="B67" s="4"/>
      <c r="D67" s="46"/>
      <c r="E67" s="84"/>
      <c r="F67" s="79"/>
      <c r="G67" s="79"/>
      <c r="H67" s="79"/>
      <c r="I67" s="79"/>
      <c r="J67" s="79"/>
      <c r="K67" s="79"/>
      <c r="L67" s="80"/>
      <c r="N67" s="35"/>
    </row>
    <row r="68" spans="2:14" s="2" customFormat="1" ht="32.1" customHeight="1" x14ac:dyDescent="0.15">
      <c r="D68" s="48"/>
      <c r="E68" s="81"/>
      <c r="F68" s="82"/>
      <c r="G68" s="82"/>
      <c r="H68" s="82"/>
      <c r="I68" s="82"/>
      <c r="J68" s="82"/>
      <c r="K68" s="82"/>
      <c r="L68" s="83"/>
      <c r="N68" s="35"/>
    </row>
    <row r="69" spans="2:14" s="2" customFormat="1" ht="26.1" customHeight="1" x14ac:dyDescent="0.15">
      <c r="N69" s="35"/>
    </row>
    <row r="70" spans="2:14" s="9" customFormat="1" ht="20.25" customHeight="1" x14ac:dyDescent="0.15">
      <c r="B70" s="50" t="s">
        <v>70</v>
      </c>
      <c r="C70" s="12" t="s">
        <v>81</v>
      </c>
      <c r="N70" s="35"/>
    </row>
    <row r="71" spans="2:14" s="60" customFormat="1" ht="20.25" customHeight="1" x14ac:dyDescent="0.15">
      <c r="B71" s="62" t="s">
        <v>82</v>
      </c>
      <c r="C71" s="12"/>
    </row>
    <row r="72" spans="2:14" s="9" customFormat="1" ht="9.75" customHeight="1" x14ac:dyDescent="0.15">
      <c r="B72" s="4"/>
      <c r="C72" s="5"/>
      <c r="D72" s="67"/>
      <c r="E72" s="67"/>
      <c r="F72" s="67"/>
      <c r="G72" s="67"/>
      <c r="H72" s="67"/>
      <c r="I72" s="67"/>
      <c r="J72" s="67"/>
      <c r="K72" s="67"/>
      <c r="L72" s="67"/>
      <c r="N72" s="35"/>
    </row>
    <row r="73" spans="2:14" s="9" customFormat="1" ht="26.25" customHeight="1" x14ac:dyDescent="0.15">
      <c r="B73" s="4"/>
      <c r="C73" s="40"/>
      <c r="D73" s="9" t="s">
        <v>24</v>
      </c>
      <c r="E73" s="75" t="s">
        <v>80</v>
      </c>
      <c r="F73" s="76"/>
      <c r="G73" s="76"/>
      <c r="H73" s="76"/>
      <c r="I73" s="76"/>
      <c r="J73" s="76"/>
      <c r="K73" s="76"/>
      <c r="L73" s="77"/>
      <c r="N73" s="35"/>
    </row>
    <row r="74" spans="2:14" s="60" customFormat="1" ht="9.75" customHeight="1" x14ac:dyDescent="0.15">
      <c r="D74" s="46"/>
      <c r="E74" s="84"/>
      <c r="F74" s="79"/>
      <c r="G74" s="79"/>
      <c r="H74" s="79"/>
      <c r="I74" s="79"/>
      <c r="J74" s="79"/>
      <c r="K74" s="79"/>
      <c r="L74" s="80"/>
    </row>
    <row r="75" spans="2:14" s="60" customFormat="1" ht="26.25" customHeight="1" x14ac:dyDescent="0.15">
      <c r="B75" s="4"/>
      <c r="C75" s="40"/>
      <c r="D75" s="60" t="s">
        <v>61</v>
      </c>
      <c r="E75" s="84"/>
      <c r="F75" s="79"/>
      <c r="G75" s="79"/>
      <c r="H75" s="79"/>
      <c r="I75" s="79"/>
      <c r="J75" s="79"/>
      <c r="K75" s="79"/>
      <c r="L75" s="80"/>
    </row>
    <row r="76" spans="2:14" s="60" customFormat="1" ht="11.25" customHeight="1" x14ac:dyDescent="0.15">
      <c r="B76" s="4"/>
      <c r="C76" s="49"/>
      <c r="E76" s="84"/>
      <c r="F76" s="79"/>
      <c r="G76" s="79"/>
      <c r="H76" s="79"/>
      <c r="I76" s="79"/>
      <c r="J76" s="79"/>
      <c r="K76" s="79"/>
      <c r="L76" s="80"/>
    </row>
    <row r="77" spans="2:14" s="60" customFormat="1" ht="20.25" customHeight="1" x14ac:dyDescent="0.15">
      <c r="B77" s="4"/>
      <c r="C77" s="49"/>
      <c r="E77" s="106" t="s">
        <v>85</v>
      </c>
      <c r="F77" s="107"/>
      <c r="G77" s="107"/>
      <c r="H77" s="107"/>
      <c r="I77" s="107"/>
      <c r="J77" s="107"/>
      <c r="K77" s="107"/>
      <c r="L77" s="108"/>
    </row>
    <row r="78" spans="2:14" s="60" customFormat="1" ht="13.5" customHeight="1" x14ac:dyDescent="0.15">
      <c r="B78" s="4"/>
      <c r="C78" s="49"/>
      <c r="E78" s="109" t="s">
        <v>86</v>
      </c>
      <c r="F78" s="110"/>
      <c r="G78" s="110"/>
      <c r="H78" s="110"/>
      <c r="I78" s="110"/>
      <c r="J78" s="110"/>
      <c r="K78" s="110"/>
      <c r="L78" s="111"/>
    </row>
    <row r="79" spans="2:14" s="60" customFormat="1" ht="26.25" customHeight="1" x14ac:dyDescent="0.15">
      <c r="B79" s="4"/>
      <c r="C79" s="49"/>
      <c r="E79" s="84"/>
      <c r="F79" s="79"/>
      <c r="G79" s="79"/>
      <c r="H79" s="79"/>
      <c r="I79" s="79"/>
      <c r="J79" s="79"/>
      <c r="K79" s="79"/>
      <c r="L79" s="80"/>
    </row>
    <row r="80" spans="2:14" s="60" customFormat="1" ht="21.95" customHeight="1" x14ac:dyDescent="0.15">
      <c r="B80" s="4"/>
      <c r="C80" s="61"/>
      <c r="E80" s="81"/>
      <c r="F80" s="82"/>
      <c r="G80" s="82"/>
      <c r="H80" s="82"/>
      <c r="I80" s="82"/>
      <c r="J80" s="82"/>
      <c r="K80" s="82"/>
      <c r="L80" s="83"/>
    </row>
    <row r="81" spans="2:14" s="2" customFormat="1" ht="26.25" customHeight="1" x14ac:dyDescent="0.15">
      <c r="N81" s="35"/>
    </row>
    <row r="82" spans="2:14" ht="20.25" customHeight="1" x14ac:dyDescent="0.15">
      <c r="B82" s="71" t="s">
        <v>28</v>
      </c>
      <c r="C82" s="72"/>
      <c r="D82" s="72"/>
      <c r="E82" s="72"/>
      <c r="F82" s="72"/>
      <c r="G82" s="72"/>
      <c r="H82" s="72"/>
      <c r="I82" s="72"/>
      <c r="J82" s="72"/>
      <c r="K82" s="72"/>
      <c r="L82" s="72"/>
      <c r="M82" s="7"/>
      <c r="N82" s="7"/>
    </row>
    <row r="83" spans="2:14" ht="10.5" customHeight="1" thickBot="1" x14ac:dyDescent="0.2">
      <c r="B83" s="51"/>
      <c r="C83" s="52"/>
      <c r="D83" s="52"/>
      <c r="E83" s="52"/>
      <c r="F83" s="52"/>
      <c r="G83" s="52"/>
      <c r="H83" s="52"/>
      <c r="I83" s="52"/>
      <c r="J83" s="52"/>
      <c r="K83" s="52"/>
      <c r="L83" s="52"/>
      <c r="M83" s="7"/>
      <c r="N83" s="7"/>
    </row>
    <row r="84" spans="2:14" s="2" customFormat="1" ht="21.6" customHeight="1" thickTop="1" x14ac:dyDescent="0.15">
      <c r="B84" s="18" t="s">
        <v>87</v>
      </c>
      <c r="C84" s="19"/>
      <c r="D84" s="19"/>
      <c r="E84" s="8"/>
      <c r="F84" s="8"/>
      <c r="G84" s="8"/>
      <c r="H84" s="8"/>
      <c r="I84" s="8"/>
      <c r="J84" s="8"/>
      <c r="K84" s="8"/>
      <c r="L84" s="20"/>
      <c r="N84" s="35"/>
    </row>
    <row r="85" spans="2:14" s="2" customFormat="1" ht="20.25" customHeight="1" x14ac:dyDescent="0.15">
      <c r="B85" s="68" t="s">
        <v>84</v>
      </c>
      <c r="C85" s="69"/>
      <c r="D85" s="69"/>
      <c r="E85" s="69"/>
      <c r="F85" s="69"/>
      <c r="G85" s="69"/>
      <c r="H85" s="69"/>
      <c r="I85" s="69"/>
      <c r="J85" s="69"/>
      <c r="K85" s="69"/>
      <c r="L85" s="70"/>
      <c r="N85" s="35"/>
    </row>
    <row r="86" spans="2:14" s="15" customFormat="1" ht="14.25" customHeight="1" thickBot="1" x14ac:dyDescent="0.2">
      <c r="B86" s="68"/>
      <c r="C86" s="69"/>
      <c r="D86" s="69"/>
      <c r="E86" s="69"/>
      <c r="F86" s="69"/>
      <c r="G86" s="69"/>
      <c r="H86" s="69"/>
      <c r="I86" s="69"/>
      <c r="J86" s="69"/>
      <c r="K86" s="69"/>
      <c r="L86" s="70"/>
      <c r="N86" s="35"/>
    </row>
    <row r="87" spans="2:14" s="2" customFormat="1" ht="8.25" customHeight="1" thickTop="1" x14ac:dyDescent="0.15">
      <c r="B87" s="8"/>
      <c r="C87" s="8"/>
      <c r="D87" s="8"/>
      <c r="E87" s="8"/>
      <c r="F87" s="8"/>
      <c r="G87" s="8"/>
      <c r="H87" s="8"/>
      <c r="I87" s="8"/>
      <c r="J87" s="8"/>
      <c r="K87" s="8"/>
      <c r="L87" s="8"/>
      <c r="N87" s="35"/>
    </row>
    <row r="88" spans="2:14" s="2" customFormat="1" ht="12.75" customHeight="1" x14ac:dyDescent="0.15">
      <c r="N88" s="35"/>
    </row>
    <row r="89" spans="2:14" s="2" customFormat="1" ht="12.75" customHeight="1" x14ac:dyDescent="0.15">
      <c r="N89" s="35"/>
    </row>
    <row r="90" spans="2:14" s="2" customFormat="1" ht="12.75" customHeight="1" x14ac:dyDescent="0.15">
      <c r="N90" s="35"/>
    </row>
    <row r="91" spans="2:14" s="2" customFormat="1" ht="12.75" customHeight="1" x14ac:dyDescent="0.15">
      <c r="N91" s="35"/>
    </row>
    <row r="92" spans="2:14" s="2" customFormat="1" ht="12.75" customHeight="1" x14ac:dyDescent="0.15">
      <c r="N92" s="35"/>
    </row>
    <row r="93" spans="2:14" s="2" customFormat="1" ht="12.75" customHeight="1" x14ac:dyDescent="0.15">
      <c r="N93" s="35"/>
    </row>
    <row r="94" spans="2:14" s="2" customFormat="1" ht="12.75" customHeight="1" x14ac:dyDescent="0.15">
      <c r="N94" s="35"/>
    </row>
    <row r="95" spans="2:14" s="2" customFormat="1" ht="12.75" customHeight="1" x14ac:dyDescent="0.15">
      <c r="N95" s="35"/>
    </row>
    <row r="96" spans="2:14" s="2" customFormat="1" ht="12.75" customHeight="1" x14ac:dyDescent="0.15">
      <c r="N96" s="35"/>
    </row>
    <row r="97" spans="14:14" s="2" customFormat="1" ht="12.75" customHeight="1" x14ac:dyDescent="0.15">
      <c r="N97" s="35"/>
    </row>
  </sheetData>
  <mergeCells count="44">
    <mergeCell ref="E74:L76"/>
    <mergeCell ref="E79:L80"/>
    <mergeCell ref="E77:L77"/>
    <mergeCell ref="E78:L78"/>
    <mergeCell ref="D18:L18"/>
    <mergeCell ref="G53:J53"/>
    <mergeCell ref="F24:L26"/>
    <mergeCell ref="D23:L23"/>
    <mergeCell ref="D46:L46"/>
    <mergeCell ref="D50:L50"/>
    <mergeCell ref="D52:L52"/>
    <mergeCell ref="D51:E51"/>
    <mergeCell ref="B28:L30"/>
    <mergeCell ref="C47:D47"/>
    <mergeCell ref="D35:L35"/>
    <mergeCell ref="E47:K47"/>
    <mergeCell ref="A2:M2"/>
    <mergeCell ref="E9:L9"/>
    <mergeCell ref="E6:L6"/>
    <mergeCell ref="D16:L16"/>
    <mergeCell ref="E5:L5"/>
    <mergeCell ref="E4:L4"/>
    <mergeCell ref="B4:C6"/>
    <mergeCell ref="B7:C9"/>
    <mergeCell ref="E8:L8"/>
    <mergeCell ref="H7:I7"/>
    <mergeCell ref="E7:G7"/>
    <mergeCell ref="J7:L7"/>
    <mergeCell ref="D37:L37"/>
    <mergeCell ref="B85:L86"/>
    <mergeCell ref="B82:L82"/>
    <mergeCell ref="B40:L40"/>
    <mergeCell ref="D54:L54"/>
    <mergeCell ref="D56:L56"/>
    <mergeCell ref="D65:L65"/>
    <mergeCell ref="D63:L63"/>
    <mergeCell ref="D72:L72"/>
    <mergeCell ref="E57:L57"/>
    <mergeCell ref="E58:L59"/>
    <mergeCell ref="E66:L66"/>
    <mergeCell ref="E67:L68"/>
    <mergeCell ref="E73:L73"/>
    <mergeCell ref="D53:E53"/>
    <mergeCell ref="G51:J51"/>
  </mergeCells>
  <phoneticPr fontId="2"/>
  <printOptions horizontalCentered="1"/>
  <pageMargins left="0.51181102362204722" right="0.51181102362204722" top="0.59055118110236227" bottom="0.31496062992125984" header="0.31496062992125984" footer="0.11811023622047245"/>
  <pageSetup paperSize="9" scale="89" fitToHeight="0" orientation="portrait" cellComments="asDisplayed" r:id="rId1"/>
  <headerFooter alignWithMargins="0">
    <oddFooter>&amp;C&amp;P / &amp;N</oddFooter>
  </headerFooter>
  <rowBreaks count="1" manualBreakCount="1">
    <brk id="41" max="12" man="1"/>
  </rowBreaks>
  <ignoredErrors>
    <ignoredError sqref="B15 B22 B33 B44 B49 B61 B7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2</xdr:col>
                    <xdr:colOff>19050</xdr:colOff>
                    <xdr:row>16</xdr:row>
                    <xdr:rowOff>9525</xdr:rowOff>
                  </from>
                  <to>
                    <xdr:col>3</xdr:col>
                    <xdr:colOff>28575</xdr:colOff>
                    <xdr:row>16</xdr:row>
                    <xdr:rowOff>219075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2</xdr:col>
                    <xdr:colOff>19050</xdr:colOff>
                    <xdr:row>18</xdr:row>
                    <xdr:rowOff>9525</xdr:rowOff>
                  </from>
                  <to>
                    <xdr:col>3</xdr:col>
                    <xdr:colOff>28575</xdr:colOff>
                    <xdr:row>18</xdr:row>
                    <xdr:rowOff>219075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2</xdr:col>
                    <xdr:colOff>19050</xdr:colOff>
                    <xdr:row>18</xdr:row>
                    <xdr:rowOff>9525</xdr:rowOff>
                  </from>
                  <to>
                    <xdr:col>3</xdr:col>
                    <xdr:colOff>28575</xdr:colOff>
                    <xdr:row>18</xdr:row>
                    <xdr:rowOff>219075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2</xdr:col>
                    <xdr:colOff>19050</xdr:colOff>
                    <xdr:row>18</xdr:row>
                    <xdr:rowOff>9525</xdr:rowOff>
                  </from>
                  <to>
                    <xdr:col>3</xdr:col>
                    <xdr:colOff>28575</xdr:colOff>
                    <xdr:row>18</xdr:row>
                    <xdr:rowOff>219075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2</xdr:col>
                    <xdr:colOff>19050</xdr:colOff>
                    <xdr:row>16</xdr:row>
                    <xdr:rowOff>9525</xdr:rowOff>
                  </from>
                  <to>
                    <xdr:col>3</xdr:col>
                    <xdr:colOff>28575</xdr:colOff>
                    <xdr:row>16</xdr:row>
                    <xdr:rowOff>219075</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2</xdr:col>
                    <xdr:colOff>19050</xdr:colOff>
                    <xdr:row>23</xdr:row>
                    <xdr:rowOff>9525</xdr:rowOff>
                  </from>
                  <to>
                    <xdr:col>3</xdr:col>
                    <xdr:colOff>28575</xdr:colOff>
                    <xdr:row>23</xdr:row>
                    <xdr:rowOff>219075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xdr:col>
                    <xdr:colOff>19050</xdr:colOff>
                    <xdr:row>25</xdr:row>
                    <xdr:rowOff>9525</xdr:rowOff>
                  </from>
                  <to>
                    <xdr:col>3</xdr:col>
                    <xdr:colOff>28575</xdr:colOff>
                    <xdr:row>25</xdr:row>
                    <xdr:rowOff>219075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xdr:col>
                    <xdr:colOff>19050</xdr:colOff>
                    <xdr:row>25</xdr:row>
                    <xdr:rowOff>9525</xdr:rowOff>
                  </from>
                  <to>
                    <xdr:col>3</xdr:col>
                    <xdr:colOff>28575</xdr:colOff>
                    <xdr:row>25</xdr:row>
                    <xdr:rowOff>219075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xdr:col>
                    <xdr:colOff>19050</xdr:colOff>
                    <xdr:row>25</xdr:row>
                    <xdr:rowOff>9525</xdr:rowOff>
                  </from>
                  <to>
                    <xdr:col>3</xdr:col>
                    <xdr:colOff>28575</xdr:colOff>
                    <xdr:row>25</xdr:row>
                    <xdr:rowOff>219075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xdr:col>
                    <xdr:colOff>19050</xdr:colOff>
                    <xdr:row>23</xdr:row>
                    <xdr:rowOff>9525</xdr:rowOff>
                  </from>
                  <to>
                    <xdr:col>3</xdr:col>
                    <xdr:colOff>28575</xdr:colOff>
                    <xdr:row>23</xdr:row>
                    <xdr:rowOff>219075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xdr:col>
                    <xdr:colOff>19050</xdr:colOff>
                    <xdr:row>25</xdr:row>
                    <xdr:rowOff>9525</xdr:rowOff>
                  </from>
                  <to>
                    <xdr:col>3</xdr:col>
                    <xdr:colOff>28575</xdr:colOff>
                    <xdr:row>25</xdr:row>
                    <xdr:rowOff>219075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2</xdr:col>
                    <xdr:colOff>19050</xdr:colOff>
                    <xdr:row>25</xdr:row>
                    <xdr:rowOff>9525</xdr:rowOff>
                  </from>
                  <to>
                    <xdr:col>3</xdr:col>
                    <xdr:colOff>28575</xdr:colOff>
                    <xdr:row>25</xdr:row>
                    <xdr:rowOff>219075</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2</xdr:col>
                    <xdr:colOff>19050</xdr:colOff>
                    <xdr:row>25</xdr:row>
                    <xdr:rowOff>9525</xdr:rowOff>
                  </from>
                  <to>
                    <xdr:col>3</xdr:col>
                    <xdr:colOff>28575</xdr:colOff>
                    <xdr:row>25</xdr:row>
                    <xdr:rowOff>219075</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2</xdr:col>
                    <xdr:colOff>19050</xdr:colOff>
                    <xdr:row>50</xdr:row>
                    <xdr:rowOff>9525</xdr:rowOff>
                  </from>
                  <to>
                    <xdr:col>3</xdr:col>
                    <xdr:colOff>28575</xdr:colOff>
                    <xdr:row>50</xdr:row>
                    <xdr:rowOff>219075</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2</xdr:col>
                    <xdr:colOff>19050</xdr:colOff>
                    <xdr:row>52</xdr:row>
                    <xdr:rowOff>9525</xdr:rowOff>
                  </from>
                  <to>
                    <xdr:col>3</xdr:col>
                    <xdr:colOff>28575</xdr:colOff>
                    <xdr:row>52</xdr:row>
                    <xdr:rowOff>219075</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2</xdr:col>
                    <xdr:colOff>19050</xdr:colOff>
                    <xdr:row>52</xdr:row>
                    <xdr:rowOff>9525</xdr:rowOff>
                  </from>
                  <to>
                    <xdr:col>3</xdr:col>
                    <xdr:colOff>28575</xdr:colOff>
                    <xdr:row>52</xdr:row>
                    <xdr:rowOff>219075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2</xdr:col>
                    <xdr:colOff>19050</xdr:colOff>
                    <xdr:row>52</xdr:row>
                    <xdr:rowOff>9525</xdr:rowOff>
                  </from>
                  <to>
                    <xdr:col>3</xdr:col>
                    <xdr:colOff>28575</xdr:colOff>
                    <xdr:row>52</xdr:row>
                    <xdr:rowOff>219075</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2</xdr:col>
                    <xdr:colOff>19050</xdr:colOff>
                    <xdr:row>54</xdr:row>
                    <xdr:rowOff>9525</xdr:rowOff>
                  </from>
                  <to>
                    <xdr:col>3</xdr:col>
                    <xdr:colOff>28575</xdr:colOff>
                    <xdr:row>54</xdr:row>
                    <xdr:rowOff>219075</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2</xdr:col>
                    <xdr:colOff>19050</xdr:colOff>
                    <xdr:row>54</xdr:row>
                    <xdr:rowOff>9525</xdr:rowOff>
                  </from>
                  <to>
                    <xdr:col>3</xdr:col>
                    <xdr:colOff>28575</xdr:colOff>
                    <xdr:row>54</xdr:row>
                    <xdr:rowOff>219075</xdr:rowOff>
                  </to>
                </anchor>
              </controlPr>
            </control>
          </mc:Choice>
        </mc:AlternateContent>
        <mc:AlternateContent xmlns:mc="http://schemas.openxmlformats.org/markup-compatibility/2006">
          <mc:Choice Requires="x14">
            <control shapeId="1077" r:id="rId23" name="Check Box 53">
              <controlPr defaultSize="0" autoFill="0" autoLine="0" autoPict="0">
                <anchor moveWithCells="1">
                  <from>
                    <xdr:col>2</xdr:col>
                    <xdr:colOff>19050</xdr:colOff>
                    <xdr:row>54</xdr:row>
                    <xdr:rowOff>9525</xdr:rowOff>
                  </from>
                  <to>
                    <xdr:col>3</xdr:col>
                    <xdr:colOff>28575</xdr:colOff>
                    <xdr:row>54</xdr:row>
                    <xdr:rowOff>219075</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5</xdr:col>
                    <xdr:colOff>47625</xdr:colOff>
                    <xdr:row>50</xdr:row>
                    <xdr:rowOff>0</xdr:rowOff>
                  </from>
                  <to>
                    <xdr:col>6</xdr:col>
                    <xdr:colOff>47625</xdr:colOff>
                    <xdr:row>50</xdr:row>
                    <xdr:rowOff>238125</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5</xdr:col>
                    <xdr:colOff>47625</xdr:colOff>
                    <xdr:row>52</xdr:row>
                    <xdr:rowOff>0</xdr:rowOff>
                  </from>
                  <to>
                    <xdr:col>6</xdr:col>
                    <xdr:colOff>47625</xdr:colOff>
                    <xdr:row>52</xdr:row>
                    <xdr:rowOff>238125</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2</xdr:col>
                    <xdr:colOff>19050</xdr:colOff>
                    <xdr:row>52</xdr:row>
                    <xdr:rowOff>9525</xdr:rowOff>
                  </from>
                  <to>
                    <xdr:col>3</xdr:col>
                    <xdr:colOff>28575</xdr:colOff>
                    <xdr:row>52</xdr:row>
                    <xdr:rowOff>219075</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from>
                    <xdr:col>2</xdr:col>
                    <xdr:colOff>19050</xdr:colOff>
                    <xdr:row>54</xdr:row>
                    <xdr:rowOff>9525</xdr:rowOff>
                  </from>
                  <to>
                    <xdr:col>3</xdr:col>
                    <xdr:colOff>28575</xdr:colOff>
                    <xdr:row>54</xdr:row>
                    <xdr:rowOff>219075</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from>
                    <xdr:col>2</xdr:col>
                    <xdr:colOff>19050</xdr:colOff>
                    <xdr:row>56</xdr:row>
                    <xdr:rowOff>9525</xdr:rowOff>
                  </from>
                  <to>
                    <xdr:col>3</xdr:col>
                    <xdr:colOff>28575</xdr:colOff>
                    <xdr:row>56</xdr:row>
                    <xdr:rowOff>219075</xdr:rowOff>
                  </to>
                </anchor>
              </controlPr>
            </control>
          </mc:Choice>
        </mc:AlternateContent>
        <mc:AlternateContent xmlns:mc="http://schemas.openxmlformats.org/markup-compatibility/2006">
          <mc:Choice Requires="x14">
            <control shapeId="1083" r:id="rId29" name="Check Box 59">
              <controlPr defaultSize="0" autoFill="0" autoLine="0" autoPict="0">
                <anchor moveWithCells="1">
                  <from>
                    <xdr:col>2</xdr:col>
                    <xdr:colOff>19050</xdr:colOff>
                    <xdr:row>56</xdr:row>
                    <xdr:rowOff>9525</xdr:rowOff>
                  </from>
                  <to>
                    <xdr:col>3</xdr:col>
                    <xdr:colOff>28575</xdr:colOff>
                    <xdr:row>56</xdr:row>
                    <xdr:rowOff>219075</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from>
                    <xdr:col>2</xdr:col>
                    <xdr:colOff>19050</xdr:colOff>
                    <xdr:row>56</xdr:row>
                    <xdr:rowOff>9525</xdr:rowOff>
                  </from>
                  <to>
                    <xdr:col>3</xdr:col>
                    <xdr:colOff>28575</xdr:colOff>
                    <xdr:row>56</xdr:row>
                    <xdr:rowOff>219075</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from>
                    <xdr:col>2</xdr:col>
                    <xdr:colOff>19050</xdr:colOff>
                    <xdr:row>56</xdr:row>
                    <xdr:rowOff>9525</xdr:rowOff>
                  </from>
                  <to>
                    <xdr:col>3</xdr:col>
                    <xdr:colOff>28575</xdr:colOff>
                    <xdr:row>56</xdr:row>
                    <xdr:rowOff>219075</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2</xdr:col>
                    <xdr:colOff>19050</xdr:colOff>
                    <xdr:row>63</xdr:row>
                    <xdr:rowOff>9525</xdr:rowOff>
                  </from>
                  <to>
                    <xdr:col>3</xdr:col>
                    <xdr:colOff>28575</xdr:colOff>
                    <xdr:row>63</xdr:row>
                    <xdr:rowOff>219075</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2</xdr:col>
                    <xdr:colOff>19050</xdr:colOff>
                    <xdr:row>63</xdr:row>
                    <xdr:rowOff>9525</xdr:rowOff>
                  </from>
                  <to>
                    <xdr:col>3</xdr:col>
                    <xdr:colOff>28575</xdr:colOff>
                    <xdr:row>63</xdr:row>
                    <xdr:rowOff>219075</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2</xdr:col>
                    <xdr:colOff>19050</xdr:colOff>
                    <xdr:row>65</xdr:row>
                    <xdr:rowOff>9525</xdr:rowOff>
                  </from>
                  <to>
                    <xdr:col>3</xdr:col>
                    <xdr:colOff>28575</xdr:colOff>
                    <xdr:row>65</xdr:row>
                    <xdr:rowOff>219075</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2</xdr:col>
                    <xdr:colOff>19050</xdr:colOff>
                    <xdr:row>65</xdr:row>
                    <xdr:rowOff>9525</xdr:rowOff>
                  </from>
                  <to>
                    <xdr:col>3</xdr:col>
                    <xdr:colOff>28575</xdr:colOff>
                    <xdr:row>65</xdr:row>
                    <xdr:rowOff>219075</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2</xdr:col>
                    <xdr:colOff>19050</xdr:colOff>
                    <xdr:row>72</xdr:row>
                    <xdr:rowOff>9525</xdr:rowOff>
                  </from>
                  <to>
                    <xdr:col>3</xdr:col>
                    <xdr:colOff>28575</xdr:colOff>
                    <xdr:row>72</xdr:row>
                    <xdr:rowOff>219075</xdr:rowOff>
                  </to>
                </anchor>
              </controlPr>
            </control>
          </mc:Choice>
        </mc:AlternateContent>
        <mc:AlternateContent xmlns:mc="http://schemas.openxmlformats.org/markup-compatibility/2006">
          <mc:Choice Requires="x14">
            <control shapeId="1091" r:id="rId37" name="Check Box 67">
              <controlPr defaultSize="0" autoFill="0" autoLine="0" autoPict="0">
                <anchor moveWithCells="1">
                  <from>
                    <xdr:col>2</xdr:col>
                    <xdr:colOff>19050</xdr:colOff>
                    <xdr:row>72</xdr:row>
                    <xdr:rowOff>9525</xdr:rowOff>
                  </from>
                  <to>
                    <xdr:col>3</xdr:col>
                    <xdr:colOff>28575</xdr:colOff>
                    <xdr:row>72</xdr:row>
                    <xdr:rowOff>219075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2</xdr:col>
                    <xdr:colOff>19050</xdr:colOff>
                    <xdr:row>74</xdr:row>
                    <xdr:rowOff>9525</xdr:rowOff>
                  </from>
                  <to>
                    <xdr:col>3</xdr:col>
                    <xdr:colOff>28575</xdr:colOff>
                    <xdr:row>74</xdr:row>
                    <xdr:rowOff>219075</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from>
                    <xdr:col>2</xdr:col>
                    <xdr:colOff>19050</xdr:colOff>
                    <xdr:row>74</xdr:row>
                    <xdr:rowOff>9525</xdr:rowOff>
                  </from>
                  <to>
                    <xdr:col>3</xdr:col>
                    <xdr:colOff>28575</xdr:colOff>
                    <xdr:row>74</xdr:row>
                    <xdr:rowOff>219075</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from>
                    <xdr:col>2</xdr:col>
                    <xdr:colOff>19050</xdr:colOff>
                    <xdr:row>37</xdr:row>
                    <xdr:rowOff>9525</xdr:rowOff>
                  </from>
                  <to>
                    <xdr:col>3</xdr:col>
                    <xdr:colOff>28575</xdr:colOff>
                    <xdr:row>37</xdr:row>
                    <xdr:rowOff>219075</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from>
                    <xdr:col>2</xdr:col>
                    <xdr:colOff>19050</xdr:colOff>
                    <xdr:row>35</xdr:row>
                    <xdr:rowOff>9525</xdr:rowOff>
                  </from>
                  <to>
                    <xdr:col>3</xdr:col>
                    <xdr:colOff>28575</xdr:colOff>
                    <xdr:row>35</xdr:row>
                    <xdr:rowOff>219075</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2</xdr:col>
                    <xdr:colOff>19050</xdr:colOff>
                    <xdr:row>35</xdr:row>
                    <xdr:rowOff>9525</xdr:rowOff>
                  </from>
                  <to>
                    <xdr:col>3</xdr:col>
                    <xdr:colOff>28575</xdr:colOff>
                    <xdr:row>35</xdr:row>
                    <xdr:rowOff>219075</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from>
                    <xdr:col>2</xdr:col>
                    <xdr:colOff>19050</xdr:colOff>
                    <xdr:row>35</xdr:row>
                    <xdr:rowOff>9525</xdr:rowOff>
                  </from>
                  <to>
                    <xdr:col>3</xdr:col>
                    <xdr:colOff>28575</xdr:colOff>
                    <xdr:row>35</xdr:row>
                    <xdr:rowOff>219075</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from>
                    <xdr:col>2</xdr:col>
                    <xdr:colOff>19050</xdr:colOff>
                    <xdr:row>37</xdr:row>
                    <xdr:rowOff>9525</xdr:rowOff>
                  </from>
                  <to>
                    <xdr:col>3</xdr:col>
                    <xdr:colOff>28575</xdr:colOff>
                    <xdr:row>37</xdr:row>
                    <xdr:rowOff>219075</xdr:rowOff>
                  </to>
                </anchor>
              </controlPr>
            </control>
          </mc:Choice>
        </mc:AlternateContent>
        <mc:AlternateContent xmlns:mc="http://schemas.openxmlformats.org/markup-compatibility/2006">
          <mc:Choice Requires="x14">
            <control shapeId="1099" r:id="rId45" name="Check Box 75">
              <controlPr defaultSize="0" autoFill="0" autoLine="0" autoPict="0">
                <anchor moveWithCells="1">
                  <from>
                    <xdr:col>2</xdr:col>
                    <xdr:colOff>19050</xdr:colOff>
                    <xdr:row>37</xdr:row>
                    <xdr:rowOff>9525</xdr:rowOff>
                  </from>
                  <to>
                    <xdr:col>3</xdr:col>
                    <xdr:colOff>28575</xdr:colOff>
                    <xdr:row>37</xdr:row>
                    <xdr:rowOff>219075</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from>
                    <xdr:col>2</xdr:col>
                    <xdr:colOff>19050</xdr:colOff>
                    <xdr:row>35</xdr:row>
                    <xdr:rowOff>9525</xdr:rowOff>
                  </from>
                  <to>
                    <xdr:col>3</xdr:col>
                    <xdr:colOff>28575</xdr:colOff>
                    <xdr:row>35</xdr:row>
                    <xdr:rowOff>219075</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2</xdr:col>
                    <xdr:colOff>19050</xdr:colOff>
                    <xdr:row>35</xdr:row>
                    <xdr:rowOff>9525</xdr:rowOff>
                  </from>
                  <to>
                    <xdr:col>3</xdr:col>
                    <xdr:colOff>28575</xdr:colOff>
                    <xdr:row>35</xdr:row>
                    <xdr:rowOff>219075</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2</xdr:col>
                    <xdr:colOff>19050</xdr:colOff>
                    <xdr:row>35</xdr:row>
                    <xdr:rowOff>9525</xdr:rowOff>
                  </from>
                  <to>
                    <xdr:col>3</xdr:col>
                    <xdr:colOff>28575</xdr:colOff>
                    <xdr:row>35</xdr:row>
                    <xdr:rowOff>219075</xdr:rowOff>
                  </to>
                </anchor>
              </controlPr>
            </control>
          </mc:Choice>
        </mc:AlternateContent>
        <mc:AlternateContent xmlns:mc="http://schemas.openxmlformats.org/markup-compatibility/2006">
          <mc:Choice Requires="x14">
            <control shapeId="1103" r:id="rId49" name="Check Box 79">
              <controlPr defaultSize="0" autoFill="0" autoLine="0" autoPict="0">
                <anchor moveWithCells="1">
                  <from>
                    <xdr:col>2</xdr:col>
                    <xdr:colOff>19050</xdr:colOff>
                    <xdr:row>37</xdr:row>
                    <xdr:rowOff>9525</xdr:rowOff>
                  </from>
                  <to>
                    <xdr:col>3</xdr:col>
                    <xdr:colOff>28575</xdr:colOff>
                    <xdr:row>37</xdr:row>
                    <xdr:rowOff>219075</xdr:rowOff>
                  </to>
                </anchor>
              </controlPr>
            </control>
          </mc:Choice>
        </mc:AlternateContent>
        <mc:AlternateContent xmlns:mc="http://schemas.openxmlformats.org/markup-compatibility/2006">
          <mc:Choice Requires="x14">
            <control shapeId="1119" r:id="rId50" name="Check Box 95">
              <controlPr defaultSize="0" autoFill="0" autoLine="0" autoPict="0">
                <anchor moveWithCells="1">
                  <from>
                    <xdr:col>2</xdr:col>
                    <xdr:colOff>19050</xdr:colOff>
                    <xdr:row>18</xdr:row>
                    <xdr:rowOff>9525</xdr:rowOff>
                  </from>
                  <to>
                    <xdr:col>3</xdr:col>
                    <xdr:colOff>28575</xdr:colOff>
                    <xdr:row>18</xdr:row>
                    <xdr:rowOff>219075</xdr:rowOff>
                  </to>
                </anchor>
              </controlPr>
            </control>
          </mc:Choice>
        </mc:AlternateContent>
        <mc:AlternateContent xmlns:mc="http://schemas.openxmlformats.org/markup-compatibility/2006">
          <mc:Choice Requires="x14">
            <control shapeId="1120" r:id="rId51" name="Check Box 96">
              <controlPr defaultSize="0" autoFill="0" autoLine="0" autoPict="0">
                <anchor moveWithCells="1">
                  <from>
                    <xdr:col>2</xdr:col>
                    <xdr:colOff>19050</xdr:colOff>
                    <xdr:row>18</xdr:row>
                    <xdr:rowOff>9525</xdr:rowOff>
                  </from>
                  <to>
                    <xdr:col>3</xdr:col>
                    <xdr:colOff>28575</xdr:colOff>
                    <xdr:row>18</xdr:row>
                    <xdr:rowOff>219075</xdr:rowOff>
                  </to>
                </anchor>
              </controlPr>
            </control>
          </mc:Choice>
        </mc:AlternateContent>
        <mc:AlternateContent xmlns:mc="http://schemas.openxmlformats.org/markup-compatibility/2006">
          <mc:Choice Requires="x14">
            <control shapeId="1121" r:id="rId52" name="Check Box 97">
              <controlPr defaultSize="0" autoFill="0" autoLine="0" autoPict="0">
                <anchor moveWithCells="1">
                  <from>
                    <xdr:col>2</xdr:col>
                    <xdr:colOff>19050</xdr:colOff>
                    <xdr:row>18</xdr:row>
                    <xdr:rowOff>9525</xdr:rowOff>
                  </from>
                  <to>
                    <xdr:col>3</xdr:col>
                    <xdr:colOff>28575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B4:AA13"/>
  <sheetViews>
    <sheetView topLeftCell="L4" workbookViewId="0">
      <selection activeCell="S6" sqref="S6"/>
    </sheetView>
  </sheetViews>
  <sheetFormatPr defaultRowHeight="13.5" x14ac:dyDescent="0.15"/>
  <cols>
    <col min="9" max="19" width="10.625" customWidth="1"/>
  </cols>
  <sheetData>
    <row r="4" spans="2:27" s="22" customFormat="1" ht="27.75" customHeight="1" x14ac:dyDescent="0.15">
      <c r="B4" s="119" t="s">
        <v>37</v>
      </c>
      <c r="C4" s="120"/>
      <c r="D4" s="121"/>
      <c r="E4" s="119" t="s">
        <v>38</v>
      </c>
      <c r="F4" s="120"/>
      <c r="G4" s="120"/>
      <c r="H4" s="121"/>
      <c r="I4" s="126" t="s">
        <v>30</v>
      </c>
      <c r="J4" s="126" t="s">
        <v>31</v>
      </c>
      <c r="K4" s="126" t="s">
        <v>76</v>
      </c>
      <c r="L4" s="128" t="s">
        <v>72</v>
      </c>
      <c r="M4" s="124" t="s">
        <v>52</v>
      </c>
      <c r="N4" s="124" t="s">
        <v>53</v>
      </c>
      <c r="O4" s="124" t="s">
        <v>74</v>
      </c>
      <c r="P4" s="124" t="s">
        <v>73</v>
      </c>
      <c r="Q4" s="124" t="s">
        <v>75</v>
      </c>
      <c r="R4" s="124" t="s">
        <v>54</v>
      </c>
      <c r="S4" s="124" t="s">
        <v>83</v>
      </c>
      <c r="T4" s="122" t="s">
        <v>41</v>
      </c>
      <c r="U4" s="122" t="s">
        <v>48</v>
      </c>
      <c r="V4" s="130" t="s">
        <v>72</v>
      </c>
      <c r="W4" s="122" t="s">
        <v>52</v>
      </c>
      <c r="X4" s="122" t="s">
        <v>53</v>
      </c>
      <c r="Y4" s="130" t="s">
        <v>55</v>
      </c>
      <c r="Z4" s="122" t="s">
        <v>73</v>
      </c>
      <c r="AA4" s="122" t="s">
        <v>54</v>
      </c>
    </row>
    <row r="5" spans="2:27" s="24" customFormat="1" ht="45" customHeight="1" x14ac:dyDescent="0.15">
      <c r="B5" s="56" t="s">
        <v>32</v>
      </c>
      <c r="C5" s="56" t="s">
        <v>33</v>
      </c>
      <c r="D5" s="56" t="s">
        <v>29</v>
      </c>
      <c r="E5" s="56" t="s">
        <v>34</v>
      </c>
      <c r="F5" s="56" t="s">
        <v>35</v>
      </c>
      <c r="G5" s="57" t="s">
        <v>36</v>
      </c>
      <c r="H5" s="57" t="s">
        <v>40</v>
      </c>
      <c r="I5" s="127"/>
      <c r="J5" s="127"/>
      <c r="K5" s="127"/>
      <c r="L5" s="129"/>
      <c r="M5" s="125"/>
      <c r="N5" s="125"/>
      <c r="O5" s="125"/>
      <c r="P5" s="125"/>
      <c r="Q5" s="125"/>
      <c r="R5" s="124"/>
      <c r="S5" s="124"/>
      <c r="T5" s="123"/>
      <c r="U5" s="123"/>
      <c r="V5" s="131"/>
      <c r="W5" s="123"/>
      <c r="X5" s="123"/>
      <c r="Y5" s="131"/>
      <c r="Z5" s="123"/>
      <c r="AA5" s="122"/>
    </row>
    <row r="6" spans="2:27" s="24" customFormat="1" ht="45" customHeight="1" x14ac:dyDescent="0.15">
      <c r="B6" s="25">
        <f>調査票!E4</f>
        <v>0</v>
      </c>
      <c r="C6" s="25">
        <f>調査票!E5</f>
        <v>0</v>
      </c>
      <c r="D6" s="25">
        <f>調査票!E6</f>
        <v>0</v>
      </c>
      <c r="E6" s="25">
        <f>調査票!E7</f>
        <v>0</v>
      </c>
      <c r="F6" s="25">
        <f>調査票!J7</f>
        <v>0</v>
      </c>
      <c r="G6" s="25">
        <f>調査票!E8</f>
        <v>0</v>
      </c>
      <c r="H6" s="25">
        <f>調査票!E9</f>
        <v>0</v>
      </c>
      <c r="I6" s="23" t="str">
        <f>IF(T6=TRUE,"◯",IF(T6=FALSE,"×","-"))</f>
        <v>×</v>
      </c>
      <c r="J6" s="23" t="str">
        <f>IF(U6=TRUE,"◯",IF(U6=FALSE,"×","-"))</f>
        <v>×</v>
      </c>
      <c r="K6" s="53">
        <f>調査票!F24</f>
        <v>0</v>
      </c>
      <c r="L6" s="23" t="str">
        <f>IF(V6=TRUE,"◯",IF(V6=FALSE,"×","-"))</f>
        <v>×</v>
      </c>
      <c r="M6" s="53">
        <f>調査票!E47</f>
        <v>0</v>
      </c>
      <c r="N6" s="54" t="str">
        <f>Y6&amp;Y7&amp;Y8&amp;Y9&amp;Y10&amp;Y11</f>
        <v/>
      </c>
      <c r="O6" s="53">
        <f>調査票!E58</f>
        <v>0</v>
      </c>
      <c r="P6" s="53" t="str">
        <f>IF(Z6=TRUE,"厚生労働省研究班の基準","")</f>
        <v/>
      </c>
      <c r="Q6" s="55">
        <f>調査票!E67</f>
        <v>0</v>
      </c>
      <c r="R6" s="23" t="str">
        <f>IF(AA6=TRUE,"◯",IF(AA6=FALSE,"×","-"))</f>
        <v>×</v>
      </c>
      <c r="S6" s="53">
        <f>調査票!E74</f>
        <v>0</v>
      </c>
      <c r="T6" s="23" t="b">
        <v>0</v>
      </c>
      <c r="U6" s="23" t="b">
        <v>0</v>
      </c>
      <c r="V6" s="42" t="b">
        <v>0</v>
      </c>
      <c r="W6" s="29"/>
      <c r="X6" s="23" t="b">
        <v>0</v>
      </c>
      <c r="Y6" s="33" t="str">
        <f>IF(X6=TRUE,"ＭＲＩ（頭部）","")</f>
        <v/>
      </c>
      <c r="Z6" s="30" t="b">
        <v>0</v>
      </c>
      <c r="AA6" s="23" t="b">
        <v>0</v>
      </c>
    </row>
    <row r="7" spans="2:27" ht="45" customHeight="1" x14ac:dyDescent="0.15">
      <c r="I7" s="23" t="str">
        <f>IF(T7=TRUE,"×",IF(T7=FALSE,"◯","-"))</f>
        <v>◯</v>
      </c>
      <c r="J7" s="23" t="str">
        <f>IF(U7=TRUE,"×",IF(U7=FALSE,"◯","-"))</f>
        <v>◯</v>
      </c>
      <c r="K7" s="28"/>
      <c r="L7" s="23" t="str">
        <f>IF(V7=TRUE,"×",IF(V7=FALSE,"◯","-"))</f>
        <v>◯</v>
      </c>
      <c r="M7" s="28"/>
      <c r="N7" s="28"/>
      <c r="O7" s="28"/>
      <c r="P7" s="26" t="str">
        <f>IF(Z7=TRUE,"その他","")</f>
        <v/>
      </c>
      <c r="Q7" s="34"/>
      <c r="R7" s="23" t="str">
        <f>IF(AA7=TRUE,"×",IF(AA7=FALSE,"◯","-"))</f>
        <v>◯</v>
      </c>
      <c r="S7" s="65">
        <f>調査票!E79</f>
        <v>0</v>
      </c>
      <c r="T7" s="31" t="b">
        <v>0</v>
      </c>
      <c r="U7" s="31" t="b">
        <v>0</v>
      </c>
      <c r="V7" s="31" t="b">
        <v>0</v>
      </c>
      <c r="W7" s="28"/>
      <c r="X7" s="31" t="b">
        <v>0</v>
      </c>
      <c r="Y7" s="33" t="str">
        <f>IF(X7=TRUE,",ＭＲＩ（脊髄）","")</f>
        <v/>
      </c>
      <c r="Z7" s="31" t="b">
        <v>0</v>
      </c>
      <c r="AA7" s="31" t="b">
        <v>0</v>
      </c>
    </row>
    <row r="8" spans="2:27" ht="45" customHeight="1" x14ac:dyDescent="0.15">
      <c r="N8" t="s">
        <v>11</v>
      </c>
      <c r="X8" s="32" t="b">
        <v>0</v>
      </c>
      <c r="Y8" s="33" t="str">
        <f>IF(X8=TRUE,",ミエログラフィー（脊髄ＭＲ）","")</f>
        <v/>
      </c>
      <c r="AA8" s="66"/>
    </row>
    <row r="9" spans="2:27" ht="45" customHeight="1" x14ac:dyDescent="0.15">
      <c r="N9" t="s">
        <v>43</v>
      </c>
      <c r="X9" s="32" t="b">
        <v>0</v>
      </c>
      <c r="Y9" s="33" t="str">
        <f>IF(X9=TRUE,",ミエログラフィー（ＣＴ）","")</f>
        <v/>
      </c>
    </row>
    <row r="10" spans="2:27" ht="45" customHeight="1" x14ac:dyDescent="0.15">
      <c r="N10" t="s">
        <v>13</v>
      </c>
      <c r="X10" s="32" t="b">
        <v>0</v>
      </c>
      <c r="Y10" s="33" t="str">
        <f>IF(X10=TRUE,",脳槽シンチグラフィー","")</f>
        <v/>
      </c>
    </row>
    <row r="11" spans="2:27" ht="45" customHeight="1" x14ac:dyDescent="0.15">
      <c r="N11" t="s">
        <v>44</v>
      </c>
      <c r="X11" s="32" t="b">
        <v>0</v>
      </c>
      <c r="Y11" s="33" t="str">
        <f>IF(X11=TRUE,",その他","")</f>
        <v/>
      </c>
    </row>
    <row r="12" spans="2:27" ht="45" customHeight="1" x14ac:dyDescent="0.15">
      <c r="N12" t="s">
        <v>45</v>
      </c>
    </row>
    <row r="13" spans="2:27" ht="45" customHeight="1" x14ac:dyDescent="0.15">
      <c r="N13" t="s">
        <v>46</v>
      </c>
    </row>
  </sheetData>
  <mergeCells count="21">
    <mergeCell ref="X4:X5"/>
    <mergeCell ref="Z4:Z5"/>
    <mergeCell ref="AA4:AA5"/>
    <mergeCell ref="K4:K5"/>
    <mergeCell ref="O4:O5"/>
    <mergeCell ref="Y4:Y5"/>
    <mergeCell ref="Q4:Q5"/>
    <mergeCell ref="R4:R5"/>
    <mergeCell ref="B4:D4"/>
    <mergeCell ref="E4:H4"/>
    <mergeCell ref="T4:T5"/>
    <mergeCell ref="U4:U5"/>
    <mergeCell ref="W4:W5"/>
    <mergeCell ref="M4:M5"/>
    <mergeCell ref="N4:N5"/>
    <mergeCell ref="P4:P5"/>
    <mergeCell ref="S4:S5"/>
    <mergeCell ref="I4:I5"/>
    <mergeCell ref="J4:J5"/>
    <mergeCell ref="L4:L5"/>
    <mergeCell ref="V4:V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※集計用【触らないでください】</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2020-12-03T04:10:57Z</dcterms:created>
  <dcterms:modified xsi:type="dcterms:W3CDTF">2023-11-30T06:45:49Z</dcterms:modified>
</cp:coreProperties>
</file>