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1.42\shougai\●05各グループフォルダ●\05⑤事業所指導第二グループ\★補助金・交付金事務関係\06 福祉・介護職員処遇改善臨時特例交付金\☆_令和５年度補正\☆要綱、Ｑ＆Ａ等\県要綱\2024.3.21施行\"/>
    </mc:Choice>
  </mc:AlternateContent>
  <xr:revisionPtr revIDLastSave="0" documentId="13_ncr:1_{532CBC7A-95E0-4607-831D-5A6A42358EF4}" xr6:coauthVersionLast="47" xr6:coauthVersionMax="47" xr10:uidLastSave="{00000000-0000-0000-0000-000000000000}"/>
  <bookViews>
    <workbookView xWindow="-120" yWindow="-120" windowWidth="20730" windowHeight="11160" xr2:uid="{13C0BC11-E0F1-46AC-A937-F2D5F269EE2B}"/>
  </bookViews>
  <sheets>
    <sheet name="口座情報登録票" sheetId="1" r:id="rId1"/>
    <sheet name="（触らないこと）集計用" sheetId="2" r:id="rId2"/>
  </sheets>
  <definedNames>
    <definedName name="_xlnm.Print_Area" localSheetId="0">口座情報登録票!$A$1:$P$23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" l="1"/>
  <c r="H2" i="2"/>
  <c r="Q20" i="1"/>
  <c r="Q17" i="1"/>
  <c r="Q16" i="1"/>
  <c r="Q15" i="1"/>
  <c r="Q14" i="1"/>
  <c r="G2" i="2"/>
  <c r="G1" i="2"/>
  <c r="P2" i="2"/>
  <c r="O2" i="2"/>
  <c r="N2" i="2"/>
  <c r="L2" i="2"/>
  <c r="K2" i="2"/>
  <c r="J2" i="2"/>
  <c r="I2" i="2"/>
  <c r="P1" i="2"/>
  <c r="O1" i="2"/>
  <c r="N1" i="2"/>
  <c r="M1" i="2"/>
  <c r="L1" i="2"/>
  <c r="K1" i="2"/>
  <c r="J1" i="2"/>
  <c r="I1" i="2"/>
  <c r="H1" i="2"/>
  <c r="F1" i="2"/>
  <c r="E1" i="2"/>
  <c r="D1" i="2"/>
  <c r="C1" i="2"/>
  <c r="B1" i="2"/>
  <c r="A1" i="2"/>
  <c r="F2" i="2"/>
  <c r="E2" i="2"/>
  <c r="D2" i="2"/>
  <c r="C2" i="2"/>
  <c r="B2" i="2"/>
  <c r="A2" i="2"/>
  <c r="Q19" i="1"/>
  <c r="Q23" i="1"/>
  <c r="Q22" i="1"/>
  <c r="Q21" i="1"/>
  <c r="Q13" i="1"/>
  <c r="Q12" i="1"/>
  <c r="Q11" i="1"/>
  <c r="Q10" i="1"/>
  <c r="Q9" i="1"/>
  <c r="Q8" i="1"/>
  <c r="Q18" i="1"/>
</calcChain>
</file>

<file path=xl/sharedStrings.xml><?xml version="1.0" encoding="utf-8"?>
<sst xmlns="http://schemas.openxmlformats.org/spreadsheetml/2006/main" count="55" uniqueCount="46">
  <si>
    <t>支店コード</t>
    <rPh sb="0" eb="2">
      <t>シテン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</si>
  <si>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</si>
  <si>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</si>
  <si>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</si>
  <si>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</si>
  <si>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申請法人名</t>
    <rPh sb="0" eb="2">
      <t>シンセイ</t>
    </rPh>
    <rPh sb="2" eb="4">
      <t>ホウジン</t>
    </rPh>
    <rPh sb="4" eb="5">
      <t>メイ</t>
    </rPh>
    <phoneticPr fontId="2"/>
  </si>
  <si>
    <t>申請法人代表者氏名</t>
    <rPh sb="0" eb="2">
      <t>シンセイ</t>
    </rPh>
    <rPh sb="2" eb="4">
      <t>ホウジン</t>
    </rPh>
    <rPh sb="4" eb="7">
      <t>ダイヒョウシャ</t>
    </rPh>
    <rPh sb="7" eb="9">
      <t>シメイ</t>
    </rPh>
    <phoneticPr fontId="2"/>
  </si>
  <si>
    <t>申請法人住所</t>
    <rPh sb="0" eb="2">
      <t>シンセイ</t>
    </rPh>
    <rPh sb="2" eb="4">
      <t>ホウジン</t>
    </rPh>
    <rPh sb="4" eb="6">
      <t>ジュウショ</t>
    </rPh>
    <phoneticPr fontId="2"/>
  </si>
  <si>
    <t>申請法人代表者肩書</t>
    <rPh sb="0" eb="2">
      <t>シンセイ</t>
    </rPh>
    <rPh sb="2" eb="4">
      <t>ホウジン</t>
    </rPh>
    <rPh sb="4" eb="7">
      <t>ダイヒョウシャ</t>
    </rPh>
    <rPh sb="7" eb="9">
      <t>カタガキ</t>
    </rPh>
    <phoneticPr fontId="2"/>
  </si>
  <si>
    <t>金融機関コード</t>
    <rPh sb="0" eb="2">
      <t>キンユウ</t>
    </rPh>
    <rPh sb="2" eb="4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</si>
  <si>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</si>
  <si>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項目</t>
    <rPh sb="0" eb="2">
      <t>コウモク</t>
    </rPh>
    <phoneticPr fontId="2"/>
  </si>
  <si>
    <t>摘要</t>
    <rPh sb="0" eb="2">
      <t>テキヨウ</t>
    </rPh>
    <phoneticPr fontId="2"/>
  </si>
  <si>
    <t>漢字</t>
    <rPh sb="0" eb="2">
      <t>カンジ</t>
    </rPh>
    <phoneticPr fontId="2"/>
  </si>
  <si>
    <t>半角ｶﾅ</t>
    <rPh sb="0" eb="2">
      <t>ハンカク</t>
    </rPh>
    <phoneticPr fontId="2"/>
  </si>
  <si>
    <t>普通預金「1」
当座預金「2」</t>
    <rPh sb="0" eb="2">
      <t>フツウ</t>
    </rPh>
    <rPh sb="2" eb="4">
      <t>ヨキン</t>
    </rPh>
    <rPh sb="8" eb="10">
      <t>トウザ</t>
    </rPh>
    <rPh sb="10" eb="12">
      <t>ヨキン</t>
    </rPh>
    <phoneticPr fontId="2"/>
  </si>
  <si>
    <t>半角数字7桁
右詰とし残りは0を入力</t>
    <rPh sb="0" eb="2">
      <t>ハンカク</t>
    </rPh>
    <rPh sb="2" eb="4">
      <t>スウジ</t>
    </rPh>
    <rPh sb="5" eb="6">
      <t>ケタ</t>
    </rPh>
    <rPh sb="7" eb="9">
      <t>ミギヅメ</t>
    </rPh>
    <rPh sb="11" eb="12">
      <t>ノコ</t>
    </rPh>
    <rPh sb="16" eb="18">
      <t>ニュウリョク</t>
    </rPh>
    <phoneticPr fontId="2"/>
  </si>
  <si>
    <t>半角数字4桁</t>
    <rPh sb="0" eb="2">
      <t>ハンカク</t>
    </rPh>
    <rPh sb="2" eb="4">
      <t>スウジ</t>
    </rPh>
    <rPh sb="5" eb="6">
      <t>ケタ</t>
    </rPh>
    <phoneticPr fontId="2"/>
  </si>
  <si>
    <t>半角数字3桁</t>
    <rPh sb="0" eb="2">
      <t>ハンカク</t>
    </rPh>
    <rPh sb="2" eb="4">
      <t>スウジ</t>
    </rPh>
    <rPh sb="5" eb="6">
      <t>ケタ</t>
    </rPh>
    <phoneticPr fontId="2"/>
  </si>
  <si>
    <t>↓入力</t>
    <rPh sb="1" eb="3">
      <t>ニュウリョク</t>
    </rPh>
    <phoneticPr fontId="2"/>
  </si>
  <si>
    <t>記載例</t>
    <rPh sb="0" eb="2">
      <t>キサイ</t>
    </rPh>
    <rPh sb="2" eb="3">
      <t>レイ</t>
    </rPh>
    <phoneticPr fontId="2"/>
  </si>
  <si>
    <t>ｼｬｶｲﾌｸｼﾎｳｼﾞﾝｱｲﾁｹﾝ</t>
    <phoneticPr fontId="2"/>
  </si>
  <si>
    <t>社会福祉法人愛知県</t>
    <rPh sb="0" eb="2">
      <t>シャカイ</t>
    </rPh>
    <rPh sb="2" eb="4">
      <t>フクシ</t>
    </rPh>
    <rPh sb="4" eb="6">
      <t>ホウジン</t>
    </rPh>
    <rPh sb="6" eb="9">
      <t>アイチケン</t>
    </rPh>
    <phoneticPr fontId="2"/>
  </si>
  <si>
    <t>ケアホーム愛知県 施設長 愛知 花子</t>
    <rPh sb="5" eb="7">
      <t>アイチ</t>
    </rPh>
    <rPh sb="7" eb="8">
      <t>ケン</t>
    </rPh>
    <rPh sb="9" eb="12">
      <t>シセツチョウ</t>
    </rPh>
    <rPh sb="13" eb="15">
      <t>アイチ</t>
    </rPh>
    <rPh sb="16" eb="18">
      <t>ハナコ</t>
    </rPh>
    <phoneticPr fontId="2"/>
  </si>
  <si>
    <t>ｹｱﾎｰﾑｱｲﾁｹﾝｼｾﾂﾁｮｳｱｲﾁﾊﾅｺ</t>
    <phoneticPr fontId="2"/>
  </si>
  <si>
    <t>理事長</t>
    <rPh sb="0" eb="3">
      <t>リジチョウ</t>
    </rPh>
    <phoneticPr fontId="2"/>
  </si>
  <si>
    <t>ｱｲﾁ ﾀﾛｳ</t>
    <phoneticPr fontId="2"/>
  </si>
  <si>
    <t>愛知　太郎</t>
    <rPh sb="0" eb="2">
      <t>アイチ</t>
    </rPh>
    <rPh sb="3" eb="5">
      <t>タロウ</t>
    </rPh>
    <phoneticPr fontId="2"/>
  </si>
  <si>
    <t>1234</t>
    <phoneticPr fontId="2"/>
  </si>
  <si>
    <t>愛知県銀行</t>
    <rPh sb="0" eb="3">
      <t>アイチケン</t>
    </rPh>
    <rPh sb="3" eb="5">
      <t>ギンコウ</t>
    </rPh>
    <phoneticPr fontId="2"/>
  </si>
  <si>
    <t>123</t>
    <phoneticPr fontId="2"/>
  </si>
  <si>
    <t>愛知県庁支店</t>
    <rPh sb="0" eb="2">
      <t>アイチ</t>
    </rPh>
    <rPh sb="2" eb="4">
      <t>ケンチョウ</t>
    </rPh>
    <rPh sb="4" eb="6">
      <t>シテン</t>
    </rPh>
    <phoneticPr fontId="2"/>
  </si>
  <si>
    <t>口座名義人住所</t>
    <rPh sb="0" eb="2">
      <t>コウザ</t>
    </rPh>
    <rPh sb="2" eb="4">
      <t>メイギ</t>
    </rPh>
    <rPh sb="4" eb="5">
      <t>ニン</t>
    </rPh>
    <rPh sb="5" eb="7">
      <t>ジュウショ</t>
    </rPh>
    <phoneticPr fontId="2"/>
  </si>
  <si>
    <t>愛知県名古屋市中区三丁目○番△号</t>
    <rPh sb="0" eb="3">
      <t>アイチケン</t>
    </rPh>
    <rPh sb="3" eb="7">
      <t>ナゴヤシ</t>
    </rPh>
    <rPh sb="7" eb="9">
      <t>ナカク</t>
    </rPh>
    <rPh sb="9" eb="12">
      <t>サンチョウメ</t>
    </rPh>
    <rPh sb="13" eb="14">
      <t>バン</t>
    </rPh>
    <rPh sb="15" eb="16">
      <t>ゴウ</t>
    </rPh>
    <phoneticPr fontId="2"/>
  </si>
  <si>
    <t>愛知県名古屋市中区三丁目◆番■号</t>
    <rPh sb="0" eb="3">
      <t>アイチケン</t>
    </rPh>
    <rPh sb="3" eb="7">
      <t>ナゴヤシ</t>
    </rPh>
    <rPh sb="7" eb="9">
      <t>ナカク</t>
    </rPh>
    <rPh sb="9" eb="12">
      <t>サンチョウメ</t>
    </rPh>
    <rPh sb="13" eb="14">
      <t>バン</t>
    </rPh>
    <rPh sb="15" eb="16">
      <t>ゴウ</t>
    </rPh>
    <phoneticPr fontId="2"/>
  </si>
  <si>
    <t>判定（以下が全て○になる必要があります。）</t>
    <rPh sb="0" eb="2">
      <t>ハンテイ</t>
    </rPh>
    <rPh sb="3" eb="5">
      <t>イカ</t>
    </rPh>
    <rPh sb="6" eb="7">
      <t>スベ</t>
    </rPh>
    <rPh sb="12" eb="14">
      <t>ヒツヨウ</t>
    </rPh>
    <phoneticPr fontId="2"/>
  </si>
  <si>
    <t>申請法人名ｶﾅ</t>
    <rPh sb="0" eb="2">
      <t>シンセイ</t>
    </rPh>
    <rPh sb="2" eb="4">
      <t>ホウジン</t>
    </rPh>
    <rPh sb="4" eb="5">
      <t>メイ</t>
    </rPh>
    <phoneticPr fontId="2"/>
  </si>
  <si>
    <t>申請法人代表者氏名ｶﾅ</t>
    <rPh sb="0" eb="2">
      <t>シンセイ</t>
    </rPh>
    <rPh sb="2" eb="4">
      <t>ホウジン</t>
    </rPh>
    <rPh sb="4" eb="7">
      <t>ダイヒョウシャ</t>
    </rPh>
    <rPh sb="7" eb="9">
      <t>シメイ</t>
    </rPh>
    <phoneticPr fontId="2"/>
  </si>
  <si>
    <t>口座名義人ｶﾅ</t>
    <rPh sb="0" eb="2">
      <t>コウザ</t>
    </rPh>
    <rPh sb="2" eb="5">
      <t>メイギニン</t>
    </rPh>
    <phoneticPr fontId="1"/>
  </si>
  <si>
    <t>・全ての項目について漏れなく入力してくください。</t>
    <rPh sb="1" eb="2">
      <t>スベ</t>
    </rPh>
    <rPh sb="4" eb="6">
      <t>コウモク</t>
    </rPh>
    <rPh sb="10" eb="11">
      <t>モ</t>
    </rPh>
    <rPh sb="14" eb="16">
      <t>ニュウリョク</t>
    </rPh>
    <phoneticPr fontId="2"/>
  </si>
  <si>
    <t>法人番号</t>
    <rPh sb="0" eb="2">
      <t>ホウジン</t>
    </rPh>
    <rPh sb="2" eb="4">
      <t>バンゴウ</t>
    </rPh>
    <phoneticPr fontId="2"/>
  </si>
  <si>
    <t>半角数字13桁</t>
    <rPh sb="0" eb="2">
      <t>ハンカク</t>
    </rPh>
    <rPh sb="2" eb="4">
      <t>スウジ</t>
    </rPh>
    <rPh sb="6" eb="7">
      <t>ケタ</t>
    </rPh>
    <phoneticPr fontId="2"/>
  </si>
  <si>
    <t>1234567891234</t>
    <phoneticPr fontId="2"/>
  </si>
  <si>
    <t>振込先口座情報登録票（国保連登録口座以外）</t>
    <rPh sb="0" eb="3">
      <t>フリコミサキ</t>
    </rPh>
    <rPh sb="3" eb="5">
      <t>コウザ</t>
    </rPh>
    <rPh sb="5" eb="7">
      <t>ジョウホウ</t>
    </rPh>
    <rPh sb="7" eb="10">
      <t>トウロクヒョウ</t>
    </rPh>
    <rPh sb="11" eb="14">
      <t>コクホレン</t>
    </rPh>
    <rPh sb="14" eb="16">
      <t>トウロク</t>
    </rPh>
    <rPh sb="16" eb="18">
      <t>コウザ</t>
    </rPh>
    <rPh sb="18" eb="20">
      <t>イガイ</t>
    </rPh>
    <phoneticPr fontId="2"/>
  </si>
  <si>
    <r>
      <t>・愛知県福祉・介護職員処遇改善臨時特例交付金を申請するにあたり、</t>
    </r>
    <r>
      <rPr>
        <b/>
        <u/>
        <sz val="11"/>
        <color rgb="FFFF0000"/>
        <rFont val="ＭＳ ゴシック"/>
        <family val="3"/>
        <charset val="128"/>
      </rPr>
      <t>別紙様式２－２中「③債権譲渡がある場合、別途届け出る口座」を選択した申請者のみ本票の提出が必要</t>
    </r>
    <r>
      <rPr>
        <sz val="11"/>
        <color theme="1"/>
        <rFont val="ＭＳ ゴシック"/>
        <family val="3"/>
        <charset val="128"/>
      </rPr>
      <t>です。</t>
    </r>
    <rPh sb="1" eb="4">
      <t>アイチケン</t>
    </rPh>
    <rPh sb="4" eb="6">
      <t>フクシ</t>
    </rPh>
    <rPh sb="7" eb="9">
      <t>カイゴ</t>
    </rPh>
    <rPh sb="9" eb="11">
      <t>ショクイン</t>
    </rPh>
    <rPh sb="11" eb="13">
      <t>ショグウ</t>
    </rPh>
    <rPh sb="13" eb="15">
      <t>カイゼン</t>
    </rPh>
    <rPh sb="15" eb="17">
      <t>リンジ</t>
    </rPh>
    <rPh sb="17" eb="19">
      <t>トクレイ</t>
    </rPh>
    <rPh sb="19" eb="22">
      <t>コウフキン</t>
    </rPh>
    <rPh sb="23" eb="25">
      <t>シンセイ</t>
    </rPh>
    <rPh sb="32" eb="34">
      <t>ベッシ</t>
    </rPh>
    <rPh sb="34" eb="36">
      <t>ヨウシキ</t>
    </rPh>
    <rPh sb="39" eb="40">
      <t>チュウ</t>
    </rPh>
    <rPh sb="62" eb="64">
      <t>センタク</t>
    </rPh>
    <rPh sb="66" eb="68">
      <t>シンセイ</t>
    </rPh>
    <rPh sb="68" eb="69">
      <t>シャ</t>
    </rPh>
    <rPh sb="71" eb="72">
      <t>ホン</t>
    </rPh>
    <rPh sb="72" eb="73">
      <t>ヒョウ</t>
    </rPh>
    <rPh sb="74" eb="76">
      <t>テイシュツ</t>
    </rPh>
    <rPh sb="77" eb="79">
      <t>ヒツヨウ</t>
    </rPh>
    <phoneticPr fontId="2"/>
  </si>
  <si>
    <r>
      <t>・内容を確認するため、</t>
    </r>
    <r>
      <rPr>
        <b/>
        <u/>
        <sz val="11"/>
        <color rgb="FFFF0000"/>
        <rFont val="ＭＳ ゴシック"/>
        <family val="3"/>
        <charset val="128"/>
      </rPr>
      <t>通帳の表紙と見開きのスキャンデータ</t>
    </r>
    <r>
      <rPr>
        <sz val="11"/>
        <color theme="1"/>
        <rFont val="ＭＳ ゴシック"/>
        <family val="3"/>
        <charset val="128"/>
      </rPr>
      <t>を併せて御提出ください。</t>
    </r>
    <rPh sb="1" eb="3">
      <t>ナイヨウ</t>
    </rPh>
    <rPh sb="4" eb="6">
      <t>カクニン</t>
    </rPh>
    <rPh sb="11" eb="13">
      <t>ツウチョウ</t>
    </rPh>
    <rPh sb="14" eb="16">
      <t>ヒョウシ</t>
    </rPh>
    <rPh sb="17" eb="19">
      <t>ミヒラ</t>
    </rPh>
    <rPh sb="29" eb="30">
      <t>アワ</t>
    </rPh>
    <rPh sb="32" eb="35">
      <t>ゴテイシュツ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</si>
</sst>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5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5EC5-3723-47E8-88FE-0C0EDF4F1E1D}">
  <dimension ref="A1:Q23"/>
  <sheetViews>
    <sheetView tabSelected="1" view="pageBreakPreview" zoomScale="115" zoomScaleNormal="100" zoomScaleSheetLayoutView="115" workbookViewId="0">
      <selection sqref="A1:P1"/>
    </sheetView>
  </sheetViews>
  <sheetFormatPr defaultRowHeight="13.5" x14ac:dyDescent="0.4"/>
  <cols>
    <col min="1" max="1" width="12.75" style="17" customWidth="1"/>
    <col min="2" max="2" width="12.5" style="17" customWidth="1"/>
    <col min="3" max="3" width="22.875" style="17" customWidth="1"/>
    <col min="4" max="16" width="2.625" style="10" customWidth="1"/>
    <col min="17" max="17" width="3.75" style="1" customWidth="1"/>
    <col min="18" max="16384" width="9" style="1"/>
  </cols>
  <sheetData>
    <row r="1" spans="1:17" ht="31.5" customHeight="1" x14ac:dyDescent="0.4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7" ht="48" customHeight="1" x14ac:dyDescent="0.4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 ht="19.5" customHeight="1" x14ac:dyDescent="0.4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19.5" customHeight="1" x14ac:dyDescent="0.4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7" spans="1:17" ht="14.25" thickBot="1" x14ac:dyDescent="0.45">
      <c r="A7" s="4" t="s">
        <v>11</v>
      </c>
      <c r="B7" s="4" t="s">
        <v>12</v>
      </c>
      <c r="C7" s="6" t="s">
        <v>20</v>
      </c>
      <c r="D7" s="33" t="s">
        <v>19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1" t="s">
        <v>35</v>
      </c>
    </row>
    <row r="8" spans="1:17" x14ac:dyDescent="0.4">
      <c r="A8" s="3" t="s">
        <v>36</v>
      </c>
      <c r="B8" s="3" t="s">
        <v>14</v>
      </c>
      <c r="C8" s="7" t="s">
        <v>21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1" t="str">
        <f t="shared" ref="Q8:Q13" si="0">IF(COUNTA(D8)=1,"〇","×")</f>
        <v>×</v>
      </c>
    </row>
    <row r="9" spans="1:17" x14ac:dyDescent="0.4">
      <c r="A9" s="3" t="s">
        <v>5</v>
      </c>
      <c r="B9" s="3" t="s">
        <v>13</v>
      </c>
      <c r="C9" s="7" t="s">
        <v>22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" t="str">
        <f t="shared" si="0"/>
        <v>×</v>
      </c>
    </row>
    <row r="10" spans="1:17" ht="27" x14ac:dyDescent="0.4">
      <c r="A10" s="3" t="s">
        <v>7</v>
      </c>
      <c r="B10" s="3" t="s">
        <v>13</v>
      </c>
      <c r="C10" s="9" t="s">
        <v>33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1" t="str">
        <f t="shared" si="0"/>
        <v>×</v>
      </c>
    </row>
    <row r="11" spans="1:17" ht="27" x14ac:dyDescent="0.4">
      <c r="A11" s="3" t="s">
        <v>8</v>
      </c>
      <c r="B11" s="3" t="s">
        <v>13</v>
      </c>
      <c r="C11" s="7" t="s">
        <v>25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1" t="str">
        <f t="shared" si="0"/>
        <v>×</v>
      </c>
    </row>
    <row r="12" spans="1:17" ht="27" x14ac:dyDescent="0.4">
      <c r="A12" s="3" t="s">
        <v>37</v>
      </c>
      <c r="B12" s="3" t="s">
        <v>14</v>
      </c>
      <c r="C12" s="7" t="s">
        <v>26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" t="str">
        <f t="shared" si="0"/>
        <v>×</v>
      </c>
    </row>
    <row r="13" spans="1:17" ht="27" x14ac:dyDescent="0.4">
      <c r="A13" s="5" t="s">
        <v>6</v>
      </c>
      <c r="B13" s="5" t="s">
        <v>13</v>
      </c>
      <c r="C13" s="8" t="s">
        <v>27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" t="str">
        <f t="shared" si="0"/>
        <v>×</v>
      </c>
    </row>
    <row r="14" spans="1:17" ht="27.75" thickBot="1" x14ac:dyDescent="0.45">
      <c r="A14" s="15" t="s">
        <v>40</v>
      </c>
      <c r="B14" s="15" t="s">
        <v>41</v>
      </c>
      <c r="C14" s="16" t="s">
        <v>42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" t="str">
        <f>IF(COUNTA(D14:P14)=13,"〇","×")</f>
        <v>×</v>
      </c>
    </row>
    <row r="15" spans="1:17" ht="27.75" thickTop="1" x14ac:dyDescent="0.4">
      <c r="A15" s="13" t="s">
        <v>9</v>
      </c>
      <c r="B15" s="13" t="s">
        <v>17</v>
      </c>
      <c r="C15" s="14" t="s">
        <v>28</v>
      </c>
      <c r="D15" s="21"/>
      <c r="E15" s="22"/>
      <c r="F15" s="22"/>
      <c r="G15" s="22"/>
      <c r="H15" s="36"/>
      <c r="I15" s="37"/>
      <c r="J15" s="37"/>
      <c r="K15" s="37"/>
      <c r="L15" s="37"/>
      <c r="M15" s="37"/>
      <c r="N15" s="37"/>
      <c r="O15" s="37"/>
      <c r="P15" s="38"/>
      <c r="Q15" s="1" t="str">
        <f>IF(COUNTA(D15:F15)=4,"〇","×")</f>
        <v>×</v>
      </c>
    </row>
    <row r="16" spans="1:17" x14ac:dyDescent="0.4">
      <c r="A16" s="3" t="s">
        <v>10</v>
      </c>
      <c r="B16" s="3" t="s">
        <v>13</v>
      </c>
      <c r="C16" s="7" t="s">
        <v>29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1" t="str">
        <f>IF(COUNTA(D16)=1,"〇","×")</f>
        <v>×</v>
      </c>
    </row>
    <row r="17" spans="1:17" x14ac:dyDescent="0.4">
      <c r="A17" s="3" t="s">
        <v>0</v>
      </c>
      <c r="B17" s="3" t="s">
        <v>18</v>
      </c>
      <c r="C17" s="7" t="s">
        <v>30</v>
      </c>
      <c r="D17" s="23"/>
      <c r="E17" s="24"/>
      <c r="F17" s="24"/>
      <c r="G17" s="39"/>
      <c r="H17" s="40"/>
      <c r="I17" s="40"/>
      <c r="J17" s="40"/>
      <c r="K17" s="40"/>
      <c r="L17" s="40"/>
      <c r="M17" s="40"/>
      <c r="N17" s="40"/>
      <c r="O17" s="40"/>
      <c r="P17" s="41"/>
      <c r="Q17" s="1" t="str">
        <f>IF(COUNTA(D17:F17)=3,"〇","×")</f>
        <v>×</v>
      </c>
    </row>
    <row r="18" spans="1:17" x14ac:dyDescent="0.4">
      <c r="A18" s="3" t="s">
        <v>1</v>
      </c>
      <c r="B18" s="3" t="s">
        <v>13</v>
      </c>
      <c r="C18" s="7" t="s">
        <v>31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" t="str">
        <f>IF(COUNTA(D18)=1,"〇","×")</f>
        <v>×</v>
      </c>
    </row>
    <row r="19" spans="1:17" ht="36.75" customHeight="1" x14ac:dyDescent="0.4">
      <c r="A19" s="3" t="s">
        <v>2</v>
      </c>
      <c r="B19" s="2" t="s">
        <v>15</v>
      </c>
      <c r="C19" s="7">
        <v>1</v>
      </c>
      <c r="D19" s="23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1" t="str">
        <f>IF(OR((D19=1),(D19=2)),"○","×")</f>
        <v>×</v>
      </c>
    </row>
    <row r="20" spans="1:17" ht="40.5" x14ac:dyDescent="0.4">
      <c r="A20" s="3" t="s">
        <v>3</v>
      </c>
      <c r="B20" s="3" t="s">
        <v>16</v>
      </c>
      <c r="C20" s="7">
        <v>1234560</v>
      </c>
      <c r="D20" s="23"/>
      <c r="E20" s="24"/>
      <c r="F20" s="24"/>
      <c r="G20" s="24"/>
      <c r="H20" s="24"/>
      <c r="I20" s="24"/>
      <c r="J20" s="24"/>
      <c r="K20" s="27"/>
      <c r="L20" s="28"/>
      <c r="M20" s="28"/>
      <c r="N20" s="28"/>
      <c r="O20" s="28"/>
      <c r="P20" s="29"/>
      <c r="Q20" s="1" t="str">
        <f>IF(COUNTA(D20:J20)=7,"〇","×")</f>
        <v>×</v>
      </c>
    </row>
    <row r="21" spans="1:17" x14ac:dyDescent="0.4">
      <c r="A21" s="3" t="s">
        <v>38</v>
      </c>
      <c r="B21" s="3" t="s">
        <v>14</v>
      </c>
      <c r="C21" s="7" t="s">
        <v>24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1" t="str">
        <f>IF(COUNTA(D21)=1,"〇","×")</f>
        <v>×</v>
      </c>
    </row>
    <row r="22" spans="1:17" ht="27" x14ac:dyDescent="0.4">
      <c r="A22" s="5" t="s">
        <v>4</v>
      </c>
      <c r="B22" s="5" t="s">
        <v>13</v>
      </c>
      <c r="C22" s="8" t="s">
        <v>23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1" t="str">
        <f>IF(COUNTA(D22)=1,"〇","×")</f>
        <v>×</v>
      </c>
    </row>
    <row r="23" spans="1:17" ht="27.75" thickBot="1" x14ac:dyDescent="0.45">
      <c r="A23" s="3" t="s">
        <v>32</v>
      </c>
      <c r="B23" s="3" t="s">
        <v>13</v>
      </c>
      <c r="C23" s="9" t="s">
        <v>34</v>
      </c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1" t="str">
        <f>IF(COUNTA(D23)=1,"〇","×")</f>
        <v>×</v>
      </c>
    </row>
  </sheetData>
  <sheetProtection algorithmName="SHA-512" hashValue="QV8yVmyYCcdFbtgYzoXR7aoaYE8kvparjC1S2EIv9sZq7qsXrRCwPaK6eGtx40g4KYIXCWjfQu4MWCkloVg6OQ==" saltValue="+b0SzhSEZWdkaAwV+ICe9A==" spinCount="100000" sheet="1" objects="1" scenarios="1"/>
  <mergeCells count="20">
    <mergeCell ref="D12:P12"/>
    <mergeCell ref="D22:P22"/>
    <mergeCell ref="D23:P23"/>
    <mergeCell ref="D21:P21"/>
    <mergeCell ref="A1:P1"/>
    <mergeCell ref="A3:P3"/>
    <mergeCell ref="A4:P4"/>
    <mergeCell ref="K20:P20"/>
    <mergeCell ref="D13:P13"/>
    <mergeCell ref="D7:P7"/>
    <mergeCell ref="H15:P15"/>
    <mergeCell ref="G17:P17"/>
    <mergeCell ref="E19:P19"/>
    <mergeCell ref="D16:P16"/>
    <mergeCell ref="D18:P18"/>
    <mergeCell ref="D8:P8"/>
    <mergeCell ref="D9:P9"/>
    <mergeCell ref="A5:P5"/>
    <mergeCell ref="D10:P10"/>
    <mergeCell ref="D11:P11"/>
  </mergeCells>
  <phoneticPr fontId="2"/>
  <conditionalFormatting sqref="D16:P16 D17:F17 D18:P18 D19 D21:P23 D20:J20 D8:P14 D15:G15">
    <cfRule type="cellIs" dxfId="0" priority="1" operator="equal">
      <formula>""</formula>
    </cfRule>
  </conditionalFormatting>
  <dataValidations count="2">
    <dataValidation imeMode="halfKatakana" allowBlank="1" showInputMessage="1" showErrorMessage="1" prompt="必ず「半角カナ」で入力してください。" sqref="D8:P8 D21:P21 D12:P12" xr:uid="{F174D61B-0474-4663-A507-4537AC201EA9}"/>
    <dataValidation type="whole" imeMode="halfAlpha" allowBlank="1" showInputMessage="1" showErrorMessage="1" prompt="必ず「半角数字」で入力してください。" sqref="D20:K20 D19 D17:F17 D14:P14 D15:G15" xr:uid="{D8D58EF5-C1FA-4A10-B9A0-C3E7E7218141}">
      <formula1>0</formula1>
      <formula2>9</formula2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2915-9607-4309-9AD7-D1BABDAA4795}">
  <dimension ref="A1:P2"/>
  <sheetViews>
    <sheetView workbookViewId="0">
      <selection activeCell="D2" sqref="D2"/>
    </sheetView>
  </sheetViews>
  <sheetFormatPr defaultRowHeight="18.75" x14ac:dyDescent="0.4"/>
  <cols>
    <col min="7" max="7" width="9" customWidth="1"/>
    <col min="13" max="13" width="9" customWidth="1"/>
  </cols>
  <sheetData>
    <row r="1" spans="1:16" ht="40.5" x14ac:dyDescent="0.4">
      <c r="A1" s="3" t="str">
        <f>口座情報登録票!A8</f>
        <v>申請法人名ｶﾅ</v>
      </c>
      <c r="B1" s="3" t="str">
        <f>口座情報登録票!A9</f>
        <v>申請法人名</v>
      </c>
      <c r="C1" s="3" t="str">
        <f>口座情報登録票!A10</f>
        <v>申請法人住所</v>
      </c>
      <c r="D1" s="3" t="str">
        <f>口座情報登録票!A11</f>
        <v>申請法人代表者肩書</v>
      </c>
      <c r="E1" s="3" t="str">
        <f>口座情報登録票!A12</f>
        <v>申請法人代表者氏名ｶﾅ</v>
      </c>
      <c r="F1" s="3" t="str">
        <f>口座情報登録票!A13</f>
        <v>申請法人代表者氏名</v>
      </c>
      <c r="G1" s="3" t="str">
        <f>口座情報登録票!A14</f>
        <v>法人番号</v>
      </c>
      <c r="H1" s="3" t="str">
        <f>口座情報登録票!A15</f>
        <v>金融機関コード</v>
      </c>
      <c r="I1" s="3" t="str">
        <f>口座情報登録票!A16</f>
        <v>金融機関名</v>
      </c>
      <c r="J1" s="3" t="str">
        <f>口座情報登録票!A17</f>
        <v>支店コード</v>
      </c>
      <c r="K1" s="3" t="str">
        <f>口座情報登録票!A18</f>
        <v>支店名</v>
      </c>
      <c r="L1" s="3" t="str">
        <f>口座情報登録票!A19</f>
        <v>預金種目</v>
      </c>
      <c r="M1" s="3" t="str">
        <f>口座情報登録票!A20</f>
        <v>口座番号</v>
      </c>
      <c r="N1" s="3" t="str">
        <f>口座情報登録票!A21</f>
        <v>口座名義人ｶﾅ</v>
      </c>
      <c r="O1" s="3" t="str">
        <f>口座情報登録票!A22</f>
        <v>口座名義人</v>
      </c>
      <c r="P1" s="3" t="str">
        <f>口座情報登録票!A23</f>
        <v>口座名義人住所</v>
      </c>
    </row>
    <row r="2" spans="1:16" x14ac:dyDescent="0.4">
      <c r="A2" s="11">
        <f>口座情報登録票!D8</f>
        <v>0</v>
      </c>
      <c r="B2" s="12">
        <f>口座情報登録票!D9</f>
        <v>0</v>
      </c>
      <c r="C2" s="12">
        <f>口座情報登録票!D10</f>
        <v>0</v>
      </c>
      <c r="D2" s="12">
        <f>口座情報登録票!D11</f>
        <v>0</v>
      </c>
      <c r="E2" s="11">
        <f>口座情報登録票!D12</f>
        <v>0</v>
      </c>
      <c r="F2" s="12">
        <f>口座情報登録票!D13</f>
        <v>0</v>
      </c>
      <c r="G2" s="12" t="str">
        <f>口座情報登録票!D14&amp;口座情報登録票!E14&amp;口座情報登録票!F14&amp;口座情報登録票!G14&amp;口座情報登録票!H14&amp;口座情報登録票!I14&amp;口座情報登録票!J14&amp;口座情報登録票!K14&amp;口座情報登録票!L14&amp;口座情報登録票!M14&amp;口座情報登録票!N14&amp;口座情報登録票!O14&amp;口座情報登録票!P14</f>
        <v/>
      </c>
      <c r="H2" s="12" t="str">
        <f>口座情報登録票!D15&amp;口座情報登録票!E15&amp;口座情報登録票!F15&amp;口座情報登録票!G15</f>
        <v/>
      </c>
      <c r="I2" s="12">
        <f>口座情報登録票!D16</f>
        <v>0</v>
      </c>
      <c r="J2" s="12" t="str">
        <f>口座情報登録票!D17&amp;口座情報登録票!E17&amp;口座情報登録票!F17</f>
        <v/>
      </c>
      <c r="K2" s="12">
        <f>口座情報登録票!D18</f>
        <v>0</v>
      </c>
      <c r="L2" s="12">
        <f>口座情報登録票!D19</f>
        <v>0</v>
      </c>
      <c r="M2" s="12" t="str">
        <f>口座情報登録票!D20&amp;口座情報登録票!E20&amp;口座情報登録票!F20&amp;口座情報登録票!G20&amp;口座情報登録票!H20&amp;口座情報登録票!I20&amp;口座情報登録票!J20</f>
        <v/>
      </c>
      <c r="N2" s="11">
        <f>口座情報登録票!D21</f>
        <v>0</v>
      </c>
      <c r="O2" s="12">
        <f>口座情報登録票!D22</f>
        <v>0</v>
      </c>
      <c r="P2" s="12">
        <f>口座情報登録票!D23</f>
        <v>0</v>
      </c>
    </row>
  </sheetData>
  <sheetProtection algorithmName="SHA-512" hashValue="vAMYoHDpu5eUeXlZJgCWgNywTT0s2Jg0yo6Yo/tRSAuGyK/6VD6oNYzWqkFvRAQB+PxVLZsdr1k5tMBu9Qikjg==" saltValue="ouACfj5iunCibKL7l7VM8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口座情報登録票</vt:lpstr>
      <vt:lpstr>（触らないこと）集計用</vt:lpstr>
      <vt:lpstr>口座情報登録票!Print_Area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　宏祐</dc:creator>
  <cp:lastModifiedBy>稲垣　宏祐</cp:lastModifiedBy>
  <cp:lastPrinted>2024-02-18T09:41:44Z</cp:lastPrinted>
  <dcterms:created xsi:type="dcterms:W3CDTF">2024-02-18T08:06:34Z</dcterms:created>
  <dcterms:modified xsi:type="dcterms:W3CDTF">2024-03-11T12:12:10Z</dcterms:modified>
</cp:coreProperties>
</file>