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8570" windowHeight="7110" activeTab="0"/>
  </bookViews>
  <sheets>
    <sheet name="入力用" sheetId="1" r:id="rId1"/>
    <sheet name="事務処理用(削除厳禁)" sheetId="2" r:id="rId2"/>
  </sheets>
  <definedNames>
    <definedName name="_xlnm.Print_Area" localSheetId="0">'入力用'!$A$1:$I$35</definedName>
    <definedName name="課程">'入力用'!$C$159:$C$162</definedName>
  </definedNames>
  <calcPr fullCalcOnLoad="1"/>
</workbook>
</file>

<file path=xl/sharedStrings.xml><?xml version="1.0" encoding="utf-8"?>
<sst xmlns="http://schemas.openxmlformats.org/spreadsheetml/2006/main" count="191" uniqueCount="61">
  <si>
    <t>在籍者数</t>
  </si>
  <si>
    <t>全項目実施者数</t>
  </si>
  <si>
    <t>男</t>
  </si>
  <si>
    <t>女</t>
  </si>
  <si>
    <t>１年</t>
  </si>
  <si>
    <t>２年</t>
  </si>
  <si>
    <t>３年</t>
  </si>
  <si>
    <t>４年</t>
  </si>
  <si>
    <t>実施率</t>
  </si>
  <si>
    <t>合計</t>
  </si>
  <si>
    <t>小計</t>
  </si>
  <si>
    <t>Ａ段階人数</t>
  </si>
  <si>
    <t>Ｂ段階人数</t>
  </si>
  <si>
    <t>Ｃ段階人数</t>
  </si>
  <si>
    <t>Ｄ段階人数</t>
  </si>
  <si>
    <t>Ｅ段階人数</t>
  </si>
  <si>
    <t>体力章（体力賞）交付申請者数</t>
  </si>
  <si>
    <t>学校名</t>
  </si>
  <si>
    <t>学校番号</t>
  </si>
  <si>
    <t>在籍者数男</t>
  </si>
  <si>
    <t>在籍者数女</t>
  </si>
  <si>
    <t>小計</t>
  </si>
  <si>
    <t>男女合計</t>
  </si>
  <si>
    <t>全項目実施者数男</t>
  </si>
  <si>
    <t>全項目実施者数女</t>
  </si>
  <si>
    <t>全項目実施率　男</t>
  </si>
  <si>
    <t>全項目実施率　女</t>
  </si>
  <si>
    <t>Ａ段階取得者数　男</t>
  </si>
  <si>
    <t>Ａ段階取得者数　女</t>
  </si>
  <si>
    <t>Ｂ段階取得者数　男</t>
  </si>
  <si>
    <t>Ｂ段階取得者数　女</t>
  </si>
  <si>
    <t>Ｃ段階取得者数　男</t>
  </si>
  <si>
    <t>Ｃ段階取得者数　女</t>
  </si>
  <si>
    <t>Ｄ段階取得者数　男</t>
  </si>
  <si>
    <t>Ｄ段階取得者数　女</t>
  </si>
  <si>
    <t>Ｅ段階取得者数　男</t>
  </si>
  <si>
    <t>Ｅ段階取得者数　女</t>
  </si>
  <si>
    <t>１学年</t>
  </si>
  <si>
    <t>２学年</t>
  </si>
  <si>
    <t>３学年</t>
  </si>
  <si>
    <t>４学年</t>
  </si>
  <si>
    <t>率</t>
  </si>
  <si>
    <t>昼間定時制</t>
  </si>
  <si>
    <t>全日制</t>
  </si>
  <si>
    <t>夜間定時制</t>
  </si>
  <si>
    <t>通信制</t>
  </si>
  <si>
    <t>課程</t>
  </si>
  <si>
    <t>１　学年別実施状況及び各段階別人数一覧</t>
  </si>
  <si>
    <t>２　体力章（体力賞）交付申請者数</t>
  </si>
  <si>
    <t>実施期日</t>
  </si>
  <si>
    <t>月</t>
  </si>
  <si>
    <t>日</t>
  </si>
  <si>
    <t>実施年月日</t>
  </si>
  <si>
    <t>月</t>
  </si>
  <si>
    <t>日</t>
  </si>
  <si>
    <t>合計得点総和　男</t>
  </si>
  <si>
    <t>合計得点総和　女</t>
  </si>
  <si>
    <t>総合得点の総和
（全項目実施者）</t>
  </si>
  <si>
    <t>様式８　(高校用)</t>
  </si>
  <si>
    <t>愛知県教育委員会教育長　殿</t>
  </si>
  <si>
    <t>令和６年度体力テスト成績報告書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</si>
</sst>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00_ 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0000000000_ "/>
    <numFmt numFmtId="187" formatCode="0.0_ "/>
    <numFmt numFmtId="188" formatCode="0.00_);[Red]\(0.00\)"/>
    <numFmt numFmtId="189" formatCode="0.000_);[Red]\(0.000\)"/>
    <numFmt numFmtId="190" formatCode="0.0000_);[Red]\(0.0000\)"/>
    <numFmt numFmtId="191" formatCode="0.0_);[Red]\(0.0\)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medium"/>
      <top style="medium"/>
      <bottom>
        <color indexed="63"/>
      </bottom>
      <diagonal style="medium"/>
    </border>
    <border diagonalUp="1">
      <left style="thin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188" fontId="0" fillId="0" borderId="0" xfId="0" applyNumberFormat="1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188" fontId="3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88" fontId="4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6" xfId="0" applyFill="1" applyBorder="1" applyAlignment="1" applyProtection="1">
      <alignment horizontal="center" vertical="center"/>
      <protection hidden="1" locked="0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33" borderId="21" xfId="0" applyNumberFormat="1" applyFill="1" applyBorder="1" applyAlignment="1">
      <alignment horizontal="center" vertical="center"/>
    </xf>
    <xf numFmtId="0" fontId="0" fillId="33" borderId="27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192" fontId="0" fillId="0" borderId="0" xfId="0" applyNumberFormat="1" applyFill="1" applyAlignment="1">
      <alignment vertical="center" shrinkToFit="1"/>
    </xf>
    <xf numFmtId="191" fontId="0" fillId="0" borderId="0" xfId="0" applyNumberForma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 shrinkToFit="1"/>
    </xf>
    <xf numFmtId="0" fontId="0" fillId="33" borderId="59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176" fontId="0" fillId="33" borderId="64" xfId="0" applyNumberFormat="1" applyFill="1" applyBorder="1" applyAlignment="1">
      <alignment horizontal="center" vertical="center"/>
    </xf>
    <xf numFmtId="176" fontId="0" fillId="33" borderId="63" xfId="0" applyNumberFormat="1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NumberFormat="1" applyFill="1" applyBorder="1" applyAlignment="1">
      <alignment horizontal="center" vertical="center"/>
    </xf>
    <xf numFmtId="0" fontId="0" fillId="33" borderId="67" xfId="0" applyNumberFormat="1" applyFill="1" applyBorder="1" applyAlignment="1">
      <alignment horizontal="center"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123825</xdr:rowOff>
    </xdr:from>
    <xdr:to>
      <xdr:col>2</xdr:col>
      <xdr:colOff>561975</xdr:colOff>
      <xdr:row>31</xdr:row>
      <xdr:rowOff>276225</xdr:rowOff>
    </xdr:to>
    <xdr:sp>
      <xdr:nvSpPr>
        <xdr:cNvPr id="1" name="WordArt 1"/>
        <xdr:cNvSpPr>
          <a:spLocks/>
        </xdr:cNvSpPr>
      </xdr:nvSpPr>
      <xdr:spPr>
        <a:xfrm>
          <a:off x="95250" y="9258300"/>
          <a:ext cx="20955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注：網掛け部分は入力不要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62"/>
  <sheetViews>
    <sheetView tabSelected="1" view="pageBreakPreview" zoomScale="60" zoomScalePageLayoutView="0" workbookViewId="0" topLeftCell="A1">
      <selection activeCell="F14" sqref="F14"/>
    </sheetView>
  </sheetViews>
  <sheetFormatPr defaultColWidth="9.00390625" defaultRowHeight="13.5"/>
  <cols>
    <col min="1" max="1" width="18.25390625" style="0" customWidth="1"/>
    <col min="2" max="2" width="3.125" style="0" customWidth="1"/>
    <col min="3" max="8" width="9.00390625" style="1" customWidth="1"/>
    <col min="9" max="9" width="6.625" style="0" customWidth="1"/>
    <col min="10" max="10" width="5.375" style="0" customWidth="1"/>
  </cols>
  <sheetData>
    <row r="1" ht="12.75">
      <c r="A1" t="s">
        <v>58</v>
      </c>
    </row>
    <row r="3" ht="12.75">
      <c r="A3" t="s">
        <v>59</v>
      </c>
    </row>
    <row r="4" ht="5.25" customHeight="1"/>
    <row r="5" spans="1:9" ht="25.5" customHeight="1">
      <c r="A5" s="114" t="s">
        <v>60</v>
      </c>
      <c r="B5" s="114"/>
      <c r="C5" s="114"/>
      <c r="D5" s="114"/>
      <c r="E5" s="114"/>
      <c r="F5" s="114"/>
      <c r="G5" s="114"/>
      <c r="H5" s="114"/>
      <c r="I5" s="114"/>
    </row>
    <row r="6" ht="12.75" customHeight="1" thickBot="1"/>
    <row r="7" spans="3:9" ht="22.5" customHeight="1" thickBot="1">
      <c r="C7" s="38" t="s">
        <v>18</v>
      </c>
      <c r="D7" s="60"/>
      <c r="E7" s="37" t="s">
        <v>17</v>
      </c>
      <c r="F7" s="124"/>
      <c r="G7" s="125"/>
      <c r="H7" s="125"/>
      <c r="I7" s="126"/>
    </row>
    <row r="8" spans="3:8" ht="21" customHeight="1" thickBot="1">
      <c r="C8" s="22"/>
      <c r="D8" s="22"/>
      <c r="E8" s="54" t="s">
        <v>46</v>
      </c>
      <c r="F8" s="61"/>
      <c r="G8"/>
      <c r="H8"/>
    </row>
    <row r="9" spans="4:8" ht="11.25" customHeight="1" thickBot="1">
      <c r="D9" s="53"/>
      <c r="E9" s="53"/>
      <c r="F9" s="53"/>
      <c r="G9" s="53"/>
      <c r="H9" s="52"/>
    </row>
    <row r="10" spans="3:8" ht="21" customHeight="1" thickBot="1">
      <c r="C10" s="54" t="s">
        <v>49</v>
      </c>
      <c r="D10" s="62"/>
      <c r="E10" s="58" t="s">
        <v>50</v>
      </c>
      <c r="F10" s="62"/>
      <c r="G10" s="59" t="s">
        <v>51</v>
      </c>
      <c r="H10"/>
    </row>
    <row r="11" spans="3:11" ht="11.25" customHeight="1">
      <c r="C11" s="22"/>
      <c r="D11" s="22"/>
      <c r="H11"/>
      <c r="K11" s="41"/>
    </row>
    <row r="12" ht="22.5" customHeight="1" thickBot="1">
      <c r="A12" t="s">
        <v>47</v>
      </c>
    </row>
    <row r="13" spans="1:8" ht="27.75" customHeight="1" thickBot="1">
      <c r="A13" s="2"/>
      <c r="B13" s="3"/>
      <c r="C13" s="4" t="s">
        <v>37</v>
      </c>
      <c r="D13" s="5" t="s">
        <v>38</v>
      </c>
      <c r="E13" s="5" t="s">
        <v>39</v>
      </c>
      <c r="F13" s="6" t="s">
        <v>40</v>
      </c>
      <c r="G13" s="7" t="s">
        <v>10</v>
      </c>
      <c r="H13" s="8" t="s">
        <v>9</v>
      </c>
    </row>
    <row r="14" spans="1:8" ht="27.75" customHeight="1" thickTop="1">
      <c r="A14" s="128" t="s">
        <v>0</v>
      </c>
      <c r="B14" s="39" t="s">
        <v>2</v>
      </c>
      <c r="C14" s="63"/>
      <c r="D14" s="64"/>
      <c r="E14" s="64"/>
      <c r="F14" s="65"/>
      <c r="G14" s="26">
        <f>IF(C14="","",SUM(C14:F14))</f>
      </c>
      <c r="H14" s="115">
        <f>IF(G14="","",SUM(G14:G15))</f>
      </c>
    </row>
    <row r="15" spans="1:8" ht="27.75" customHeight="1" thickBot="1">
      <c r="A15" s="100"/>
      <c r="B15" s="11" t="s">
        <v>3</v>
      </c>
      <c r="C15" s="66"/>
      <c r="D15" s="67"/>
      <c r="E15" s="67"/>
      <c r="F15" s="68"/>
      <c r="G15" s="27">
        <f>IF(C15="","",SUM(C15:F15))</f>
      </c>
      <c r="H15" s="116"/>
    </row>
    <row r="16" spans="1:8" ht="27.75" customHeight="1">
      <c r="A16" s="99" t="s">
        <v>1</v>
      </c>
      <c r="B16" s="9" t="s">
        <v>2</v>
      </c>
      <c r="C16" s="69"/>
      <c r="D16" s="70"/>
      <c r="E16" s="70"/>
      <c r="F16" s="71"/>
      <c r="G16" s="16">
        <f>IF(C16="","",SUM(C16:F16))</f>
      </c>
      <c r="H16" s="117">
        <f>IF(G16="","",SUM(G16:G17))</f>
      </c>
    </row>
    <row r="17" spans="1:8" ht="27.75" customHeight="1" thickBot="1">
      <c r="A17" s="103"/>
      <c r="B17" s="10" t="s">
        <v>3</v>
      </c>
      <c r="C17" s="72"/>
      <c r="D17" s="73"/>
      <c r="E17" s="73"/>
      <c r="F17" s="74"/>
      <c r="G17" s="17">
        <f>IF(C17="","",SUM(C17:F17))</f>
      </c>
      <c r="H17" s="118"/>
    </row>
    <row r="18" spans="1:8" ht="27.75" customHeight="1">
      <c r="A18" s="100" t="s">
        <v>8</v>
      </c>
      <c r="B18" s="12" t="s">
        <v>2</v>
      </c>
      <c r="C18" s="30">
        <f aca="true" t="shared" si="0" ref="C18:G19">IF(C14="","",C16/C14)</f>
      </c>
      <c r="D18" s="31">
        <f t="shared" si="0"/>
      </c>
      <c r="E18" s="31">
        <f t="shared" si="0"/>
      </c>
      <c r="F18" s="32">
        <f t="shared" si="0"/>
      </c>
      <c r="G18" s="28">
        <f t="shared" si="0"/>
      </c>
      <c r="H18" s="119">
        <f>IF(H14="","",H16/H14)</f>
      </c>
    </row>
    <row r="19" spans="1:8" ht="27.75" customHeight="1" thickBot="1">
      <c r="A19" s="103"/>
      <c r="B19" s="10" t="s">
        <v>3</v>
      </c>
      <c r="C19" s="33">
        <f t="shared" si="0"/>
      </c>
      <c r="D19" s="34">
        <f t="shared" si="0"/>
      </c>
      <c r="E19" s="34">
        <f t="shared" si="0"/>
      </c>
      <c r="F19" s="35">
        <f t="shared" si="0"/>
      </c>
      <c r="G19" s="29">
        <f t="shared" si="0"/>
      </c>
      <c r="H19" s="120"/>
    </row>
    <row r="20" spans="1:8" ht="27.75" customHeight="1">
      <c r="A20" s="127" t="s">
        <v>57</v>
      </c>
      <c r="B20" s="12" t="s">
        <v>2</v>
      </c>
      <c r="C20" s="89"/>
      <c r="D20" s="90"/>
      <c r="E20" s="90"/>
      <c r="F20" s="91"/>
      <c r="G20" s="87">
        <f aca="true" t="shared" si="1" ref="G20:G31">IF(C20="","",SUM(C20:F20))</f>
      </c>
      <c r="H20" s="122"/>
    </row>
    <row r="21" spans="1:8" ht="27.75" customHeight="1" thickBot="1">
      <c r="A21" s="103"/>
      <c r="B21" s="10" t="s">
        <v>3</v>
      </c>
      <c r="C21" s="92"/>
      <c r="D21" s="93"/>
      <c r="E21" s="93"/>
      <c r="F21" s="94"/>
      <c r="G21" s="88">
        <f t="shared" si="1"/>
      </c>
      <c r="H21" s="123"/>
    </row>
    <row r="22" spans="1:8" ht="27.75" customHeight="1">
      <c r="A22" s="99" t="s">
        <v>11</v>
      </c>
      <c r="B22" s="9" t="s">
        <v>2</v>
      </c>
      <c r="C22" s="69"/>
      <c r="D22" s="70"/>
      <c r="E22" s="70"/>
      <c r="F22" s="71"/>
      <c r="G22" s="14">
        <f t="shared" si="1"/>
      </c>
      <c r="H22" s="97">
        <f>IF(G22="","",SUM(G22:G23))</f>
      </c>
    </row>
    <row r="23" spans="1:8" ht="27.75" customHeight="1" thickBot="1">
      <c r="A23" s="100"/>
      <c r="B23" s="11" t="s">
        <v>3</v>
      </c>
      <c r="C23" s="75"/>
      <c r="D23" s="76"/>
      <c r="E23" s="76"/>
      <c r="F23" s="77"/>
      <c r="G23" s="18">
        <f t="shared" si="1"/>
      </c>
      <c r="H23" s="104"/>
    </row>
    <row r="24" spans="1:8" ht="27.75" customHeight="1">
      <c r="A24" s="101" t="s">
        <v>12</v>
      </c>
      <c r="B24" s="9" t="s">
        <v>2</v>
      </c>
      <c r="C24" s="78"/>
      <c r="D24" s="79"/>
      <c r="E24" s="79"/>
      <c r="F24" s="80"/>
      <c r="G24" s="14">
        <f t="shared" si="1"/>
      </c>
      <c r="H24" s="97">
        <f>IF(G24="","",SUM(G24:G25))</f>
      </c>
    </row>
    <row r="25" spans="1:8" ht="27.75" customHeight="1" thickBot="1">
      <c r="A25" s="102"/>
      <c r="B25" s="10" t="s">
        <v>3</v>
      </c>
      <c r="C25" s="81"/>
      <c r="D25" s="82"/>
      <c r="E25" s="82"/>
      <c r="F25" s="83"/>
      <c r="G25" s="20">
        <f t="shared" si="1"/>
      </c>
      <c r="H25" s="98"/>
    </row>
    <row r="26" spans="1:8" ht="27.75" customHeight="1">
      <c r="A26" s="111" t="s">
        <v>13</v>
      </c>
      <c r="B26" s="12" t="s">
        <v>2</v>
      </c>
      <c r="C26" s="84"/>
      <c r="D26" s="85"/>
      <c r="E26" s="85"/>
      <c r="F26" s="86"/>
      <c r="G26" s="19">
        <f t="shared" si="1"/>
      </c>
      <c r="H26" s="97">
        <f>IF(G26="","",SUM(G26:G27))</f>
      </c>
    </row>
    <row r="27" spans="1:8" ht="27.75" customHeight="1" thickBot="1">
      <c r="A27" s="121"/>
      <c r="B27" s="11" t="s">
        <v>3</v>
      </c>
      <c r="C27" s="75"/>
      <c r="D27" s="76"/>
      <c r="E27" s="76"/>
      <c r="F27" s="77"/>
      <c r="G27" s="18">
        <f t="shared" si="1"/>
      </c>
      <c r="H27" s="98"/>
    </row>
    <row r="28" spans="1:8" ht="27.75" customHeight="1">
      <c r="A28" s="101" t="s">
        <v>14</v>
      </c>
      <c r="B28" s="9" t="s">
        <v>2</v>
      </c>
      <c r="C28" s="69"/>
      <c r="D28" s="70"/>
      <c r="E28" s="70"/>
      <c r="F28" s="71"/>
      <c r="G28" s="14">
        <f t="shared" si="1"/>
      </c>
      <c r="H28" s="97">
        <f>IF(G28="","",SUM(G28:G29))</f>
      </c>
    </row>
    <row r="29" spans="1:8" ht="27.75" customHeight="1" thickBot="1">
      <c r="A29" s="102"/>
      <c r="B29" s="10" t="s">
        <v>3</v>
      </c>
      <c r="C29" s="72"/>
      <c r="D29" s="73"/>
      <c r="E29" s="73"/>
      <c r="F29" s="74"/>
      <c r="G29" s="20">
        <f t="shared" si="1"/>
      </c>
      <c r="H29" s="98"/>
    </row>
    <row r="30" spans="1:8" ht="27.75" customHeight="1">
      <c r="A30" s="111" t="s">
        <v>15</v>
      </c>
      <c r="B30" s="12" t="s">
        <v>2</v>
      </c>
      <c r="C30" s="84"/>
      <c r="D30" s="85"/>
      <c r="E30" s="85"/>
      <c r="F30" s="86"/>
      <c r="G30" s="19">
        <f t="shared" si="1"/>
      </c>
      <c r="H30" s="97">
        <f>IF(G30="","",SUM(G30:G31))</f>
      </c>
    </row>
    <row r="31" spans="1:8" ht="27.75" customHeight="1" thickBot="1">
      <c r="A31" s="102"/>
      <c r="B31" s="10" t="s">
        <v>3</v>
      </c>
      <c r="C31" s="72"/>
      <c r="D31" s="73"/>
      <c r="E31" s="73"/>
      <c r="F31" s="74"/>
      <c r="G31" s="20">
        <f t="shared" si="1"/>
      </c>
      <c r="H31" s="98"/>
    </row>
    <row r="32" spans="1:8" ht="27.75" customHeight="1">
      <c r="A32" s="55"/>
      <c r="B32" s="56"/>
      <c r="C32" s="57"/>
      <c r="D32" s="57"/>
      <c r="E32" s="57"/>
      <c r="F32" s="57"/>
      <c r="G32" s="55"/>
      <c r="H32" s="55"/>
    </row>
    <row r="33" spans="1:4" ht="24.75" customHeight="1" thickBot="1">
      <c r="A33" s="112" t="s">
        <v>48</v>
      </c>
      <c r="B33" s="112"/>
      <c r="C33" s="112"/>
      <c r="D33" s="112"/>
    </row>
    <row r="34" spans="1:8" ht="28.5" customHeight="1">
      <c r="A34" s="107"/>
      <c r="B34" s="108"/>
      <c r="C34" s="14" t="s">
        <v>37</v>
      </c>
      <c r="D34" s="13" t="s">
        <v>38</v>
      </c>
      <c r="E34" s="13" t="s">
        <v>39</v>
      </c>
      <c r="F34" s="15" t="s">
        <v>40</v>
      </c>
      <c r="G34" s="108" t="s">
        <v>9</v>
      </c>
      <c r="H34" s="113"/>
    </row>
    <row r="35" spans="1:8" ht="28.5" customHeight="1" thickBot="1">
      <c r="A35" s="109" t="s">
        <v>16</v>
      </c>
      <c r="B35" s="110"/>
      <c r="C35" s="20">
        <f>IF(COUNT(C22:C23)=0,"",SUM(C22:C23))</f>
      </c>
      <c r="D35" s="21">
        <f>IF(COUNT(D22:D23)=0,"",SUM(D22:D23))</f>
      </c>
      <c r="E35" s="21">
        <f>IF(COUNT(E22:E23)=0,"",SUM(E22:E23))</f>
      </c>
      <c r="F35" s="36">
        <f>IF(COUNT(F22:F23)=0,"",SUM(F22:F23))</f>
      </c>
      <c r="G35" s="105">
        <f>IF(C35="","",SUM(C35:F35))</f>
      </c>
      <c r="H35" s="106"/>
    </row>
    <row r="36" ht="24.75" customHeight="1"/>
    <row r="37" ht="24.75" customHeight="1"/>
    <row r="38" ht="24.75" customHeight="1"/>
    <row r="159" ht="12.75">
      <c r="C159" s="23" t="s">
        <v>43</v>
      </c>
    </row>
    <row r="160" ht="12.75">
      <c r="C160" s="23" t="s">
        <v>44</v>
      </c>
    </row>
    <row r="161" ht="12.75">
      <c r="C161" s="23" t="s">
        <v>42</v>
      </c>
    </row>
    <row r="162" ht="12.75">
      <c r="C162" s="23" t="s">
        <v>45</v>
      </c>
    </row>
  </sheetData>
  <sheetProtection/>
  <mergeCells count="25">
    <mergeCell ref="A5:I5"/>
    <mergeCell ref="H14:H15"/>
    <mergeCell ref="H16:H17"/>
    <mergeCell ref="H18:H19"/>
    <mergeCell ref="A26:A27"/>
    <mergeCell ref="H20:H21"/>
    <mergeCell ref="F7:I7"/>
    <mergeCell ref="A20:A21"/>
    <mergeCell ref="A16:A17"/>
    <mergeCell ref="A14:A15"/>
    <mergeCell ref="G35:H35"/>
    <mergeCell ref="A34:B34"/>
    <mergeCell ref="A35:B35"/>
    <mergeCell ref="A30:A31"/>
    <mergeCell ref="H30:H31"/>
    <mergeCell ref="A33:D33"/>
    <mergeCell ref="G34:H34"/>
    <mergeCell ref="H26:H27"/>
    <mergeCell ref="H28:H29"/>
    <mergeCell ref="A22:A23"/>
    <mergeCell ref="A24:A25"/>
    <mergeCell ref="A28:A29"/>
    <mergeCell ref="A18:A19"/>
    <mergeCell ref="H22:H23"/>
    <mergeCell ref="H24:H25"/>
  </mergeCells>
  <dataValidations count="1">
    <dataValidation type="list" allowBlank="1" showInputMessage="1" showErrorMessage="1" sqref="F8">
      <formula1>$C$159:$C$162</formula1>
    </dataValidation>
  </dataValidations>
  <printOptions/>
  <pageMargins left="0.984251968503937" right="0.1968503937007874" top="0.5511811023622047" bottom="0.4330708661417323" header="0.5118110236220472" footer="0.5118110236220472"/>
  <pageSetup firstPageNumber="18" useFirstPageNumber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4"/>
  <sheetViews>
    <sheetView zoomScalePageLayoutView="0" workbookViewId="0" topLeftCell="A1">
      <pane xSplit="3" ySplit="3" topLeftCell="C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G30" sqref="CG30"/>
    </sheetView>
  </sheetViews>
  <sheetFormatPr defaultColWidth="9.00390625" defaultRowHeight="13.5"/>
  <cols>
    <col min="1" max="1" width="5.875" style="0" customWidth="1"/>
    <col min="2" max="2" width="9.625" style="0" customWidth="1"/>
    <col min="3" max="5" width="4.50390625" style="0" customWidth="1"/>
    <col min="6" max="117" width="3.50390625" style="40" customWidth="1"/>
    <col min="118" max="118" width="5.875" style="41" customWidth="1"/>
    <col min="119" max="119" width="9.00390625" style="41" customWidth="1"/>
  </cols>
  <sheetData>
    <row r="1" spans="6:102" ht="12.75">
      <c r="F1" s="132"/>
      <c r="G1" s="132"/>
      <c r="H1" s="132"/>
      <c r="I1" s="132"/>
      <c r="J1" s="132"/>
      <c r="K1" s="132"/>
      <c r="L1" s="132"/>
      <c r="M1" s="132"/>
      <c r="N1" s="132"/>
      <c r="CS1" s="47"/>
      <c r="CT1" s="47"/>
      <c r="CU1" s="47"/>
      <c r="CV1" s="47"/>
      <c r="CW1" s="47"/>
      <c r="CX1" s="47"/>
    </row>
    <row r="2" spans="4:117" ht="12.75">
      <c r="D2" s="129" t="s">
        <v>52</v>
      </c>
      <c r="E2" s="129"/>
      <c r="F2" s="131" t="s">
        <v>19</v>
      </c>
      <c r="G2" s="131"/>
      <c r="H2" s="131"/>
      <c r="I2" s="131"/>
      <c r="J2" s="131"/>
      <c r="K2" s="130" t="s">
        <v>20</v>
      </c>
      <c r="L2" s="130"/>
      <c r="M2" s="130"/>
      <c r="N2" s="130"/>
      <c r="O2" s="130"/>
      <c r="Q2" s="131" t="s">
        <v>23</v>
      </c>
      <c r="R2" s="131"/>
      <c r="S2" s="131"/>
      <c r="T2" s="131"/>
      <c r="U2" s="131"/>
      <c r="V2" s="130" t="s">
        <v>24</v>
      </c>
      <c r="W2" s="130"/>
      <c r="X2" s="130"/>
      <c r="Y2" s="130"/>
      <c r="Z2" s="130"/>
      <c r="AB2" s="131" t="s">
        <v>25</v>
      </c>
      <c r="AC2" s="131"/>
      <c r="AD2" s="131"/>
      <c r="AE2" s="131"/>
      <c r="AF2" s="131"/>
      <c r="AG2" s="130" t="s">
        <v>26</v>
      </c>
      <c r="AH2" s="130"/>
      <c r="AI2" s="130"/>
      <c r="AJ2" s="130"/>
      <c r="AK2" s="130"/>
      <c r="AM2" s="131" t="s">
        <v>55</v>
      </c>
      <c r="AN2" s="131"/>
      <c r="AO2" s="131"/>
      <c r="AP2" s="131"/>
      <c r="AQ2" s="131"/>
      <c r="AR2" s="130" t="s">
        <v>56</v>
      </c>
      <c r="AS2" s="130"/>
      <c r="AT2" s="130"/>
      <c r="AU2" s="130"/>
      <c r="AV2" s="130"/>
      <c r="AW2" s="131" t="s">
        <v>27</v>
      </c>
      <c r="AX2" s="131"/>
      <c r="AY2" s="131"/>
      <c r="AZ2" s="131"/>
      <c r="BA2" s="131"/>
      <c r="BB2" s="43"/>
      <c r="BC2" s="130" t="s">
        <v>28</v>
      </c>
      <c r="BD2" s="130"/>
      <c r="BE2" s="130"/>
      <c r="BF2" s="130"/>
      <c r="BG2" s="130"/>
      <c r="BH2" s="46"/>
      <c r="BK2" s="131" t="s">
        <v>29</v>
      </c>
      <c r="BL2" s="131"/>
      <c r="BM2" s="131"/>
      <c r="BN2" s="131"/>
      <c r="BO2" s="131"/>
      <c r="BP2" s="43"/>
      <c r="BQ2" s="130" t="s">
        <v>30</v>
      </c>
      <c r="BR2" s="130"/>
      <c r="BS2" s="130"/>
      <c r="BT2" s="130"/>
      <c r="BU2" s="130"/>
      <c r="BV2" s="46"/>
      <c r="BY2" s="131" t="s">
        <v>31</v>
      </c>
      <c r="BZ2" s="131"/>
      <c r="CA2" s="131"/>
      <c r="CB2" s="131"/>
      <c r="CC2" s="131"/>
      <c r="CD2" s="43"/>
      <c r="CE2" s="130" t="s">
        <v>32</v>
      </c>
      <c r="CF2" s="130"/>
      <c r="CG2" s="130"/>
      <c r="CH2" s="130"/>
      <c r="CI2" s="130"/>
      <c r="CJ2" s="46"/>
      <c r="CM2" s="131" t="s">
        <v>33</v>
      </c>
      <c r="CN2" s="131"/>
      <c r="CO2" s="131"/>
      <c r="CP2" s="131"/>
      <c r="CQ2" s="131"/>
      <c r="CR2" s="43"/>
      <c r="CS2" s="130" t="s">
        <v>34</v>
      </c>
      <c r="CT2" s="130"/>
      <c r="CU2" s="130"/>
      <c r="CV2" s="130"/>
      <c r="CW2" s="130"/>
      <c r="CX2" s="46"/>
      <c r="DA2" s="131" t="s">
        <v>35</v>
      </c>
      <c r="DB2" s="131"/>
      <c r="DC2" s="131"/>
      <c r="DD2" s="131"/>
      <c r="DE2" s="131"/>
      <c r="DF2" s="43"/>
      <c r="DG2" s="130" t="s">
        <v>36</v>
      </c>
      <c r="DH2" s="130"/>
      <c r="DI2" s="130"/>
      <c r="DJ2" s="130"/>
      <c r="DK2" s="130"/>
      <c r="DL2" s="46"/>
      <c r="DM2" s="47"/>
    </row>
    <row r="3" spans="1:118" ht="12.75">
      <c r="A3" s="23" t="s">
        <v>18</v>
      </c>
      <c r="B3" s="23" t="s">
        <v>17</v>
      </c>
      <c r="C3" s="25" t="s">
        <v>46</v>
      </c>
      <c r="D3" s="25" t="s">
        <v>53</v>
      </c>
      <c r="E3" s="25" t="s">
        <v>54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21</v>
      </c>
      <c r="K3" s="48" t="s">
        <v>4</v>
      </c>
      <c r="L3" s="48" t="s">
        <v>5</v>
      </c>
      <c r="M3" s="48" t="s">
        <v>6</v>
      </c>
      <c r="N3" s="48" t="s">
        <v>7</v>
      </c>
      <c r="O3" s="48" t="s">
        <v>21</v>
      </c>
      <c r="P3" s="24" t="s">
        <v>22</v>
      </c>
      <c r="Q3" s="43" t="s">
        <v>4</v>
      </c>
      <c r="R3" s="43" t="s">
        <v>5</v>
      </c>
      <c r="S3" s="43" t="s">
        <v>6</v>
      </c>
      <c r="T3" s="43" t="s">
        <v>7</v>
      </c>
      <c r="U3" s="43" t="s">
        <v>21</v>
      </c>
      <c r="V3" s="48" t="s">
        <v>4</v>
      </c>
      <c r="W3" s="48" t="s">
        <v>5</v>
      </c>
      <c r="X3" s="48" t="s">
        <v>6</v>
      </c>
      <c r="Y3" s="48" t="s">
        <v>7</v>
      </c>
      <c r="Z3" s="48" t="s">
        <v>21</v>
      </c>
      <c r="AA3" s="24" t="s">
        <v>22</v>
      </c>
      <c r="AB3" s="43" t="s">
        <v>4</v>
      </c>
      <c r="AC3" s="43" t="s">
        <v>5</v>
      </c>
      <c r="AD3" s="43" t="s">
        <v>6</v>
      </c>
      <c r="AE3" s="43" t="s">
        <v>7</v>
      </c>
      <c r="AF3" s="43" t="s">
        <v>21</v>
      </c>
      <c r="AG3" s="48" t="s">
        <v>4</v>
      </c>
      <c r="AH3" s="48" t="s">
        <v>5</v>
      </c>
      <c r="AI3" s="48" t="s">
        <v>6</v>
      </c>
      <c r="AJ3" s="48" t="s">
        <v>7</v>
      </c>
      <c r="AK3" s="48" t="s">
        <v>21</v>
      </c>
      <c r="AL3" s="24" t="s">
        <v>22</v>
      </c>
      <c r="AM3" s="43" t="s">
        <v>4</v>
      </c>
      <c r="AN3" s="43" t="s">
        <v>5</v>
      </c>
      <c r="AO3" s="43" t="s">
        <v>6</v>
      </c>
      <c r="AP3" s="43" t="s">
        <v>7</v>
      </c>
      <c r="AQ3" s="43" t="s">
        <v>21</v>
      </c>
      <c r="AR3" s="48" t="s">
        <v>4</v>
      </c>
      <c r="AS3" s="48" t="s">
        <v>5</v>
      </c>
      <c r="AT3" s="48" t="s">
        <v>6</v>
      </c>
      <c r="AU3" s="48" t="s">
        <v>7</v>
      </c>
      <c r="AV3" s="48" t="s">
        <v>21</v>
      </c>
      <c r="AW3" s="43" t="s">
        <v>4</v>
      </c>
      <c r="AX3" s="43" t="s">
        <v>5</v>
      </c>
      <c r="AY3" s="43" t="s">
        <v>6</v>
      </c>
      <c r="AZ3" s="43" t="s">
        <v>7</v>
      </c>
      <c r="BA3" s="43" t="s">
        <v>21</v>
      </c>
      <c r="BB3" s="43" t="s">
        <v>41</v>
      </c>
      <c r="BC3" s="48" t="s">
        <v>4</v>
      </c>
      <c r="BD3" s="48" t="s">
        <v>5</v>
      </c>
      <c r="BE3" s="48" t="s">
        <v>6</v>
      </c>
      <c r="BF3" s="48" t="s">
        <v>7</v>
      </c>
      <c r="BG3" s="48" t="s">
        <v>21</v>
      </c>
      <c r="BH3" s="48" t="s">
        <v>41</v>
      </c>
      <c r="BI3" s="24" t="s">
        <v>22</v>
      </c>
      <c r="BJ3" s="24" t="s">
        <v>41</v>
      </c>
      <c r="BK3" s="43" t="s">
        <v>4</v>
      </c>
      <c r="BL3" s="43" t="s">
        <v>5</v>
      </c>
      <c r="BM3" s="43" t="s">
        <v>6</v>
      </c>
      <c r="BN3" s="43" t="s">
        <v>7</v>
      </c>
      <c r="BO3" s="43" t="s">
        <v>21</v>
      </c>
      <c r="BP3" s="43" t="s">
        <v>41</v>
      </c>
      <c r="BQ3" s="48" t="s">
        <v>4</v>
      </c>
      <c r="BR3" s="48" t="s">
        <v>5</v>
      </c>
      <c r="BS3" s="48" t="s">
        <v>6</v>
      </c>
      <c r="BT3" s="48" t="s">
        <v>7</v>
      </c>
      <c r="BU3" s="48" t="s">
        <v>21</v>
      </c>
      <c r="BV3" s="48" t="s">
        <v>41</v>
      </c>
      <c r="BW3" s="24" t="s">
        <v>22</v>
      </c>
      <c r="BX3" s="24" t="s">
        <v>41</v>
      </c>
      <c r="BY3" s="43" t="s">
        <v>4</v>
      </c>
      <c r="BZ3" s="43" t="s">
        <v>5</v>
      </c>
      <c r="CA3" s="43" t="s">
        <v>6</v>
      </c>
      <c r="CB3" s="43" t="s">
        <v>7</v>
      </c>
      <c r="CC3" s="43" t="s">
        <v>21</v>
      </c>
      <c r="CD3" s="43" t="s">
        <v>41</v>
      </c>
      <c r="CE3" s="48" t="s">
        <v>4</v>
      </c>
      <c r="CF3" s="48" t="s">
        <v>5</v>
      </c>
      <c r="CG3" s="48" t="s">
        <v>6</v>
      </c>
      <c r="CH3" s="48" t="s">
        <v>7</v>
      </c>
      <c r="CI3" s="48" t="s">
        <v>21</v>
      </c>
      <c r="CJ3" s="48" t="s">
        <v>41</v>
      </c>
      <c r="CK3" s="24" t="s">
        <v>22</v>
      </c>
      <c r="CL3" s="24" t="s">
        <v>41</v>
      </c>
      <c r="CM3" s="43" t="s">
        <v>4</v>
      </c>
      <c r="CN3" s="43" t="s">
        <v>5</v>
      </c>
      <c r="CO3" s="43" t="s">
        <v>6</v>
      </c>
      <c r="CP3" s="43" t="s">
        <v>7</v>
      </c>
      <c r="CQ3" s="43" t="s">
        <v>21</v>
      </c>
      <c r="CR3" s="43" t="s">
        <v>41</v>
      </c>
      <c r="CS3" s="48" t="s">
        <v>4</v>
      </c>
      <c r="CT3" s="48" t="s">
        <v>5</v>
      </c>
      <c r="CU3" s="48" t="s">
        <v>6</v>
      </c>
      <c r="CV3" s="48" t="s">
        <v>7</v>
      </c>
      <c r="CW3" s="48" t="s">
        <v>21</v>
      </c>
      <c r="CX3" s="48" t="s">
        <v>41</v>
      </c>
      <c r="CY3" s="24" t="s">
        <v>22</v>
      </c>
      <c r="CZ3" s="24" t="s">
        <v>41</v>
      </c>
      <c r="DA3" s="43" t="s">
        <v>4</v>
      </c>
      <c r="DB3" s="43" t="s">
        <v>5</v>
      </c>
      <c r="DC3" s="43" t="s">
        <v>6</v>
      </c>
      <c r="DD3" s="43" t="s">
        <v>7</v>
      </c>
      <c r="DE3" s="43" t="s">
        <v>21</v>
      </c>
      <c r="DF3" s="43" t="s">
        <v>41</v>
      </c>
      <c r="DG3" s="48" t="s">
        <v>4</v>
      </c>
      <c r="DH3" s="48" t="s">
        <v>5</v>
      </c>
      <c r="DI3" s="48" t="s">
        <v>6</v>
      </c>
      <c r="DJ3" s="48" t="s">
        <v>7</v>
      </c>
      <c r="DK3" s="48" t="s">
        <v>21</v>
      </c>
      <c r="DL3" s="48" t="s">
        <v>41</v>
      </c>
      <c r="DM3" s="50" t="s">
        <v>22</v>
      </c>
      <c r="DN3" s="24" t="s">
        <v>41</v>
      </c>
    </row>
    <row r="4" spans="1:118" ht="12.75">
      <c r="A4" s="23">
        <f>'入力用'!D7</f>
        <v>0</v>
      </c>
      <c r="B4" s="23">
        <f>'入力用'!F7</f>
        <v>0</v>
      </c>
      <c r="C4" s="23">
        <f>'入力用'!F8</f>
        <v>0</v>
      </c>
      <c r="D4" s="23">
        <f>'入力用'!D10</f>
        <v>0</v>
      </c>
      <c r="E4" s="23">
        <f>'入力用'!F10</f>
        <v>0</v>
      </c>
      <c r="F4" s="44">
        <f>'入力用'!C14</f>
        <v>0</v>
      </c>
      <c r="G4" s="44">
        <f>'入力用'!D14</f>
        <v>0</v>
      </c>
      <c r="H4" s="44">
        <f>'入力用'!E14</f>
        <v>0</v>
      </c>
      <c r="I4" s="44">
        <f>'入力用'!F14</f>
        <v>0</v>
      </c>
      <c r="J4" s="44">
        <f>'入力用'!G14</f>
      </c>
      <c r="K4" s="47">
        <f>'入力用'!C15</f>
        <v>0</v>
      </c>
      <c r="L4" s="47">
        <f>'入力用'!D15</f>
        <v>0</v>
      </c>
      <c r="M4" s="47">
        <f>'入力用'!E15</f>
        <v>0</v>
      </c>
      <c r="N4" s="47">
        <f>'入力用'!F15</f>
        <v>0</v>
      </c>
      <c r="O4" s="47">
        <f>'入力用'!G15</f>
      </c>
      <c r="P4" s="40">
        <f>'入力用'!H14</f>
      </c>
      <c r="Q4" s="44">
        <f>'入力用'!C16</f>
        <v>0</v>
      </c>
      <c r="R4" s="44">
        <f>'入力用'!D16</f>
        <v>0</v>
      </c>
      <c r="S4" s="44">
        <f>'入力用'!E16</f>
        <v>0</v>
      </c>
      <c r="T4" s="44">
        <f>'入力用'!F16</f>
        <v>0</v>
      </c>
      <c r="U4" s="44">
        <f>'入力用'!G16</f>
      </c>
      <c r="V4" s="47">
        <f>'入力用'!C17</f>
        <v>0</v>
      </c>
      <c r="W4" s="47">
        <f>'入力用'!D17</f>
        <v>0</v>
      </c>
      <c r="X4" s="47">
        <f>'入力用'!E17</f>
        <v>0</v>
      </c>
      <c r="Y4" s="47">
        <f>'入力用'!F17</f>
        <v>0</v>
      </c>
      <c r="Z4" s="47">
        <f>'入力用'!G17</f>
      </c>
      <c r="AA4" s="40">
        <f>'入力用'!H16</f>
      </c>
      <c r="AB4" s="45">
        <f>'入力用'!C18</f>
      </c>
      <c r="AC4" s="45">
        <f>'入力用'!D18</f>
      </c>
      <c r="AD4" s="45">
        <f>'入力用'!E18</f>
      </c>
      <c r="AE4" s="45">
        <f>'入力用'!F18</f>
      </c>
      <c r="AF4" s="45">
        <f>'入力用'!G18</f>
      </c>
      <c r="AG4" s="49">
        <f>'入力用'!C19</f>
      </c>
      <c r="AH4" s="49">
        <f>'入力用'!D19</f>
      </c>
      <c r="AI4" s="49">
        <f>'入力用'!E19</f>
      </c>
      <c r="AJ4" s="49">
        <f>'入力用'!F19</f>
      </c>
      <c r="AK4" s="49">
        <f>'入力用'!G19</f>
      </c>
      <c r="AL4" s="42">
        <f>'入力用'!H18</f>
      </c>
      <c r="AM4" s="95">
        <f>'入力用'!C20</f>
        <v>0</v>
      </c>
      <c r="AN4" s="95">
        <f>'入力用'!D20</f>
        <v>0</v>
      </c>
      <c r="AO4" s="95">
        <f>'入力用'!E20</f>
        <v>0</v>
      </c>
      <c r="AP4" s="95">
        <f>'入力用'!F20</f>
        <v>0</v>
      </c>
      <c r="AQ4" s="95">
        <f>'入力用'!G20</f>
      </c>
      <c r="AR4" s="95">
        <f>'入力用'!C21</f>
        <v>0</v>
      </c>
      <c r="AS4" s="95">
        <f>'入力用'!D21</f>
        <v>0</v>
      </c>
      <c r="AT4" s="95">
        <f>'入力用'!E21</f>
        <v>0</v>
      </c>
      <c r="AU4" s="95">
        <f>'入力用'!F21</f>
        <v>0</v>
      </c>
      <c r="AV4" s="95">
        <f>'入力用'!G21</f>
      </c>
      <c r="AW4" s="44">
        <f>'入力用'!C22</f>
        <v>0</v>
      </c>
      <c r="AX4" s="44">
        <f>'入力用'!D22</f>
        <v>0</v>
      </c>
      <c r="AY4" s="44">
        <f>'入力用'!E22</f>
        <v>0</v>
      </c>
      <c r="AZ4" s="44">
        <f>'入力用'!F22</f>
        <v>0</v>
      </c>
      <c r="BA4" s="44">
        <f>'入力用'!G22</f>
      </c>
      <c r="BB4" s="45" t="e">
        <f>'入力用'!G22/'入力用'!G14</f>
        <v>#VALUE!</v>
      </c>
      <c r="BC4" s="47">
        <f>'入力用'!C23</f>
        <v>0</v>
      </c>
      <c r="BD4" s="47">
        <f>'入力用'!D23</f>
        <v>0</v>
      </c>
      <c r="BE4" s="47">
        <f>'入力用'!E23</f>
        <v>0</v>
      </c>
      <c r="BF4" s="47">
        <f>'入力用'!F23</f>
        <v>0</v>
      </c>
      <c r="BG4" s="47">
        <f>'入力用'!G23</f>
      </c>
      <c r="BH4" s="49" t="e">
        <f>'入力用'!G23/'入力用'!G15</f>
        <v>#VALUE!</v>
      </c>
      <c r="BI4" s="40">
        <f>'入力用'!H22</f>
      </c>
      <c r="BJ4" s="42" t="e">
        <f>'入力用'!H22/'入力用'!H14</f>
        <v>#VALUE!</v>
      </c>
      <c r="BK4" s="44">
        <f>'入力用'!C24</f>
        <v>0</v>
      </c>
      <c r="BL4" s="44">
        <f>'入力用'!D24</f>
        <v>0</v>
      </c>
      <c r="BM4" s="44">
        <f>'入力用'!E24</f>
        <v>0</v>
      </c>
      <c r="BN4" s="44">
        <f>'入力用'!F24</f>
        <v>0</v>
      </c>
      <c r="BO4" s="44">
        <f>'入力用'!G24</f>
      </c>
      <c r="BP4" s="45" t="e">
        <f>'入力用'!G24/'入力用'!G14</f>
        <v>#VALUE!</v>
      </c>
      <c r="BQ4" s="47">
        <f>'入力用'!C25</f>
        <v>0</v>
      </c>
      <c r="BR4" s="47">
        <f>'入力用'!D25</f>
        <v>0</v>
      </c>
      <c r="BS4" s="47">
        <f>'入力用'!E25</f>
        <v>0</v>
      </c>
      <c r="BT4" s="47">
        <f>'入力用'!F25</f>
        <v>0</v>
      </c>
      <c r="BU4" s="47">
        <f>'入力用'!G25</f>
      </c>
      <c r="BV4" s="49" t="e">
        <f>'入力用'!G25/'入力用'!G15</f>
        <v>#VALUE!</v>
      </c>
      <c r="BW4" s="40">
        <f>'入力用'!H24</f>
      </c>
      <c r="BX4" s="42" t="e">
        <f>'入力用'!H24/'入力用'!H14</f>
        <v>#VALUE!</v>
      </c>
      <c r="BY4" s="44">
        <f>'入力用'!C26</f>
        <v>0</v>
      </c>
      <c r="BZ4" s="44">
        <f>'入力用'!D26</f>
        <v>0</v>
      </c>
      <c r="CA4" s="44">
        <f>'入力用'!E26</f>
        <v>0</v>
      </c>
      <c r="CB4" s="44">
        <f>'入力用'!F26</f>
        <v>0</v>
      </c>
      <c r="CC4" s="44">
        <f>'入力用'!G26</f>
      </c>
      <c r="CD4" s="45" t="e">
        <f>'入力用'!G26/'入力用'!G14</f>
        <v>#VALUE!</v>
      </c>
      <c r="CE4" s="47">
        <f>'入力用'!C27</f>
        <v>0</v>
      </c>
      <c r="CF4" s="47">
        <f>'入力用'!D27</f>
        <v>0</v>
      </c>
      <c r="CG4" s="47">
        <f>'入力用'!E27</f>
        <v>0</v>
      </c>
      <c r="CH4" s="47">
        <f>'入力用'!F27</f>
        <v>0</v>
      </c>
      <c r="CI4" s="47">
        <f>'入力用'!G27</f>
      </c>
      <c r="CJ4" s="49" t="e">
        <f>'入力用'!G27/'入力用'!G15</f>
        <v>#VALUE!</v>
      </c>
      <c r="CK4" s="40">
        <f>'入力用'!H26</f>
      </c>
      <c r="CL4" s="42" t="e">
        <f>'入力用'!H26/'入力用'!H14</f>
        <v>#VALUE!</v>
      </c>
      <c r="CM4" s="44">
        <f>'入力用'!C28</f>
        <v>0</v>
      </c>
      <c r="CN4" s="44">
        <f>'入力用'!D28</f>
        <v>0</v>
      </c>
      <c r="CO4" s="44">
        <f>'入力用'!E28</f>
        <v>0</v>
      </c>
      <c r="CP4" s="44">
        <f>'入力用'!F28</f>
        <v>0</v>
      </c>
      <c r="CQ4" s="44">
        <f>'入力用'!G28</f>
      </c>
      <c r="CR4" s="45" t="e">
        <f>'入力用'!G28/'入力用'!G14</f>
        <v>#VALUE!</v>
      </c>
      <c r="CS4" s="47">
        <f>'入力用'!C29</f>
        <v>0</v>
      </c>
      <c r="CT4" s="47">
        <f>'入力用'!D29</f>
        <v>0</v>
      </c>
      <c r="CU4" s="47">
        <f>'入力用'!E29</f>
        <v>0</v>
      </c>
      <c r="CV4" s="47">
        <f>'入力用'!F29</f>
        <v>0</v>
      </c>
      <c r="CW4" s="47">
        <f>'入力用'!G29</f>
      </c>
      <c r="CX4" s="49" t="e">
        <f>'入力用'!G29/'入力用'!G15</f>
        <v>#VALUE!</v>
      </c>
      <c r="CY4" s="40">
        <f>'入力用'!H28</f>
      </c>
      <c r="CZ4" s="42" t="e">
        <f>'入力用'!H28/'入力用'!H14</f>
        <v>#VALUE!</v>
      </c>
      <c r="DA4" s="44">
        <f>'入力用'!C30</f>
        <v>0</v>
      </c>
      <c r="DB4" s="44">
        <f>'入力用'!D30</f>
        <v>0</v>
      </c>
      <c r="DC4" s="44">
        <f>'入力用'!E30</f>
        <v>0</v>
      </c>
      <c r="DD4" s="44">
        <f>'入力用'!F30</f>
        <v>0</v>
      </c>
      <c r="DE4" s="44">
        <f>'入力用'!G30</f>
      </c>
      <c r="DF4" s="45" t="e">
        <f>'入力用'!G30/'入力用'!G14</f>
        <v>#VALUE!</v>
      </c>
      <c r="DG4" s="47">
        <f>'入力用'!C31</f>
        <v>0</v>
      </c>
      <c r="DH4" s="47">
        <f>'入力用'!D31</f>
        <v>0</v>
      </c>
      <c r="DI4" s="47">
        <f>'入力用'!E31</f>
        <v>0</v>
      </c>
      <c r="DJ4" s="47">
        <f>'入力用'!F31</f>
        <v>0</v>
      </c>
      <c r="DK4" s="47">
        <f>'入力用'!G31</f>
      </c>
      <c r="DL4" s="49" t="e">
        <f>'入力用'!G31/'入力用'!G15</f>
        <v>#VALUE!</v>
      </c>
      <c r="DM4" s="51">
        <f>'入力用'!H30</f>
      </c>
      <c r="DN4" s="96" t="e">
        <f>'入力用'!H30/'入力用'!H14</f>
        <v>#VALUE!</v>
      </c>
    </row>
  </sheetData>
  <sheetProtection sheet="1" objects="1" scenarios="1"/>
  <mergeCells count="20">
    <mergeCell ref="F1:N1"/>
    <mergeCell ref="F2:J2"/>
    <mergeCell ref="K2:O2"/>
    <mergeCell ref="AW2:BA2"/>
    <mergeCell ref="Q2:U2"/>
    <mergeCell ref="V2:Z2"/>
    <mergeCell ref="AB2:AF2"/>
    <mergeCell ref="AG2:AK2"/>
    <mergeCell ref="AM2:AQ2"/>
    <mergeCell ref="AR2:AV2"/>
    <mergeCell ref="D2:E2"/>
    <mergeCell ref="DG2:DK2"/>
    <mergeCell ref="CE2:CI2"/>
    <mergeCell ref="CM2:CQ2"/>
    <mergeCell ref="CS2:CW2"/>
    <mergeCell ref="DA2:DE2"/>
    <mergeCell ref="BC2:BG2"/>
    <mergeCell ref="BK2:BO2"/>
    <mergeCell ref="BQ2:BU2"/>
    <mergeCell ref="BY2:CC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石黒　雄介</cp:lastModifiedBy>
  <cp:lastPrinted>2019-04-01T08:08:47Z</cp:lastPrinted>
  <dcterms:created xsi:type="dcterms:W3CDTF">2009-03-22T01:55:41Z</dcterms:created>
  <dcterms:modified xsi:type="dcterms:W3CDTF">2024-03-18T05:12:33Z</dcterms:modified>
  <cp:category/>
  <cp:version/>
  <cp:contentType/>
  <cp:contentStatus/>
</cp:coreProperties>
</file>