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10.2.91.99\あいちの学び推進課\４家庭教育・地域連携支援G\22 公民館主事等社会教育担当者研修会\R06（都筑）\開催案内\R06起案\"/>
    </mc:Choice>
  </mc:AlternateContent>
  <xr:revisionPtr revIDLastSave="0" documentId="13_ncr:1_{77E39122-80E0-4A48-97FD-6EE34B3EC3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2" r:id="rId1"/>
    <sheet name="集計（入力不可）" sheetId="3" r:id="rId2"/>
    <sheet name="複数名参加者がいる場合の注意事項" sheetId="4" r:id="rId3"/>
  </sheets>
  <definedNames>
    <definedName name="_xlnm.Print_Area" localSheetId="0">参加申込書!$A$1:$O$41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3" l="1"/>
  <c r="P3" i="3"/>
  <c r="O3" i="3"/>
  <c r="N3" i="3"/>
  <c r="U3" i="3"/>
  <c r="T3" i="3"/>
  <c r="S3" i="3"/>
  <c r="R3" i="3"/>
  <c r="AC3" i="3"/>
  <c r="M3" i="3" l="1"/>
  <c r="L3" i="3"/>
  <c r="K3" i="3"/>
  <c r="J3" i="3"/>
  <c r="I3" i="3"/>
  <c r="H3" i="3"/>
  <c r="G3" i="3"/>
  <c r="F3" i="3"/>
  <c r="E3" i="3"/>
  <c r="D3" i="3"/>
  <c r="C3" i="3"/>
  <c r="B3" i="3"/>
  <c r="AJ3" i="3"/>
  <c r="R24" i="2"/>
  <c r="R25" i="2" s="1"/>
  <c r="Y3" i="3" s="1"/>
  <c r="A3" i="3"/>
  <c r="V3" i="3"/>
  <c r="X3" i="3"/>
  <c r="W3" i="3"/>
  <c r="AD3" i="3"/>
  <c r="AK3" i="3"/>
  <c r="AE3" i="3"/>
  <c r="AG3" i="3"/>
  <c r="AH3" i="3"/>
  <c r="AF3" i="3"/>
  <c r="AI3" i="3"/>
  <c r="AL3" i="3"/>
  <c r="AB3" i="3"/>
  <c r="AA3" i="3"/>
  <c r="M24" i="2" l="1"/>
  <c r="Z3" i="3" s="1"/>
</calcChain>
</file>

<file path=xl/sharedStrings.xml><?xml version="1.0" encoding="utf-8"?>
<sst xmlns="http://schemas.openxmlformats.org/spreadsheetml/2006/main" count="137" uniqueCount="93">
  <si>
    <t>【別紙】</t>
    <rPh sb="1" eb="3">
      <t>ベッシ</t>
    </rPh>
    <phoneticPr fontId="1"/>
  </si>
  <si>
    <t>氏　名</t>
    <rPh sb="0" eb="1">
      <t>シ</t>
    </rPh>
    <rPh sb="2" eb="3">
      <t>ナ</t>
    </rPh>
    <phoneticPr fontId="1"/>
  </si>
  <si>
    <t>電　話</t>
    <rPh sb="0" eb="1">
      <t>デン</t>
    </rPh>
    <rPh sb="2" eb="3">
      <t>ハナシ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</si>
  <si>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</si>
  <si>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</si>
  <si>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名　称</t>
    <rPh sb="0" eb="1">
      <t>ナ</t>
    </rPh>
    <rPh sb="2" eb="3">
      <t>ショウ</t>
    </rPh>
    <phoneticPr fontId="1"/>
  </si>
  <si>
    <t>郵便番号</t>
    <rPh sb="0" eb="2">
      <t>ユウビン</t>
    </rPh>
    <rPh sb="2" eb="4">
      <t>バンゴウ</t>
    </rPh>
    <phoneticPr fontId="1"/>
  </si>
  <si>
    <t>勤務地</t>
    <rPh sb="0" eb="3">
      <t>キンムチ</t>
    </rPh>
    <phoneticPr fontId="1"/>
  </si>
  <si>
    <t>現在の職務内容</t>
    <rPh sb="0" eb="2">
      <t>ゲンザイ</t>
    </rPh>
    <rPh sb="3" eb="5">
      <t>ショクム</t>
    </rPh>
    <rPh sb="5" eb="7">
      <t>ナイヨウ</t>
    </rPh>
    <phoneticPr fontId="1"/>
  </si>
  <si>
    <t>自　宅</t>
    <rPh sb="0" eb="1">
      <t>ジ</t>
    </rPh>
    <rPh sb="2" eb="3">
      <t>タク</t>
    </rPh>
    <phoneticPr fontId="1"/>
  </si>
  <si>
    <t>※参加希望日（黄色のセル）に○をつけて下さい。</t>
    <rPh sb="1" eb="3">
      <t>サンカ</t>
    </rPh>
    <rPh sb="3" eb="6">
      <t>キボウビ</t>
    </rPh>
    <rPh sb="7" eb="9">
      <t>キイロ</t>
    </rPh>
    <rPh sb="19" eb="20">
      <t>クダ</t>
    </rPh>
    <phoneticPr fontId="1"/>
  </si>
  <si>
    <t>Web</t>
    <phoneticPr fontId="1"/>
  </si>
  <si>
    <t>回</t>
    <rPh sb="0" eb="1">
      <t>カイ</t>
    </rPh>
    <phoneticPr fontId="1"/>
  </si>
  <si>
    <t>住　所</t>
    <rPh sb="0" eb="1">
      <t>ジュウ</t>
    </rPh>
    <rPh sb="2" eb="3">
      <t>ショ</t>
    </rPh>
    <phoneticPr fontId="1"/>
  </si>
  <si>
    <t>職　名
役職名</t>
    <rPh sb="0" eb="1">
      <t>ショク</t>
    </rPh>
    <rPh sb="2" eb="3">
      <t>ナ</t>
    </rPh>
    <rPh sb="4" eb="7">
      <t>ヤクショクメイ</t>
    </rPh>
    <phoneticPr fontId="1"/>
  </si>
  <si>
    <t>　Web会議URLや講義資料の送付、当日の連絡用として使用するメールアドレスを下段に記入ください。</t>
    <rPh sb="4" eb="6">
      <t>カイギ</t>
    </rPh>
    <rPh sb="10" eb="12">
      <t>コウギ</t>
    </rPh>
    <rPh sb="12" eb="14">
      <t>シリョウ</t>
    </rPh>
    <rPh sb="15" eb="17">
      <t>ソウフ</t>
    </rPh>
    <rPh sb="18" eb="20">
      <t>トウジツ</t>
    </rPh>
    <rPh sb="21" eb="24">
      <t>レンラクヨウ</t>
    </rPh>
    <rPh sb="27" eb="29">
      <t>シヨウ</t>
    </rPh>
    <rPh sb="39" eb="41">
      <t>カダン</t>
    </rPh>
    <rPh sb="42" eb="44">
      <t>キニュウ</t>
    </rPh>
    <phoneticPr fontId="1"/>
  </si>
  <si>
    <t>メール</t>
    <phoneticPr fontId="1"/>
  </si>
  <si>
    <t>送付先</t>
    <rPh sb="0" eb="3">
      <t>ソウフサキ</t>
    </rPh>
    <phoneticPr fontId="1"/>
  </si>
  <si>
    <t>資料送付メールアドレス</t>
    <rPh sb="0" eb="2">
      <t>シリョウ</t>
    </rPh>
    <rPh sb="2" eb="4">
      <t>ソウフ</t>
    </rPh>
    <phoneticPr fontId="1"/>
  </si>
  <si>
    <t>参加希望</t>
    <phoneticPr fontId="1"/>
  </si>
  <si>
    <t>○</t>
    <phoneticPr fontId="1"/>
  </si>
  <si>
    <t>開催日</t>
    <rPh sb="0" eb="3">
      <t>カイサイビ</t>
    </rPh>
    <phoneticPr fontId="1"/>
  </si>
  <si>
    <t>講座名</t>
    <rPh sb="0" eb="3">
      <t>コウザメイ</t>
    </rPh>
    <phoneticPr fontId="1"/>
  </si>
  <si>
    <t>(1)</t>
    <phoneticPr fontId="1"/>
  </si>
  <si>
    <t>(2)</t>
    <phoneticPr fontId="1"/>
  </si>
  <si>
    <t>(3)</t>
  </si>
  <si>
    <t>(4)</t>
  </si>
  <si>
    <t>　ファックス：０５２－９５４－６９６２</t>
    <phoneticPr fontId="1"/>
  </si>
  <si>
    <t>※Web会議システムでの参加を希望する場合は、「Web」欄（空色のセル）にも○をつけて下さい。また、</t>
    <rPh sb="4" eb="6">
      <t>カイギ</t>
    </rPh>
    <rPh sb="12" eb="14">
      <t>サンカ</t>
    </rPh>
    <rPh sb="15" eb="17">
      <t>キボウ</t>
    </rPh>
    <rPh sb="19" eb="21">
      <t>バアイ</t>
    </rPh>
    <rPh sb="28" eb="29">
      <t>ラン</t>
    </rPh>
    <rPh sb="30" eb="31">
      <t>ソラ</t>
    </rPh>
    <rPh sb="43" eb="44">
      <t>クダ</t>
    </rPh>
    <phoneticPr fontId="1"/>
  </si>
  <si>
    <t>(5)</t>
    <phoneticPr fontId="1"/>
  </si>
  <si>
    <t>名古屋</t>
    <rPh sb="0" eb="3">
      <t>ナゴヤ</t>
    </rPh>
    <phoneticPr fontId="1"/>
  </si>
  <si>
    <t>会場</t>
    <rPh sb="0" eb="2">
      <t>カイジョウ</t>
    </rPh>
    <phoneticPr fontId="1"/>
  </si>
  <si>
    <t>※本紙へ記載された申込者の個人情報（住所・氏名・電話番号など）については、本講座の運営上に必要とする範囲以外は一切使用いたしません。また、申込者の個人情報の漏えい等がなされないよう、主催者において適切に安全管理に努めます。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</si>
  <si>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</si>
  <si>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</si>
  <si>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</si>
  <si>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</si>
  <si>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ニチ</t>
    </rPh>
    <rPh sb="1" eb="2">
      <t>ウ</t>
    </rPh>
    <phoneticPr fontId="1"/>
  </si>
  <si>
    <t>歳</t>
    <rPh sb="0" eb="1">
      <t>サイ</t>
    </rPh>
    <phoneticPr fontId="1"/>
  </si>
  <si>
    <t>市町村名</t>
    <phoneticPr fontId="1"/>
  </si>
  <si>
    <t>資料送付メールアドレス</t>
  </si>
  <si>
    <t>☑</t>
    <phoneticPr fontId="1"/>
  </si>
  <si>
    <t>☐</t>
    <phoneticPr fontId="1"/>
  </si>
  <si>
    <t>資料送付先に同じ</t>
    <phoneticPr fontId="1"/>
  </si>
  <si>
    <t>□</t>
    <phoneticPr fontId="1"/>
  </si>
  <si>
    <t>ふりがな</t>
  </si>
  <si>
    <t>氏　名</t>
  </si>
  <si>
    <t>名　称</t>
  </si>
  <si>
    <t>住　所</t>
  </si>
  <si>
    <t>電　話</t>
  </si>
  <si>
    <t>メール</t>
  </si>
  <si>
    <t>郵便番号</t>
    <rPh sb="0" eb="4">
      <t>ユウビンバンゴウ</t>
    </rPh>
    <phoneticPr fontId="1"/>
  </si>
  <si>
    <t>対象者番号</t>
    <rPh sb="0" eb="3">
      <t>タイショウシャ</t>
    </rPh>
    <rPh sb="3" eb="5">
      <t>バンゴウ</t>
    </rPh>
    <phoneticPr fontId="1"/>
  </si>
  <si>
    <t>送付先同異</t>
    <rPh sb="0" eb="3">
      <t>ソウフサキ</t>
    </rPh>
    <rPh sb="3" eb="5">
      <t>ドウイ</t>
    </rPh>
    <phoneticPr fontId="1"/>
  </si>
  <si>
    <t>現在の職務内容</t>
  </si>
  <si>
    <t>参加</t>
    <rPh sb="0" eb="2">
      <t>サンカ</t>
    </rPh>
    <phoneticPr fontId="1"/>
  </si>
  <si>
    <t>年齢</t>
    <rPh sb="0" eb="2">
      <t>ネンレイ</t>
    </rPh>
    <phoneticPr fontId="1"/>
  </si>
  <si>
    <t>自宅</t>
    <rPh sb="0" eb="2">
      <t>ジタク</t>
    </rPh>
    <phoneticPr fontId="1"/>
  </si>
  <si>
    <t>1回</t>
    <rPh sb="1" eb="2">
      <t>カイ</t>
    </rPh>
    <phoneticPr fontId="1"/>
  </si>
  <si>
    <t>2回</t>
    <rPh sb="1" eb="2">
      <t>カイ</t>
    </rPh>
    <phoneticPr fontId="1"/>
  </si>
  <si>
    <t>3回</t>
    <rPh sb="1" eb="2">
      <t>カイ</t>
    </rPh>
    <phoneticPr fontId="1"/>
  </si>
  <si>
    <t>4回</t>
    <rPh sb="1" eb="2">
      <t>カイ</t>
    </rPh>
    <phoneticPr fontId="1"/>
  </si>
  <si>
    <t>5回</t>
    <rPh sb="1" eb="2">
      <t>カイ</t>
    </rPh>
    <phoneticPr fontId="1"/>
  </si>
  <si>
    <t>6回</t>
    <rPh sb="1" eb="2">
      <t>カイ</t>
    </rPh>
    <phoneticPr fontId="1"/>
  </si>
  <si>
    <t>7回</t>
    <rPh sb="1" eb="2">
      <t>カイ</t>
    </rPh>
    <phoneticPr fontId="1"/>
  </si>
  <si>
    <t>8回</t>
    <rPh sb="1" eb="2">
      <t>カイ</t>
    </rPh>
    <phoneticPr fontId="1"/>
  </si>
  <si>
    <t>参加者</t>
    <rPh sb="0" eb="3">
      <t>サンカシャ</t>
    </rPh>
    <phoneticPr fontId="1"/>
  </si>
  <si>
    <t>職名・役職名</t>
    <phoneticPr fontId="1"/>
  </si>
  <si>
    <t>市町村名</t>
    <rPh sb="0" eb="4">
      <t>シチョウソンメイ</t>
    </rPh>
    <phoneticPr fontId="1"/>
  </si>
  <si>
    <t>公民館基礎Ａ</t>
    <rPh sb="0" eb="3">
      <t>コウミンカン</t>
    </rPh>
    <rPh sb="3" eb="5">
      <t>キソ</t>
    </rPh>
    <phoneticPr fontId="1"/>
  </si>
  <si>
    <t>公民館基礎Ｂ</t>
    <rPh sb="0" eb="3">
      <t>コウミンカン</t>
    </rPh>
    <rPh sb="3" eb="5">
      <t>キソ</t>
    </rPh>
    <phoneticPr fontId="1"/>
  </si>
  <si>
    <t>公民館応用Ｂ</t>
    <rPh sb="0" eb="3">
      <t>コウミンカン</t>
    </rPh>
    <rPh sb="3" eb="5">
      <t>オウヨウ</t>
    </rPh>
    <phoneticPr fontId="1"/>
  </si>
  <si>
    <t>公民館応用Ａ</t>
    <rPh sb="0" eb="3">
      <t>コウミンカン</t>
    </rPh>
    <rPh sb="3" eb="5">
      <t>オウヨウ</t>
    </rPh>
    <phoneticPr fontId="1"/>
  </si>
  <si>
    <t>公民館・社会教育発展Ａ</t>
    <rPh sb="0" eb="3">
      <t>コウミンカン</t>
    </rPh>
    <rPh sb="4" eb="6">
      <t>シャカイ</t>
    </rPh>
    <rPh sb="6" eb="8">
      <t>キョウイク</t>
    </rPh>
    <rPh sb="8" eb="10">
      <t>ハッテン</t>
    </rPh>
    <phoneticPr fontId="1"/>
  </si>
  <si>
    <t>公民館・社会教育発展Ｂ</t>
    <phoneticPr fontId="1"/>
  </si>
  <si>
    <t>Web</t>
    <phoneticPr fontId="1"/>
  </si>
  <si>
    <t>４対象者
番号
(1)-(5)</t>
    <rPh sb="1" eb="4">
      <t>タイショウシャ</t>
    </rPh>
    <rPh sb="5" eb="7">
      <t>バンゴウ</t>
    </rPh>
    <phoneticPr fontId="1"/>
  </si>
  <si>
    <t>社会教育基礎Ｂ</t>
    <rPh sb="0" eb="2">
      <t>シャカイ</t>
    </rPh>
    <rPh sb="2" eb="4">
      <t>キョウイク</t>
    </rPh>
    <rPh sb="4" eb="6">
      <t>キソ</t>
    </rPh>
    <phoneticPr fontId="1"/>
  </si>
  <si>
    <t>社会教育基礎Ａ</t>
    <phoneticPr fontId="1"/>
  </si>
  <si>
    <t>社会教育応用Ａ</t>
    <rPh sb="0" eb="2">
      <t>シャカイ</t>
    </rPh>
    <rPh sb="2" eb="4">
      <t>キョウイク</t>
    </rPh>
    <rPh sb="4" eb="6">
      <t>オウヨウ</t>
    </rPh>
    <phoneticPr fontId="1"/>
  </si>
  <si>
    <t>社会教育応用Ｂ</t>
    <phoneticPr fontId="1"/>
  </si>
  <si>
    <t>（令和５年４月１日現在）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</si>
  <si>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　電子メール：aichi-manabi@pref.aichi.lg.jp</t>
    <rPh sb="1" eb="3">
      <t>デンシ</t>
    </rPh>
    <phoneticPr fontId="1"/>
  </si>
  <si>
    <t>令和6年度　公民館主事等社会教育担当者研修会　参加申込書</t>
    <rPh sb="0" eb="2">
      <t>レイワ</t>
    </rPh>
    <rPh sb="3" eb="5">
      <t>ネンド</t>
    </rPh>
    <rPh sb="6" eb="9">
      <t>コウミンカン</t>
    </rPh>
    <rPh sb="9" eb="11">
      <t>シュジ</t>
    </rPh>
    <rPh sb="11" eb="12">
      <t>トウ</t>
    </rPh>
    <rPh sb="12" eb="14">
      <t>シャカイ</t>
    </rPh>
    <rPh sb="14" eb="16">
      <t>キョウイク</t>
    </rPh>
    <rPh sb="16" eb="19">
      <t>タントウシャ</t>
    </rPh>
    <rPh sb="19" eb="22">
      <t>ケンシュウカイ</t>
    </rPh>
    <rPh sb="23" eb="25">
      <t>サンカ</t>
    </rPh>
    <rPh sb="25" eb="28">
      <t>モウシコミショ</t>
    </rPh>
    <phoneticPr fontId="1"/>
  </si>
  <si>
    <t>　愛知県教育委員会あいちの学び推進課家庭教育・地域連携支援グループ（髙井・都筑）宛</t>
    <rPh sb="1" eb="4">
      <t>アイチケン</t>
    </rPh>
    <rPh sb="4" eb="6">
      <t>キョウイク</t>
    </rPh>
    <rPh sb="6" eb="9">
      <t>イインカイ</t>
    </rPh>
    <rPh sb="13" eb="14">
      <t>マナ</t>
    </rPh>
    <rPh sb="15" eb="18">
      <t>スイシンカ</t>
    </rPh>
    <rPh sb="18" eb="20">
      <t>カテイ</t>
    </rPh>
    <rPh sb="20" eb="22">
      <t>キョウイク</t>
    </rPh>
    <rPh sb="23" eb="25">
      <t>チイキ</t>
    </rPh>
    <rPh sb="25" eb="27">
      <t>レンケイ</t>
    </rPh>
    <rPh sb="27" eb="29">
      <t>シエン</t>
    </rPh>
    <rPh sb="34" eb="36">
      <t>タカイ</t>
    </rPh>
    <rPh sb="37" eb="39">
      <t>ツヅキ</t>
    </rPh>
    <rPh sb="40" eb="41">
      <t>アテ</t>
    </rPh>
    <phoneticPr fontId="1"/>
  </si>
  <si>
    <t>　10:20～12:00</t>
    <phoneticPr fontId="1"/>
  </si>
  <si>
    <t>　13:00～14:40</t>
    <phoneticPr fontId="1"/>
  </si>
  <si>
    <t>9回</t>
    <rPh sb="1" eb="2">
      <t>カイ</t>
    </rPh>
    <phoneticPr fontId="1"/>
  </si>
  <si>
    <t>10回</t>
    <rPh sb="2" eb="3">
      <t>カイ</t>
    </rPh>
    <phoneticPr fontId="1"/>
  </si>
  <si>
    <t>・１つの所属から複数名参加予定の場合については、「参加申込書」のシートを追加するのではなく、</t>
    <rPh sb="4" eb="6">
      <t>ショゾク</t>
    </rPh>
    <rPh sb="8" eb="10">
      <t>フクスウ</t>
    </rPh>
    <rPh sb="10" eb="11">
      <t>ナ</t>
    </rPh>
    <rPh sb="11" eb="13">
      <t>サンカ</t>
    </rPh>
    <rPh sb="13" eb="15">
      <t>ヨテイ</t>
    </rPh>
    <rPh sb="16" eb="18">
      <t>バアイ</t>
    </rPh>
    <rPh sb="25" eb="27">
      <t>サンカ</t>
    </rPh>
    <rPh sb="27" eb="30">
      <t>モウシコミショ</t>
    </rPh>
    <rPh sb="36" eb="38">
      <t>ツイカ</t>
    </rPh>
    <phoneticPr fontId="1"/>
  </si>
  <si>
    <t>※　複数「参加申込書」シートに対して、「集計」が１シート分しか対応していないため</t>
    <rPh sb="2" eb="4">
      <t>フクスウ</t>
    </rPh>
    <rPh sb="5" eb="7">
      <t>サンカ</t>
    </rPh>
    <rPh sb="7" eb="8">
      <t>モウ</t>
    </rPh>
    <rPh sb="8" eb="9">
      <t>コ</t>
    </rPh>
    <rPh sb="9" eb="10">
      <t>ショ</t>
    </rPh>
    <rPh sb="15" eb="16">
      <t>タイ</t>
    </rPh>
    <rPh sb="20" eb="22">
      <t>シュウケイ</t>
    </rPh>
    <rPh sb="28" eb="29">
      <t>ブン</t>
    </rPh>
    <rPh sb="31" eb="33">
      <t>タイオウ</t>
    </rPh>
    <phoneticPr fontId="1"/>
  </si>
  <si>
    <t>　本エクセルファイルをコピーした上で、参加者１名につき、１ファイルの提出をお願いします。</t>
    <rPh sb="1" eb="2">
      <t>ホン</t>
    </rPh>
    <rPh sb="16" eb="17">
      <t>ウエ</t>
    </rPh>
    <rPh sb="19" eb="22">
      <t>サンカシャ</t>
    </rPh>
    <rPh sb="23" eb="24">
      <t>メイ</t>
    </rPh>
    <rPh sb="34" eb="36">
      <t>テイシュツ</t>
    </rPh>
    <rPh sb="38" eb="39">
      <t>ネガ</t>
    </rPh>
    <phoneticPr fontId="1"/>
  </si>
  <si>
    <t>※Excelデータにて提出してください。（複数の方で視聴される場合も一人１枚の提出が必要です）</t>
    <rPh sb="11" eb="13">
      <t>テイシュツ</t>
    </rPh>
    <rPh sb="21" eb="23">
      <t>フクスウ</t>
    </rPh>
    <rPh sb="24" eb="25">
      <t>カタ</t>
    </rPh>
    <rPh sb="26" eb="28">
      <t>シチョウ</t>
    </rPh>
    <rPh sb="31" eb="33">
      <t>バアイ</t>
    </rPh>
    <rPh sb="34" eb="36">
      <t>ヒトリ</t>
    </rPh>
    <rPh sb="37" eb="38">
      <t>マイ</t>
    </rPh>
    <rPh sb="39" eb="41">
      <t>テイシュツ</t>
    </rPh>
    <rPh sb="42" eb="44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</si>
</sst>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Verdana"/>
      <family val="2"/>
    </font>
    <font>
      <sz val="16"/>
      <color theme="1"/>
      <name val="ＭＳ 明朝"/>
      <family val="1"/>
      <charset val="128"/>
    </font>
    <font>
      <b/>
      <sz val="11"/>
      <color theme="0"/>
      <name val="ＭＳ ゴシック"/>
      <family val="3"/>
      <charset val="128"/>
    </font>
    <font>
      <b/>
      <sz val="14"/>
      <color theme="1"/>
      <name val="Verdana"/>
      <family val="2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sz val="22"/>
      <color theme="1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sz val="11"/>
      <color theme="1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indexed="64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/>
      <right style="medium">
        <color auto="1"/>
      </right>
      <top style="dotted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indexed="64"/>
      </bottom>
      <diagonal/>
    </border>
    <border>
      <left style="thin">
        <color auto="1"/>
      </left>
      <right/>
      <top style="mediumDashed">
        <color auto="1"/>
      </top>
      <bottom/>
      <diagonal/>
    </border>
    <border>
      <left style="thin">
        <color auto="1"/>
      </left>
      <right/>
      <top/>
      <bottom style="mediumDashed">
        <color auto="1"/>
      </bottom>
      <diagonal/>
    </border>
    <border>
      <left/>
      <right style="mediumDash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slantDashDot">
        <color auto="1"/>
      </top>
      <bottom style="slantDashDot">
        <color auto="1"/>
      </bottom>
      <diagonal/>
    </border>
    <border diagonalUp="1">
      <left style="double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 style="double">
        <color auto="1"/>
      </right>
      <top style="thin">
        <color auto="1"/>
      </top>
      <bottom style="medium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7" fillId="0" borderId="6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56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3" borderId="0" xfId="0" quotePrefix="1" applyFont="1" applyFill="1">
      <alignment vertical="center"/>
    </xf>
    <xf numFmtId="0" fontId="19" fillId="0" borderId="59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2" fillId="3" borderId="0" xfId="0" applyFont="1" applyFill="1">
      <alignment vertical="center"/>
    </xf>
    <xf numFmtId="0" fontId="2" fillId="0" borderId="0" xfId="0" applyFont="1" applyFill="1">
      <alignment vertical="center"/>
    </xf>
    <xf numFmtId="0" fontId="8" fillId="6" borderId="58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/>
    </xf>
    <xf numFmtId="56" fontId="9" fillId="0" borderId="62" xfId="0" applyNumberFormat="1" applyFont="1" applyBorder="1" applyAlignment="1">
      <alignment horizontal="center" vertical="center"/>
    </xf>
    <xf numFmtId="56" fontId="9" fillId="0" borderId="15" xfId="0" applyNumberFormat="1" applyFont="1" applyBorder="1" applyAlignment="1">
      <alignment horizontal="center" vertical="center"/>
    </xf>
    <xf numFmtId="56" fontId="9" fillId="0" borderId="64" xfId="0" applyNumberFormat="1" applyFont="1" applyBorder="1" applyAlignment="1">
      <alignment horizontal="center" vertical="center"/>
    </xf>
    <xf numFmtId="56" fontId="9" fillId="0" borderId="25" xfId="0" applyNumberFormat="1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14" fontId="2" fillId="0" borderId="0" xfId="0" applyNumberFormat="1" applyFont="1">
      <alignment vertical="center"/>
    </xf>
    <xf numFmtId="0" fontId="2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 shrinkToFit="1"/>
    </xf>
    <xf numFmtId="14" fontId="10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7" fillId="6" borderId="45" xfId="0" applyFont="1" applyFill="1" applyBorder="1" applyAlignment="1">
      <alignment horizontal="center" vertical="center"/>
    </xf>
    <xf numFmtId="0" fontId="9" fillId="6" borderId="41" xfId="0" applyFont="1" applyFill="1" applyBorder="1" applyAlignment="1">
      <alignment horizontal="center" vertical="center"/>
    </xf>
    <xf numFmtId="0" fontId="12" fillId="0" borderId="61" xfId="0" applyFont="1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12" fillId="0" borderId="63" xfId="0" applyFont="1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4" fillId="0" borderId="18" xfId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8" fillId="4" borderId="66" xfId="0" applyFont="1" applyFill="1" applyBorder="1" applyAlignment="1">
      <alignment horizontal="center" vertical="center"/>
    </xf>
    <xf numFmtId="0" fontId="0" fillId="4" borderId="67" xfId="0" applyFill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4" borderId="45" xfId="0" applyFont="1" applyFill="1" applyBorder="1" applyAlignment="1">
      <alignment horizontal="center" vertical="center" shrinkToFit="1"/>
    </xf>
    <xf numFmtId="0" fontId="6" fillId="4" borderId="40" xfId="0" applyFont="1" applyFill="1" applyBorder="1" applyAlignment="1">
      <alignment horizontal="center" vertical="center" shrinkToFit="1"/>
    </xf>
    <xf numFmtId="0" fontId="16" fillId="4" borderId="39" xfId="0" applyFont="1" applyFill="1" applyBorder="1" applyAlignment="1">
      <alignment vertical="center"/>
    </xf>
    <xf numFmtId="0" fontId="16" fillId="4" borderId="40" xfId="0" applyFont="1" applyFill="1" applyBorder="1" applyAlignment="1">
      <alignment vertical="center"/>
    </xf>
    <xf numFmtId="0" fontId="16" fillId="4" borderId="46" xfId="0" applyFont="1" applyFill="1" applyBorder="1" applyAlignment="1">
      <alignment vertical="center"/>
    </xf>
    <xf numFmtId="0" fontId="9" fillId="0" borderId="73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69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8" fillId="5" borderId="69" xfId="0" applyFont="1" applyFill="1" applyBorder="1" applyAlignment="1">
      <alignment horizontal="center" vertical="center"/>
    </xf>
    <xf numFmtId="0" fontId="0" fillId="5" borderId="70" xfId="0" applyFill="1" applyBorder="1" applyAlignment="1">
      <alignment horizontal="center" vertical="center"/>
    </xf>
    <xf numFmtId="0" fontId="8" fillId="4" borderId="71" xfId="0" applyFont="1" applyFill="1" applyBorder="1" applyAlignment="1">
      <alignment horizontal="center" vertical="center"/>
    </xf>
    <xf numFmtId="0" fontId="0" fillId="4" borderId="72" xfId="0" applyFill="1" applyBorder="1" applyAlignment="1">
      <alignment vertical="center"/>
    </xf>
    <xf numFmtId="0" fontId="12" fillId="0" borderId="24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8" fillId="4" borderId="37" xfId="0" applyFont="1" applyFill="1" applyBorder="1" applyAlignment="1">
      <alignment horizontal="center" vertical="center"/>
    </xf>
    <xf numFmtId="0" fontId="0" fillId="4" borderId="38" xfId="0" applyFill="1" applyBorder="1" applyAlignment="1">
      <alignment vertical="center"/>
    </xf>
    <xf numFmtId="0" fontId="8" fillId="4" borderId="32" xfId="0" applyFont="1" applyFill="1" applyBorder="1" applyAlignment="1">
      <alignment horizontal="center" vertical="center"/>
    </xf>
    <xf numFmtId="0" fontId="0" fillId="4" borderId="33" xfId="0" applyFill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8" fillId="4" borderId="76" xfId="0" applyFont="1" applyFill="1" applyBorder="1" applyAlignment="1">
      <alignment horizontal="center" vertical="center"/>
    </xf>
    <xf numFmtId="0" fontId="0" fillId="4" borderId="77" xfId="0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8" fillId="5" borderId="26" xfId="0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 shrinkToFit="1"/>
    </xf>
    <xf numFmtId="0" fontId="6" fillId="4" borderId="44" xfId="0" applyFont="1" applyFill="1" applyBorder="1" applyAlignment="1">
      <alignment vertical="center" shrinkToFit="1"/>
    </xf>
    <xf numFmtId="0" fontId="9" fillId="5" borderId="42" xfId="0" applyFont="1" applyFill="1" applyBorder="1" applyAlignment="1">
      <alignment horizontal="center" vertical="center"/>
    </xf>
    <xf numFmtId="0" fontId="0" fillId="5" borderId="39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shrinkToFit="1"/>
    </xf>
    <xf numFmtId="0" fontId="0" fillId="0" borderId="75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66FF99"/>
      <color rgb="FFFFFF66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221771</xdr:colOff>
      <xdr:row>21</xdr:row>
      <xdr:rowOff>196610</xdr:rowOff>
    </xdr:from>
    <xdr:to>
      <xdr:col>22</xdr:col>
      <xdr:colOff>216379</xdr:colOff>
      <xdr:row>29</xdr:row>
      <xdr:rowOff>8986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086960" y="4387610"/>
          <a:ext cx="4178419" cy="2464999"/>
        </a:xfrm>
        <a:prstGeom prst="wedgeRoundRectCallout">
          <a:avLst>
            <a:gd name="adj1" fmla="val -57467"/>
            <a:gd name="adj2" fmla="val 37304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（１）～（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５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）のいずれかを御記入ください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（１）　公民館または公民館類似施設に勤務する者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（２）　県及び市町村の社会教育主事、生涯学習・社会教育センターの社会教育主事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（３）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社会教育委員</a:t>
          </a:r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（４）　市町村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の社会教育、生涯学習、地域づくり等、生涯学習（社会教育）事業の企画・立案に携わる社会教育担当職員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、学校の教職員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５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　その他受講希望者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Z358"/>
  <sheetViews>
    <sheetView tabSelected="1" view="pageBreakPreview" topLeftCell="A18" zoomScale="106" zoomScaleNormal="100" zoomScaleSheetLayoutView="106" workbookViewId="0">
      <selection activeCell="X23" sqref="X23"/>
    </sheetView>
  </sheetViews>
  <sheetFormatPr defaultColWidth="9" defaultRowHeight="13.2" x14ac:dyDescent="0.45"/>
  <cols>
    <col min="1" max="1" width="2.09765625" style="1" customWidth="1"/>
    <col min="2" max="2" width="8.59765625" style="1" customWidth="1"/>
    <col min="3" max="4" width="9.59765625" style="1" customWidth="1"/>
    <col min="5" max="5" width="9.59765625" style="2" customWidth="1"/>
    <col min="6" max="11" width="5.09765625" style="2" customWidth="1"/>
    <col min="12" max="14" width="5.09765625" style="1" customWidth="1"/>
    <col min="15" max="15" width="2.09765625" style="1" customWidth="1"/>
    <col min="16" max="16" width="2.59765625" style="1" customWidth="1"/>
    <col min="17" max="18" width="9" style="1"/>
    <col min="19" max="20" width="9.5" style="1" bestFit="1" customWidth="1"/>
    <col min="21" max="16384" width="9" style="1"/>
  </cols>
  <sheetData>
    <row r="1" spans="1:23" ht="16.5" customHeight="1" x14ac:dyDescent="0.45">
      <c r="A1" s="4" t="s">
        <v>0</v>
      </c>
      <c r="B1" s="4"/>
    </row>
    <row r="2" spans="1:23" ht="21" customHeight="1" x14ac:dyDescent="0.45">
      <c r="B2" s="138" t="s">
        <v>83</v>
      </c>
      <c r="C2" s="138"/>
      <c r="D2" s="138"/>
      <c r="E2" s="138"/>
      <c r="F2" s="138"/>
      <c r="G2" s="138"/>
      <c r="H2" s="138"/>
      <c r="I2" s="138"/>
      <c r="J2" s="138"/>
      <c r="K2" s="138"/>
      <c r="L2" s="139"/>
      <c r="M2" s="139"/>
      <c r="N2" s="139"/>
    </row>
    <row r="3" spans="1:23" ht="6" customHeight="1" thickBot="1" x14ac:dyDescent="0.5">
      <c r="B3" s="10"/>
      <c r="C3" s="10"/>
      <c r="D3" s="10"/>
      <c r="E3" s="10"/>
      <c r="F3" s="10"/>
      <c r="G3" s="10"/>
      <c r="H3" s="10"/>
      <c r="I3" s="10"/>
      <c r="J3" s="10"/>
      <c r="K3" s="10"/>
      <c r="L3" s="9"/>
      <c r="M3" s="9"/>
      <c r="N3" s="9"/>
    </row>
    <row r="4" spans="1:23" ht="18" customHeight="1" thickBot="1" x14ac:dyDescent="0.5">
      <c r="B4" s="10"/>
      <c r="C4" s="10"/>
      <c r="D4" s="10"/>
      <c r="E4" s="10"/>
      <c r="F4" s="10"/>
      <c r="G4" s="10"/>
      <c r="H4" s="10"/>
      <c r="I4" s="10"/>
      <c r="J4" s="146" t="s">
        <v>68</v>
      </c>
      <c r="K4" s="147"/>
      <c r="L4" s="148"/>
      <c r="M4" s="149"/>
      <c r="N4" s="150"/>
    </row>
    <row r="5" spans="1:23" ht="6" customHeight="1" thickBot="1" x14ac:dyDescent="0.5">
      <c r="B5" s="10"/>
      <c r="C5" s="10"/>
      <c r="D5" s="10"/>
      <c r="E5" s="10"/>
      <c r="F5" s="10"/>
      <c r="G5" s="10"/>
      <c r="H5" s="10"/>
      <c r="I5" s="10"/>
      <c r="J5" s="10"/>
      <c r="K5" s="10"/>
      <c r="L5" s="9"/>
      <c r="M5" s="9"/>
      <c r="N5" s="9"/>
    </row>
    <row r="6" spans="1:23" ht="17.25" customHeight="1" thickBot="1" x14ac:dyDescent="0.5">
      <c r="B6" s="25" t="s">
        <v>12</v>
      </c>
      <c r="C6" s="42" t="s">
        <v>22</v>
      </c>
      <c r="D6" s="43"/>
      <c r="E6" s="26" t="s">
        <v>21</v>
      </c>
      <c r="F6" s="151" t="s">
        <v>31</v>
      </c>
      <c r="G6" s="152"/>
      <c r="H6" s="144" t="s">
        <v>19</v>
      </c>
      <c r="I6" s="145"/>
      <c r="J6" s="142" t="s">
        <v>75</v>
      </c>
      <c r="K6" s="143"/>
      <c r="L6" s="12"/>
      <c r="M6" s="11"/>
      <c r="N6" s="11"/>
    </row>
    <row r="7" spans="1:23" ht="17.25" customHeight="1" x14ac:dyDescent="0.45">
      <c r="B7" s="19">
        <v>1</v>
      </c>
      <c r="C7" s="44" t="s">
        <v>77</v>
      </c>
      <c r="D7" s="45"/>
      <c r="E7" s="27">
        <v>45195</v>
      </c>
      <c r="F7" s="119" t="s">
        <v>30</v>
      </c>
      <c r="G7" s="120"/>
      <c r="H7" s="140"/>
      <c r="I7" s="141"/>
      <c r="J7" s="127"/>
      <c r="K7" s="128"/>
      <c r="L7" s="117" t="s">
        <v>85</v>
      </c>
      <c r="M7" s="118"/>
      <c r="N7" s="118"/>
      <c r="R7" s="23"/>
      <c r="V7" s="16"/>
      <c r="W7" s="17"/>
    </row>
    <row r="8" spans="1:23" ht="17.25" customHeight="1" thickBot="1" x14ac:dyDescent="0.5">
      <c r="B8" s="20">
        <v>2</v>
      </c>
      <c r="C8" s="46" t="s">
        <v>78</v>
      </c>
      <c r="D8" s="47"/>
      <c r="E8" s="28">
        <v>45195</v>
      </c>
      <c r="F8" s="132" t="s">
        <v>30</v>
      </c>
      <c r="G8" s="133"/>
      <c r="H8" s="99"/>
      <c r="I8" s="100"/>
      <c r="J8" s="101"/>
      <c r="K8" s="102"/>
      <c r="L8" s="117" t="s">
        <v>86</v>
      </c>
      <c r="M8" s="118"/>
      <c r="N8" s="118"/>
      <c r="Q8" s="24"/>
      <c r="R8" s="23" t="s">
        <v>20</v>
      </c>
      <c r="V8" s="16"/>
      <c r="W8" s="17"/>
    </row>
    <row r="9" spans="1:23" ht="17.25" customHeight="1" x14ac:dyDescent="0.45">
      <c r="B9" s="19">
        <v>3</v>
      </c>
      <c r="C9" s="44" t="s">
        <v>69</v>
      </c>
      <c r="D9" s="45"/>
      <c r="E9" s="27">
        <v>45215</v>
      </c>
      <c r="F9" s="119" t="s">
        <v>30</v>
      </c>
      <c r="G9" s="120"/>
      <c r="H9" s="121"/>
      <c r="I9" s="122"/>
      <c r="J9" s="123"/>
      <c r="K9" s="124"/>
      <c r="L9" s="117" t="s">
        <v>85</v>
      </c>
      <c r="M9" s="118"/>
      <c r="N9" s="118"/>
      <c r="Q9" s="24"/>
      <c r="R9" s="24"/>
      <c r="V9" s="16"/>
      <c r="W9" s="17"/>
    </row>
    <row r="10" spans="1:23" ht="17.25" customHeight="1" thickBot="1" x14ac:dyDescent="0.5">
      <c r="B10" s="21">
        <v>4</v>
      </c>
      <c r="C10" s="48" t="s">
        <v>70</v>
      </c>
      <c r="D10" s="49"/>
      <c r="E10" s="29">
        <v>45215</v>
      </c>
      <c r="F10" s="132" t="s">
        <v>30</v>
      </c>
      <c r="G10" s="133"/>
      <c r="H10" s="134"/>
      <c r="I10" s="135"/>
      <c r="J10" s="136"/>
      <c r="K10" s="137"/>
      <c r="L10" s="117" t="s">
        <v>86</v>
      </c>
      <c r="M10" s="118"/>
      <c r="N10" s="118"/>
      <c r="Q10" s="24"/>
      <c r="R10" s="24"/>
      <c r="V10" s="16"/>
      <c r="W10" s="17"/>
    </row>
    <row r="11" spans="1:23" ht="17.25" customHeight="1" x14ac:dyDescent="0.45">
      <c r="B11" s="22">
        <v>5</v>
      </c>
      <c r="C11" s="125" t="s">
        <v>72</v>
      </c>
      <c r="D11" s="126"/>
      <c r="E11" s="30">
        <v>45229</v>
      </c>
      <c r="F11" s="119" t="s">
        <v>30</v>
      </c>
      <c r="G11" s="120"/>
      <c r="H11" s="140"/>
      <c r="I11" s="141"/>
      <c r="J11" s="127"/>
      <c r="K11" s="128"/>
      <c r="L11" s="117" t="s">
        <v>85</v>
      </c>
      <c r="M11" s="118"/>
      <c r="N11" s="118"/>
      <c r="V11" s="16"/>
      <c r="W11" s="17"/>
    </row>
    <row r="12" spans="1:23" ht="17.25" customHeight="1" thickBot="1" x14ac:dyDescent="0.5">
      <c r="B12" s="20">
        <v>6</v>
      </c>
      <c r="C12" s="46" t="s">
        <v>71</v>
      </c>
      <c r="D12" s="47"/>
      <c r="E12" s="28">
        <v>45229</v>
      </c>
      <c r="F12" s="131" t="s">
        <v>30</v>
      </c>
      <c r="G12" s="63"/>
      <c r="H12" s="99"/>
      <c r="I12" s="100"/>
      <c r="J12" s="101"/>
      <c r="K12" s="102"/>
      <c r="L12" s="117" t="s">
        <v>86</v>
      </c>
      <c r="M12" s="118"/>
      <c r="N12" s="118"/>
      <c r="V12" s="16"/>
      <c r="W12" s="17"/>
    </row>
    <row r="13" spans="1:23" ht="17.25" customHeight="1" x14ac:dyDescent="0.45">
      <c r="B13" s="19">
        <v>7</v>
      </c>
      <c r="C13" s="44" t="s">
        <v>79</v>
      </c>
      <c r="D13" s="45"/>
      <c r="E13" s="27">
        <v>45244</v>
      </c>
      <c r="F13" s="119" t="s">
        <v>30</v>
      </c>
      <c r="G13" s="120"/>
      <c r="H13" s="121"/>
      <c r="I13" s="122"/>
      <c r="J13" s="123"/>
      <c r="K13" s="124"/>
      <c r="L13" s="117" t="s">
        <v>85</v>
      </c>
      <c r="M13" s="118"/>
      <c r="N13" s="118"/>
      <c r="V13" s="16"/>
      <c r="W13" s="17"/>
    </row>
    <row r="14" spans="1:23" ht="17.25" customHeight="1" thickBot="1" x14ac:dyDescent="0.5">
      <c r="B14" s="20">
        <v>8</v>
      </c>
      <c r="C14" s="46" t="s">
        <v>80</v>
      </c>
      <c r="D14" s="47"/>
      <c r="E14" s="28">
        <v>45244</v>
      </c>
      <c r="F14" s="132" t="s">
        <v>30</v>
      </c>
      <c r="G14" s="133"/>
      <c r="H14" s="99"/>
      <c r="I14" s="100"/>
      <c r="J14" s="101"/>
      <c r="K14" s="102"/>
      <c r="L14" s="117" t="s">
        <v>86</v>
      </c>
      <c r="M14" s="118"/>
      <c r="N14" s="118"/>
      <c r="V14" s="16"/>
      <c r="W14" s="17"/>
    </row>
    <row r="15" spans="1:23" ht="17.25" customHeight="1" x14ac:dyDescent="0.45">
      <c r="B15" s="19">
        <v>9</v>
      </c>
      <c r="C15" s="44" t="s">
        <v>73</v>
      </c>
      <c r="D15" s="45"/>
      <c r="E15" s="27">
        <v>45263</v>
      </c>
      <c r="F15" s="119" t="s">
        <v>30</v>
      </c>
      <c r="G15" s="120"/>
      <c r="H15" s="121"/>
      <c r="I15" s="122"/>
      <c r="J15" s="123"/>
      <c r="K15" s="124"/>
      <c r="L15" s="117" t="s">
        <v>85</v>
      </c>
      <c r="M15" s="118"/>
      <c r="N15" s="118"/>
      <c r="V15" s="16"/>
      <c r="W15" s="17"/>
    </row>
    <row r="16" spans="1:23" ht="17.25" customHeight="1" thickBot="1" x14ac:dyDescent="0.5">
      <c r="B16" s="21">
        <v>10</v>
      </c>
      <c r="C16" s="48" t="s">
        <v>74</v>
      </c>
      <c r="D16" s="49"/>
      <c r="E16" s="29">
        <v>45263</v>
      </c>
      <c r="F16" s="132" t="s">
        <v>30</v>
      </c>
      <c r="G16" s="133"/>
      <c r="H16" s="134"/>
      <c r="I16" s="135"/>
      <c r="J16" s="129"/>
      <c r="K16" s="130"/>
      <c r="L16" s="117" t="s">
        <v>86</v>
      </c>
      <c r="M16" s="118"/>
      <c r="N16" s="118"/>
      <c r="V16" s="16"/>
      <c r="W16" s="17"/>
    </row>
    <row r="17" spans="2:26" ht="15.75" customHeight="1" x14ac:dyDescent="0.45">
      <c r="B17" s="13" t="s">
        <v>10</v>
      </c>
    </row>
    <row r="18" spans="2:26" ht="15.75" customHeight="1" x14ac:dyDescent="0.45">
      <c r="B18" s="74" t="s">
        <v>28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</row>
    <row r="19" spans="2:26" ht="15.75" customHeight="1" thickBot="1" x14ac:dyDescent="0.5">
      <c r="B19" s="110" t="s">
        <v>15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</row>
    <row r="20" spans="2:26" ht="21" customHeight="1" thickBot="1" x14ac:dyDescent="0.5">
      <c r="B20" s="112" t="s">
        <v>18</v>
      </c>
      <c r="C20" s="113"/>
      <c r="D20" s="114"/>
      <c r="E20" s="115"/>
      <c r="F20" s="115"/>
      <c r="G20" s="115"/>
      <c r="H20" s="115"/>
      <c r="I20" s="115"/>
      <c r="J20" s="115"/>
      <c r="K20" s="115"/>
      <c r="L20" s="115"/>
      <c r="M20" s="115"/>
      <c r="N20" s="116"/>
    </row>
    <row r="21" spans="2:26" ht="6.75" customHeight="1" thickBot="1" x14ac:dyDescent="0.5">
      <c r="B21" s="3"/>
    </row>
    <row r="22" spans="2:26" ht="15.75" customHeight="1" x14ac:dyDescent="0.45">
      <c r="B22" s="83" t="s">
        <v>3</v>
      </c>
      <c r="C22" s="84"/>
      <c r="D22" s="106"/>
      <c r="E22" s="107"/>
      <c r="F22" s="107"/>
      <c r="G22" s="107"/>
      <c r="H22" s="107"/>
      <c r="I22" s="107"/>
      <c r="J22" s="107"/>
      <c r="K22" s="107"/>
      <c r="L22" s="107"/>
      <c r="M22" s="107"/>
      <c r="N22" s="108"/>
    </row>
    <row r="23" spans="2:26" ht="34.5" customHeight="1" x14ac:dyDescent="0.45">
      <c r="B23" s="93" t="s">
        <v>1</v>
      </c>
      <c r="C23" s="94"/>
      <c r="D23" s="103"/>
      <c r="E23" s="104"/>
      <c r="F23" s="104"/>
      <c r="G23" s="104"/>
      <c r="H23" s="104"/>
      <c r="I23" s="104"/>
      <c r="J23" s="104"/>
      <c r="K23" s="104"/>
      <c r="L23" s="104"/>
      <c r="M23" s="104"/>
      <c r="N23" s="105"/>
    </row>
    <row r="24" spans="2:26" ht="13.5" customHeight="1" x14ac:dyDescent="0.45">
      <c r="B24" s="85" t="s">
        <v>4</v>
      </c>
      <c r="C24" s="86"/>
      <c r="D24" s="66" t="s">
        <v>33</v>
      </c>
      <c r="E24" s="67"/>
      <c r="F24" s="67" t="s">
        <v>35</v>
      </c>
      <c r="G24" s="67"/>
      <c r="H24" s="67"/>
      <c r="I24" s="67" t="s">
        <v>36</v>
      </c>
      <c r="J24" s="67"/>
      <c r="K24" s="67"/>
      <c r="L24" s="67" t="s">
        <v>37</v>
      </c>
      <c r="M24" s="67" t="str">
        <f>IF(ISERROR(DATEDIF(R25,S25,"Y")),"",DATEDIF(R25,S25,"Y"))</f>
        <v/>
      </c>
      <c r="N24" s="68" t="s">
        <v>38</v>
      </c>
      <c r="Q24" s="1" t="s">
        <v>33</v>
      </c>
      <c r="R24" s="1">
        <f>IF(D24=Q24,1925,1988)</f>
        <v>1925</v>
      </c>
    </row>
    <row r="25" spans="2:26" ht="13.5" customHeight="1" x14ac:dyDescent="0.45">
      <c r="B25" s="87" t="s">
        <v>81</v>
      </c>
      <c r="C25" s="88"/>
      <c r="D25" s="69"/>
      <c r="E25" s="70"/>
      <c r="F25" s="70"/>
      <c r="G25" s="70"/>
      <c r="H25" s="70"/>
      <c r="I25" s="70"/>
      <c r="J25" s="70"/>
      <c r="K25" s="70"/>
      <c r="L25" s="70"/>
      <c r="M25" s="70"/>
      <c r="N25" s="71"/>
      <c r="Q25" s="1" t="s">
        <v>34</v>
      </c>
      <c r="R25" s="32" t="str">
        <f>CONCATENATE(R24+IF(E24="元",1,E24),"/",G24,"/",J24)</f>
        <v>1925//</v>
      </c>
      <c r="S25" s="32">
        <v>44652</v>
      </c>
    </row>
    <row r="26" spans="2:26" ht="56.25" customHeight="1" x14ac:dyDescent="0.45">
      <c r="B26" s="97" t="s">
        <v>9</v>
      </c>
      <c r="C26" s="8" t="s">
        <v>13</v>
      </c>
      <c r="D26" s="89"/>
      <c r="E26" s="90"/>
      <c r="F26" s="90"/>
      <c r="G26" s="90"/>
      <c r="H26" s="90"/>
      <c r="I26" s="90"/>
      <c r="J26" s="91"/>
      <c r="K26" s="91"/>
      <c r="L26" s="91"/>
      <c r="M26" s="91"/>
      <c r="N26" s="92"/>
    </row>
    <row r="27" spans="2:26" ht="17.25" customHeight="1" thickBot="1" x14ac:dyDescent="0.5">
      <c r="B27" s="98"/>
      <c r="C27" s="8" t="s">
        <v>2</v>
      </c>
      <c r="D27" s="59"/>
      <c r="E27" s="60"/>
      <c r="F27" s="60"/>
      <c r="G27" s="60"/>
      <c r="H27" s="60"/>
      <c r="I27" s="60"/>
      <c r="J27" s="79" t="s">
        <v>6</v>
      </c>
      <c r="K27" s="80"/>
      <c r="L27" s="60"/>
      <c r="M27" s="60"/>
      <c r="N27" s="81"/>
    </row>
    <row r="28" spans="2:26" ht="30" customHeight="1" x14ac:dyDescent="0.45">
      <c r="B28" s="62" t="s">
        <v>7</v>
      </c>
      <c r="C28" s="7" t="s">
        <v>5</v>
      </c>
      <c r="D28" s="59"/>
      <c r="E28" s="60"/>
      <c r="F28" s="60"/>
      <c r="G28" s="60"/>
      <c r="H28" s="60"/>
      <c r="I28" s="60"/>
      <c r="J28" s="61"/>
      <c r="K28" s="51" t="s">
        <v>76</v>
      </c>
      <c r="L28" s="52"/>
      <c r="M28" s="55"/>
      <c r="N28" s="56"/>
    </row>
    <row r="29" spans="2:26" ht="30" customHeight="1" thickBot="1" x14ac:dyDescent="0.5">
      <c r="B29" s="82"/>
      <c r="C29" s="15" t="s">
        <v>14</v>
      </c>
      <c r="D29" s="59"/>
      <c r="E29" s="60"/>
      <c r="F29" s="60"/>
      <c r="G29" s="60"/>
      <c r="H29" s="60"/>
      <c r="I29" s="60"/>
      <c r="J29" s="61"/>
      <c r="K29" s="53"/>
      <c r="L29" s="54"/>
      <c r="M29" s="57"/>
      <c r="N29" s="58"/>
      <c r="Q29" s="18" t="s">
        <v>23</v>
      </c>
      <c r="R29" s="18" t="s">
        <v>24</v>
      </c>
      <c r="S29" s="18" t="s">
        <v>25</v>
      </c>
      <c r="T29" s="18" t="s">
        <v>26</v>
      </c>
      <c r="U29" s="18" t="s">
        <v>29</v>
      </c>
      <c r="V29" s="18"/>
      <c r="X29" s="18"/>
      <c r="Y29" s="18"/>
      <c r="Z29" s="18"/>
    </row>
    <row r="30" spans="2:26" ht="56.25" customHeight="1" x14ac:dyDescent="0.45">
      <c r="B30" s="82"/>
      <c r="C30" s="8" t="s">
        <v>13</v>
      </c>
      <c r="D30" s="89"/>
      <c r="E30" s="90"/>
      <c r="F30" s="90"/>
      <c r="G30" s="90"/>
      <c r="H30" s="90"/>
      <c r="I30" s="90"/>
      <c r="J30" s="90"/>
      <c r="K30" s="91"/>
      <c r="L30" s="91"/>
      <c r="M30" s="91"/>
      <c r="N30" s="92"/>
    </row>
    <row r="31" spans="2:26" ht="17.25" customHeight="1" x14ac:dyDescent="0.45">
      <c r="B31" s="82"/>
      <c r="C31" s="8" t="s">
        <v>2</v>
      </c>
      <c r="D31" s="59"/>
      <c r="E31" s="60"/>
      <c r="F31" s="60"/>
      <c r="G31" s="60"/>
      <c r="H31" s="60"/>
      <c r="I31" s="60"/>
      <c r="J31" s="79" t="s">
        <v>6</v>
      </c>
      <c r="K31" s="80"/>
      <c r="L31" s="60"/>
      <c r="M31" s="60"/>
      <c r="N31" s="81"/>
      <c r="Q31" s="1" t="s">
        <v>42</v>
      </c>
    </row>
    <row r="32" spans="2:26" ht="17.25" customHeight="1" x14ac:dyDescent="0.45">
      <c r="B32" s="64"/>
      <c r="C32" s="8" t="s">
        <v>16</v>
      </c>
      <c r="D32" s="78"/>
      <c r="E32" s="60"/>
      <c r="F32" s="60"/>
      <c r="G32" s="60"/>
      <c r="H32" s="60"/>
      <c r="I32" s="60"/>
      <c r="J32" s="60"/>
      <c r="K32" s="31" t="s">
        <v>44</v>
      </c>
      <c r="L32" s="95" t="s">
        <v>43</v>
      </c>
      <c r="M32" s="95"/>
      <c r="N32" s="96"/>
      <c r="Q32" s="1" t="s">
        <v>41</v>
      </c>
    </row>
    <row r="33" spans="1:14" ht="12.75" customHeight="1" x14ac:dyDescent="0.45">
      <c r="B33" s="62" t="s">
        <v>8</v>
      </c>
      <c r="C33" s="63"/>
      <c r="D33" s="66"/>
      <c r="E33" s="67"/>
      <c r="F33" s="67"/>
      <c r="G33" s="67"/>
      <c r="H33" s="67"/>
      <c r="I33" s="67"/>
      <c r="J33" s="67"/>
      <c r="K33" s="67"/>
      <c r="L33" s="67"/>
      <c r="M33" s="67"/>
      <c r="N33" s="68"/>
    </row>
    <row r="34" spans="1:14" ht="12.75" customHeight="1" thickBot="1" x14ac:dyDescent="0.5">
      <c r="B34" s="64"/>
      <c r="C34" s="65"/>
      <c r="D34" s="69"/>
      <c r="E34" s="70"/>
      <c r="F34" s="70"/>
      <c r="G34" s="70"/>
      <c r="H34" s="70"/>
      <c r="I34" s="70"/>
      <c r="J34" s="70"/>
      <c r="K34" s="70"/>
      <c r="L34" s="70"/>
      <c r="M34" s="70"/>
      <c r="N34" s="71"/>
    </row>
    <row r="35" spans="1:14" ht="6" customHeight="1" x14ac:dyDescent="0.45">
      <c r="B35" s="14"/>
      <c r="C35" s="14"/>
      <c r="D35" s="6"/>
      <c r="E35" s="5"/>
      <c r="F35" s="5"/>
      <c r="G35" s="5"/>
      <c r="H35" s="5"/>
      <c r="I35" s="5"/>
      <c r="J35" s="5"/>
      <c r="K35" s="5"/>
      <c r="L35" s="6"/>
      <c r="M35" s="6"/>
      <c r="N35" s="6"/>
    </row>
    <row r="36" spans="1:14" ht="39" customHeight="1" x14ac:dyDescent="0.45">
      <c r="B36" s="72" t="s">
        <v>32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</row>
    <row r="37" spans="1:14" ht="15.75" customHeight="1" x14ac:dyDescent="0.45">
      <c r="B37" s="74" t="s">
        <v>92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</row>
    <row r="38" spans="1:14" ht="18" customHeight="1" x14ac:dyDescent="0.45">
      <c r="A38" s="76" t="s">
        <v>17</v>
      </c>
      <c r="B38" s="77"/>
    </row>
    <row r="39" spans="1:14" ht="15.75" customHeight="1" x14ac:dyDescent="0.45">
      <c r="B39" s="50" t="s">
        <v>84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customHeight="1" x14ac:dyDescent="0.45">
      <c r="B40" s="50" t="s">
        <v>82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customHeight="1" x14ac:dyDescent="0.45">
      <c r="B41" s="50" t="s">
        <v>27</v>
      </c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8" customHeight="1" x14ac:dyDescent="0.45"/>
    <row r="43" spans="1:14" ht="18" customHeight="1" x14ac:dyDescent="0.45"/>
    <row r="44" spans="1:14" ht="18" customHeight="1" x14ac:dyDescent="0.45"/>
    <row r="45" spans="1:14" ht="18" customHeight="1" x14ac:dyDescent="0.45"/>
    <row r="46" spans="1:14" ht="18" customHeight="1" x14ac:dyDescent="0.45"/>
    <row r="47" spans="1:14" ht="18" customHeight="1" x14ac:dyDescent="0.45"/>
    <row r="48" spans="1:14" ht="18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  <row r="64" ht="18" customHeight="1" x14ac:dyDescent="0.45"/>
    <row r="65" ht="18" customHeight="1" x14ac:dyDescent="0.45"/>
    <row r="66" ht="18" customHeight="1" x14ac:dyDescent="0.45"/>
    <row r="67" ht="18" customHeight="1" x14ac:dyDescent="0.45"/>
    <row r="68" ht="18" customHeight="1" x14ac:dyDescent="0.45"/>
    <row r="69" ht="18" customHeight="1" x14ac:dyDescent="0.45"/>
    <row r="70" ht="18" customHeight="1" x14ac:dyDescent="0.45"/>
    <row r="71" ht="18" customHeight="1" x14ac:dyDescent="0.45"/>
    <row r="72" ht="18" customHeight="1" x14ac:dyDescent="0.45"/>
    <row r="73" ht="18" customHeight="1" x14ac:dyDescent="0.45"/>
    <row r="74" ht="18" customHeight="1" x14ac:dyDescent="0.45"/>
    <row r="75" ht="18" customHeight="1" x14ac:dyDescent="0.45"/>
    <row r="76" ht="18" customHeight="1" x14ac:dyDescent="0.45"/>
    <row r="77" ht="18" customHeight="1" x14ac:dyDescent="0.45"/>
    <row r="78" ht="18" customHeight="1" x14ac:dyDescent="0.45"/>
    <row r="79" ht="18" customHeight="1" x14ac:dyDescent="0.45"/>
    <row r="80" ht="18" customHeight="1" x14ac:dyDescent="0.45"/>
    <row r="81" ht="18" customHeight="1" x14ac:dyDescent="0.45"/>
    <row r="82" ht="18" customHeight="1" x14ac:dyDescent="0.45"/>
    <row r="83" ht="18" customHeight="1" x14ac:dyDescent="0.45"/>
    <row r="84" ht="18" customHeight="1" x14ac:dyDescent="0.45"/>
    <row r="85" ht="18" customHeight="1" x14ac:dyDescent="0.45"/>
    <row r="86" ht="18" customHeight="1" x14ac:dyDescent="0.45"/>
    <row r="87" ht="18" customHeight="1" x14ac:dyDescent="0.45"/>
    <row r="88" ht="18" customHeight="1" x14ac:dyDescent="0.45"/>
    <row r="89" ht="18" customHeight="1" x14ac:dyDescent="0.45"/>
    <row r="90" ht="18" customHeight="1" x14ac:dyDescent="0.45"/>
    <row r="91" ht="18" customHeight="1" x14ac:dyDescent="0.45"/>
    <row r="92" ht="18" customHeight="1" x14ac:dyDescent="0.45"/>
    <row r="93" ht="18" customHeight="1" x14ac:dyDescent="0.45"/>
    <row r="94" ht="18" customHeight="1" x14ac:dyDescent="0.45"/>
    <row r="95" ht="18" customHeight="1" x14ac:dyDescent="0.45"/>
    <row r="96" ht="18" customHeight="1" x14ac:dyDescent="0.45"/>
    <row r="97" ht="18" customHeight="1" x14ac:dyDescent="0.45"/>
    <row r="98" ht="18" customHeight="1" x14ac:dyDescent="0.45"/>
    <row r="99" ht="18" customHeight="1" x14ac:dyDescent="0.45"/>
    <row r="100" ht="18" customHeight="1" x14ac:dyDescent="0.45"/>
    <row r="101" ht="18" customHeight="1" x14ac:dyDescent="0.45"/>
    <row r="102" ht="18" customHeight="1" x14ac:dyDescent="0.45"/>
    <row r="103" ht="18" customHeight="1" x14ac:dyDescent="0.45"/>
    <row r="104" ht="18" customHeight="1" x14ac:dyDescent="0.45"/>
    <row r="105" ht="18" customHeight="1" x14ac:dyDescent="0.45"/>
    <row r="106" ht="18" customHeight="1" x14ac:dyDescent="0.45"/>
    <row r="107" ht="18" customHeight="1" x14ac:dyDescent="0.45"/>
    <row r="108" ht="18" customHeight="1" x14ac:dyDescent="0.45"/>
    <row r="109" ht="18" customHeight="1" x14ac:dyDescent="0.45"/>
    <row r="110" ht="18" customHeight="1" x14ac:dyDescent="0.45"/>
    <row r="111" ht="18" customHeight="1" x14ac:dyDescent="0.45"/>
    <row r="112" ht="18" customHeight="1" x14ac:dyDescent="0.45"/>
    <row r="113" ht="18" customHeight="1" x14ac:dyDescent="0.45"/>
    <row r="114" ht="18" customHeight="1" x14ac:dyDescent="0.45"/>
    <row r="115" ht="18" customHeight="1" x14ac:dyDescent="0.45"/>
    <row r="116" ht="18" customHeight="1" x14ac:dyDescent="0.45"/>
    <row r="117" ht="18" customHeight="1" x14ac:dyDescent="0.45"/>
    <row r="118" ht="18" customHeight="1" x14ac:dyDescent="0.45"/>
    <row r="119" ht="18" customHeight="1" x14ac:dyDescent="0.45"/>
    <row r="120" ht="18" customHeight="1" x14ac:dyDescent="0.45"/>
    <row r="121" ht="18" customHeight="1" x14ac:dyDescent="0.45"/>
    <row r="122" ht="18" customHeight="1" x14ac:dyDescent="0.45"/>
    <row r="123" ht="18" customHeight="1" x14ac:dyDescent="0.45"/>
    <row r="124" ht="18" customHeight="1" x14ac:dyDescent="0.45"/>
    <row r="125" ht="18" customHeight="1" x14ac:dyDescent="0.45"/>
    <row r="126" ht="18" customHeight="1" x14ac:dyDescent="0.45"/>
    <row r="127" ht="18" customHeight="1" x14ac:dyDescent="0.45"/>
    <row r="128" ht="18" customHeight="1" x14ac:dyDescent="0.45"/>
    <row r="129" ht="18" customHeight="1" x14ac:dyDescent="0.45"/>
    <row r="130" ht="18" customHeight="1" x14ac:dyDescent="0.45"/>
    <row r="131" ht="18" customHeight="1" x14ac:dyDescent="0.45"/>
    <row r="132" ht="18" customHeight="1" x14ac:dyDescent="0.45"/>
    <row r="133" ht="18" customHeight="1" x14ac:dyDescent="0.45"/>
    <row r="134" ht="18" customHeight="1" x14ac:dyDescent="0.45"/>
    <row r="135" ht="18" customHeight="1" x14ac:dyDescent="0.45"/>
    <row r="136" ht="18" customHeight="1" x14ac:dyDescent="0.45"/>
    <row r="137" ht="18" customHeight="1" x14ac:dyDescent="0.45"/>
    <row r="138" ht="18" customHeight="1" x14ac:dyDescent="0.45"/>
    <row r="139" ht="18" customHeight="1" x14ac:dyDescent="0.45"/>
    <row r="140" ht="18" customHeight="1" x14ac:dyDescent="0.45"/>
    <row r="141" ht="18" customHeight="1" x14ac:dyDescent="0.45"/>
    <row r="142" ht="18" customHeight="1" x14ac:dyDescent="0.45"/>
    <row r="143" ht="18" customHeight="1" x14ac:dyDescent="0.45"/>
    <row r="144" ht="18" customHeight="1" x14ac:dyDescent="0.45"/>
    <row r="145" ht="18" customHeight="1" x14ac:dyDescent="0.45"/>
    <row r="146" ht="18" customHeight="1" x14ac:dyDescent="0.45"/>
    <row r="147" ht="18" customHeight="1" x14ac:dyDescent="0.45"/>
    <row r="148" ht="18" customHeight="1" x14ac:dyDescent="0.45"/>
    <row r="149" ht="18" customHeight="1" x14ac:dyDescent="0.45"/>
    <row r="150" ht="18" customHeight="1" x14ac:dyDescent="0.45"/>
    <row r="151" ht="18" customHeight="1" x14ac:dyDescent="0.45"/>
    <row r="152" ht="18" customHeight="1" x14ac:dyDescent="0.45"/>
    <row r="153" ht="18" customHeight="1" x14ac:dyDescent="0.45"/>
    <row r="154" ht="18" customHeight="1" x14ac:dyDescent="0.45"/>
    <row r="155" ht="18" customHeight="1" x14ac:dyDescent="0.45"/>
    <row r="156" ht="18" customHeight="1" x14ac:dyDescent="0.45"/>
    <row r="157" ht="18" customHeight="1" x14ac:dyDescent="0.45"/>
    <row r="158" ht="18" customHeight="1" x14ac:dyDescent="0.45"/>
    <row r="159" ht="18" customHeight="1" x14ac:dyDescent="0.45"/>
    <row r="160" ht="18" customHeight="1" x14ac:dyDescent="0.45"/>
    <row r="161" ht="18" customHeight="1" x14ac:dyDescent="0.45"/>
    <row r="162" ht="18" customHeight="1" x14ac:dyDescent="0.45"/>
    <row r="163" ht="18" customHeight="1" x14ac:dyDescent="0.45"/>
    <row r="164" ht="18" customHeight="1" x14ac:dyDescent="0.45"/>
    <row r="165" ht="18" customHeight="1" x14ac:dyDescent="0.45"/>
    <row r="166" ht="18" customHeight="1" x14ac:dyDescent="0.45"/>
    <row r="167" ht="18" customHeight="1" x14ac:dyDescent="0.45"/>
    <row r="168" ht="18" customHeight="1" x14ac:dyDescent="0.45"/>
    <row r="169" ht="18" customHeight="1" x14ac:dyDescent="0.45"/>
    <row r="170" ht="18" customHeight="1" x14ac:dyDescent="0.45"/>
    <row r="171" ht="18" customHeight="1" x14ac:dyDescent="0.45"/>
    <row r="172" ht="18" customHeight="1" x14ac:dyDescent="0.45"/>
    <row r="173" ht="18" customHeight="1" x14ac:dyDescent="0.45"/>
    <row r="174" ht="18" customHeight="1" x14ac:dyDescent="0.45"/>
    <row r="175" ht="18" customHeight="1" x14ac:dyDescent="0.45"/>
    <row r="176" ht="18" customHeight="1" x14ac:dyDescent="0.45"/>
    <row r="177" ht="18" customHeight="1" x14ac:dyDescent="0.45"/>
    <row r="178" ht="18" customHeight="1" x14ac:dyDescent="0.45"/>
    <row r="179" ht="18" customHeight="1" x14ac:dyDescent="0.45"/>
    <row r="180" ht="18" customHeight="1" x14ac:dyDescent="0.45"/>
    <row r="181" ht="18" customHeight="1" x14ac:dyDescent="0.45"/>
    <row r="182" ht="18" customHeight="1" x14ac:dyDescent="0.45"/>
    <row r="183" ht="18" customHeight="1" x14ac:dyDescent="0.45"/>
    <row r="184" ht="18" customHeight="1" x14ac:dyDescent="0.45"/>
    <row r="185" ht="18" customHeight="1" x14ac:dyDescent="0.45"/>
    <row r="186" ht="18" customHeight="1" x14ac:dyDescent="0.45"/>
    <row r="187" ht="18" customHeight="1" x14ac:dyDescent="0.45"/>
    <row r="188" ht="18" customHeight="1" x14ac:dyDescent="0.45"/>
    <row r="189" ht="18" customHeight="1" x14ac:dyDescent="0.45"/>
    <row r="190" ht="18" customHeight="1" x14ac:dyDescent="0.45"/>
    <row r="191" ht="18" customHeight="1" x14ac:dyDescent="0.45"/>
    <row r="192" ht="18" customHeight="1" x14ac:dyDescent="0.45"/>
    <row r="193" ht="18" customHeight="1" x14ac:dyDescent="0.45"/>
    <row r="194" ht="18" customHeight="1" x14ac:dyDescent="0.45"/>
    <row r="195" ht="18" customHeight="1" x14ac:dyDescent="0.45"/>
    <row r="196" ht="18" customHeight="1" x14ac:dyDescent="0.45"/>
    <row r="197" ht="18" customHeight="1" x14ac:dyDescent="0.45"/>
    <row r="198" ht="18" customHeight="1" x14ac:dyDescent="0.45"/>
    <row r="199" ht="18" customHeight="1" x14ac:dyDescent="0.45"/>
    <row r="200" ht="18" customHeight="1" x14ac:dyDescent="0.45"/>
    <row r="201" ht="18" customHeight="1" x14ac:dyDescent="0.45"/>
    <row r="202" ht="18" customHeight="1" x14ac:dyDescent="0.45"/>
    <row r="203" ht="18" customHeight="1" x14ac:dyDescent="0.45"/>
    <row r="204" ht="18" customHeight="1" x14ac:dyDescent="0.45"/>
    <row r="205" ht="18" customHeight="1" x14ac:dyDescent="0.45"/>
    <row r="206" ht="18" customHeight="1" x14ac:dyDescent="0.45"/>
    <row r="207" ht="18" customHeight="1" x14ac:dyDescent="0.45"/>
    <row r="208" ht="18" customHeight="1" x14ac:dyDescent="0.45"/>
    <row r="209" ht="18" customHeight="1" x14ac:dyDescent="0.45"/>
    <row r="210" ht="18" customHeight="1" x14ac:dyDescent="0.45"/>
    <row r="211" ht="18" customHeight="1" x14ac:dyDescent="0.45"/>
    <row r="212" ht="18" customHeight="1" x14ac:dyDescent="0.45"/>
    <row r="213" ht="18" customHeight="1" x14ac:dyDescent="0.45"/>
    <row r="214" ht="18" customHeight="1" x14ac:dyDescent="0.45"/>
    <row r="215" ht="18" customHeight="1" x14ac:dyDescent="0.45"/>
    <row r="216" ht="18" customHeight="1" x14ac:dyDescent="0.45"/>
    <row r="217" ht="18" customHeight="1" x14ac:dyDescent="0.45"/>
    <row r="218" ht="18" customHeight="1" x14ac:dyDescent="0.45"/>
    <row r="219" ht="18" customHeight="1" x14ac:dyDescent="0.45"/>
    <row r="220" ht="18" customHeight="1" x14ac:dyDescent="0.45"/>
    <row r="221" ht="18" customHeight="1" x14ac:dyDescent="0.45"/>
    <row r="222" ht="18" customHeight="1" x14ac:dyDescent="0.45"/>
    <row r="223" ht="18" customHeight="1" x14ac:dyDescent="0.45"/>
    <row r="224" ht="18" customHeight="1" x14ac:dyDescent="0.45"/>
    <row r="225" ht="18" customHeight="1" x14ac:dyDescent="0.45"/>
    <row r="226" ht="18" customHeight="1" x14ac:dyDescent="0.45"/>
    <row r="227" ht="18" customHeight="1" x14ac:dyDescent="0.45"/>
    <row r="228" ht="18" customHeight="1" x14ac:dyDescent="0.45"/>
    <row r="229" ht="18" customHeight="1" x14ac:dyDescent="0.45"/>
    <row r="230" ht="18" customHeight="1" x14ac:dyDescent="0.45"/>
    <row r="231" ht="18" customHeight="1" x14ac:dyDescent="0.45"/>
    <row r="232" ht="18" customHeight="1" x14ac:dyDescent="0.45"/>
    <row r="233" ht="18" customHeight="1" x14ac:dyDescent="0.45"/>
    <row r="234" ht="18" customHeight="1" x14ac:dyDescent="0.45"/>
    <row r="235" ht="18" customHeight="1" x14ac:dyDescent="0.45"/>
    <row r="236" ht="18" customHeight="1" x14ac:dyDescent="0.45"/>
    <row r="237" ht="18" customHeight="1" x14ac:dyDescent="0.45"/>
    <row r="238" ht="18" customHeight="1" x14ac:dyDescent="0.45"/>
    <row r="239" ht="18" customHeight="1" x14ac:dyDescent="0.45"/>
    <row r="240" ht="18" customHeight="1" x14ac:dyDescent="0.45"/>
    <row r="241" ht="18" customHeight="1" x14ac:dyDescent="0.45"/>
    <row r="242" ht="18" customHeight="1" x14ac:dyDescent="0.45"/>
    <row r="243" ht="18" customHeight="1" x14ac:dyDescent="0.45"/>
    <row r="244" ht="18" customHeight="1" x14ac:dyDescent="0.45"/>
    <row r="245" ht="18" customHeight="1" x14ac:dyDescent="0.45"/>
    <row r="246" ht="18" customHeight="1" x14ac:dyDescent="0.45"/>
    <row r="247" ht="18" customHeight="1" x14ac:dyDescent="0.45"/>
    <row r="248" ht="18" customHeight="1" x14ac:dyDescent="0.45"/>
    <row r="249" ht="18" customHeight="1" x14ac:dyDescent="0.45"/>
    <row r="250" ht="18" customHeight="1" x14ac:dyDescent="0.45"/>
    <row r="251" ht="18" customHeight="1" x14ac:dyDescent="0.45"/>
    <row r="252" ht="18" customHeight="1" x14ac:dyDescent="0.45"/>
    <row r="253" ht="18" customHeight="1" x14ac:dyDescent="0.45"/>
    <row r="254" ht="18" customHeight="1" x14ac:dyDescent="0.45"/>
    <row r="255" ht="18" customHeight="1" x14ac:dyDescent="0.45"/>
    <row r="256" ht="18" customHeight="1" x14ac:dyDescent="0.45"/>
    <row r="257" ht="18" customHeight="1" x14ac:dyDescent="0.45"/>
    <row r="258" ht="18" customHeight="1" x14ac:dyDescent="0.45"/>
    <row r="259" ht="18" customHeight="1" x14ac:dyDescent="0.45"/>
    <row r="260" ht="18" customHeight="1" x14ac:dyDescent="0.45"/>
    <row r="261" ht="18" customHeight="1" x14ac:dyDescent="0.45"/>
    <row r="262" ht="18" customHeight="1" x14ac:dyDescent="0.45"/>
    <row r="263" ht="18" customHeight="1" x14ac:dyDescent="0.45"/>
    <row r="264" ht="18" customHeight="1" x14ac:dyDescent="0.45"/>
    <row r="265" ht="18" customHeight="1" x14ac:dyDescent="0.45"/>
    <row r="266" ht="18" customHeight="1" x14ac:dyDescent="0.45"/>
    <row r="267" ht="18" customHeight="1" x14ac:dyDescent="0.45"/>
    <row r="268" ht="18" customHeight="1" x14ac:dyDescent="0.45"/>
    <row r="269" ht="18" customHeight="1" x14ac:dyDescent="0.45"/>
    <row r="270" ht="18" customHeight="1" x14ac:dyDescent="0.45"/>
    <row r="271" ht="18" customHeight="1" x14ac:dyDescent="0.45"/>
    <row r="272" ht="18" customHeight="1" x14ac:dyDescent="0.45"/>
    <row r="273" ht="18" customHeight="1" x14ac:dyDescent="0.45"/>
    <row r="274" ht="18" customHeight="1" x14ac:dyDescent="0.45"/>
    <row r="275" ht="18" customHeight="1" x14ac:dyDescent="0.45"/>
    <row r="276" ht="18" customHeight="1" x14ac:dyDescent="0.45"/>
    <row r="277" ht="18" customHeight="1" x14ac:dyDescent="0.45"/>
    <row r="278" ht="18" customHeight="1" x14ac:dyDescent="0.45"/>
    <row r="279" ht="18" customHeight="1" x14ac:dyDescent="0.45"/>
    <row r="280" ht="18" customHeight="1" x14ac:dyDescent="0.45"/>
    <row r="281" ht="18" customHeight="1" x14ac:dyDescent="0.45"/>
    <row r="282" ht="18" customHeight="1" x14ac:dyDescent="0.45"/>
    <row r="283" ht="18" customHeight="1" x14ac:dyDescent="0.45"/>
    <row r="284" ht="18" customHeight="1" x14ac:dyDescent="0.45"/>
    <row r="285" ht="18" customHeight="1" x14ac:dyDescent="0.45"/>
    <row r="286" ht="18" customHeight="1" x14ac:dyDescent="0.45"/>
    <row r="287" ht="18" customHeight="1" x14ac:dyDescent="0.45"/>
    <row r="288" ht="18" customHeight="1" x14ac:dyDescent="0.45"/>
    <row r="289" ht="18" customHeight="1" x14ac:dyDescent="0.45"/>
    <row r="290" ht="18" customHeight="1" x14ac:dyDescent="0.45"/>
    <row r="291" ht="18" customHeight="1" x14ac:dyDescent="0.45"/>
    <row r="292" ht="18" customHeight="1" x14ac:dyDescent="0.45"/>
    <row r="293" ht="18" customHeight="1" x14ac:dyDescent="0.45"/>
    <row r="294" ht="18" customHeight="1" x14ac:dyDescent="0.45"/>
    <row r="295" ht="18" customHeight="1" x14ac:dyDescent="0.45"/>
    <row r="296" ht="18" customHeight="1" x14ac:dyDescent="0.45"/>
    <row r="297" ht="18" customHeight="1" x14ac:dyDescent="0.45"/>
    <row r="298" ht="18" customHeight="1" x14ac:dyDescent="0.45"/>
    <row r="299" ht="18" customHeight="1" x14ac:dyDescent="0.45"/>
    <row r="300" ht="18" customHeight="1" x14ac:dyDescent="0.45"/>
    <row r="301" ht="18" customHeight="1" x14ac:dyDescent="0.45"/>
    <row r="302" ht="18" customHeight="1" x14ac:dyDescent="0.45"/>
    <row r="303" ht="18" customHeight="1" x14ac:dyDescent="0.45"/>
    <row r="304" ht="18" customHeight="1" x14ac:dyDescent="0.45"/>
    <row r="305" ht="18" customHeight="1" x14ac:dyDescent="0.45"/>
    <row r="306" ht="18" customHeight="1" x14ac:dyDescent="0.45"/>
    <row r="307" ht="18" customHeight="1" x14ac:dyDescent="0.45"/>
    <row r="308" ht="18" customHeight="1" x14ac:dyDescent="0.45"/>
    <row r="309" ht="18" customHeight="1" x14ac:dyDescent="0.45"/>
    <row r="310" ht="18" customHeight="1" x14ac:dyDescent="0.45"/>
    <row r="311" ht="18" customHeight="1" x14ac:dyDescent="0.45"/>
    <row r="312" ht="18" customHeight="1" x14ac:dyDescent="0.45"/>
    <row r="313" ht="18" customHeight="1" x14ac:dyDescent="0.45"/>
    <row r="314" ht="18" customHeight="1" x14ac:dyDescent="0.45"/>
    <row r="315" ht="18" customHeight="1" x14ac:dyDescent="0.45"/>
    <row r="316" ht="18" customHeight="1" x14ac:dyDescent="0.45"/>
    <row r="317" ht="18" customHeight="1" x14ac:dyDescent="0.45"/>
    <row r="318" ht="18" customHeight="1" x14ac:dyDescent="0.45"/>
    <row r="319" ht="18" customHeight="1" x14ac:dyDescent="0.45"/>
    <row r="320" ht="18" customHeight="1" x14ac:dyDescent="0.45"/>
    <row r="321" ht="18" customHeight="1" x14ac:dyDescent="0.45"/>
    <row r="322" ht="18" customHeight="1" x14ac:dyDescent="0.45"/>
    <row r="323" ht="18" customHeight="1" x14ac:dyDescent="0.45"/>
    <row r="324" ht="18" customHeight="1" x14ac:dyDescent="0.45"/>
    <row r="325" ht="18" customHeight="1" x14ac:dyDescent="0.45"/>
    <row r="326" ht="18" customHeight="1" x14ac:dyDescent="0.45"/>
    <row r="327" ht="18" customHeight="1" x14ac:dyDescent="0.45"/>
    <row r="328" ht="18" customHeight="1" x14ac:dyDescent="0.45"/>
    <row r="329" ht="18" customHeight="1" x14ac:dyDescent="0.45"/>
    <row r="330" ht="18" customHeight="1" x14ac:dyDescent="0.45"/>
    <row r="331" ht="18" customHeight="1" x14ac:dyDescent="0.45"/>
    <row r="332" ht="18" customHeight="1" x14ac:dyDescent="0.45"/>
    <row r="333" ht="18" customHeight="1" x14ac:dyDescent="0.45"/>
    <row r="334" ht="18" customHeight="1" x14ac:dyDescent="0.45"/>
    <row r="335" ht="18" customHeight="1" x14ac:dyDescent="0.45"/>
    <row r="336" ht="18" customHeight="1" x14ac:dyDescent="0.45"/>
    <row r="337" ht="18" customHeight="1" x14ac:dyDescent="0.45"/>
    <row r="338" ht="18" customHeight="1" x14ac:dyDescent="0.45"/>
    <row r="339" ht="18" customHeight="1" x14ac:dyDescent="0.45"/>
    <row r="340" ht="18" customHeight="1" x14ac:dyDescent="0.45"/>
    <row r="341" ht="18" customHeight="1" x14ac:dyDescent="0.45"/>
    <row r="342" ht="18" customHeight="1" x14ac:dyDescent="0.45"/>
    <row r="343" ht="18" customHeight="1" x14ac:dyDescent="0.45"/>
    <row r="344" ht="18" customHeight="1" x14ac:dyDescent="0.45"/>
    <row r="345" ht="18" customHeight="1" x14ac:dyDescent="0.45"/>
    <row r="346" ht="18" customHeight="1" x14ac:dyDescent="0.45"/>
    <row r="347" ht="18" customHeight="1" x14ac:dyDescent="0.45"/>
    <row r="348" ht="18" customHeight="1" x14ac:dyDescent="0.45"/>
    <row r="349" ht="18" customHeight="1" x14ac:dyDescent="0.45"/>
    <row r="350" ht="18" customHeight="1" x14ac:dyDescent="0.45"/>
    <row r="351" ht="18" customHeight="1" x14ac:dyDescent="0.45"/>
    <row r="352" ht="18" customHeight="1" x14ac:dyDescent="0.45"/>
    <row r="353" ht="18" customHeight="1" x14ac:dyDescent="0.45"/>
    <row r="354" ht="18" customHeight="1" x14ac:dyDescent="0.45"/>
    <row r="355" ht="18" customHeight="1" x14ac:dyDescent="0.45"/>
    <row r="356" ht="18" customHeight="1" x14ac:dyDescent="0.45"/>
    <row r="357" ht="18" customHeight="1" x14ac:dyDescent="0.45"/>
    <row r="358" ht="18" customHeight="1" x14ac:dyDescent="0.45"/>
  </sheetData>
  <mergeCells count="100">
    <mergeCell ref="L8:N8"/>
    <mergeCell ref="L9:N9"/>
    <mergeCell ref="L10:N10"/>
    <mergeCell ref="L11:N11"/>
    <mergeCell ref="L12:N12"/>
    <mergeCell ref="L13:N13"/>
    <mergeCell ref="F14:G14"/>
    <mergeCell ref="H14:I14"/>
    <mergeCell ref="J14:K14"/>
    <mergeCell ref="L14:N14"/>
    <mergeCell ref="B2:N2"/>
    <mergeCell ref="H7:I7"/>
    <mergeCell ref="H8:I8"/>
    <mergeCell ref="H11:I11"/>
    <mergeCell ref="J6:K6"/>
    <mergeCell ref="H6:I6"/>
    <mergeCell ref="J4:K4"/>
    <mergeCell ref="L4:N4"/>
    <mergeCell ref="F6:G6"/>
    <mergeCell ref="F7:G7"/>
    <mergeCell ref="F8:G8"/>
    <mergeCell ref="F9:G9"/>
    <mergeCell ref="F10:G10"/>
    <mergeCell ref="F11:G11"/>
    <mergeCell ref="L7:N7"/>
    <mergeCell ref="J7:K7"/>
    <mergeCell ref="C11:D11"/>
    <mergeCell ref="J8:K8"/>
    <mergeCell ref="J11:K11"/>
    <mergeCell ref="J16:K16"/>
    <mergeCell ref="H9:I9"/>
    <mergeCell ref="J9:K9"/>
    <mergeCell ref="H15:I15"/>
    <mergeCell ref="J15:K15"/>
    <mergeCell ref="F12:G12"/>
    <mergeCell ref="F15:G15"/>
    <mergeCell ref="F16:G16"/>
    <mergeCell ref="C14:D14"/>
    <mergeCell ref="C13:D13"/>
    <mergeCell ref="H10:I10"/>
    <mergeCell ref="J10:K10"/>
    <mergeCell ref="H16:I16"/>
    <mergeCell ref="L24:L25"/>
    <mergeCell ref="J24:K25"/>
    <mergeCell ref="I24:I25"/>
    <mergeCell ref="G24:H25"/>
    <mergeCell ref="F24:F25"/>
    <mergeCell ref="H12:I12"/>
    <mergeCell ref="J12:K12"/>
    <mergeCell ref="C15:D15"/>
    <mergeCell ref="C12:D12"/>
    <mergeCell ref="D23:N23"/>
    <mergeCell ref="D22:N22"/>
    <mergeCell ref="B18:O18"/>
    <mergeCell ref="B19:N19"/>
    <mergeCell ref="B20:C20"/>
    <mergeCell ref="D20:N20"/>
    <mergeCell ref="C16:D16"/>
    <mergeCell ref="L15:N15"/>
    <mergeCell ref="L16:N16"/>
    <mergeCell ref="F13:G13"/>
    <mergeCell ref="H13:I13"/>
    <mergeCell ref="J13:K13"/>
    <mergeCell ref="B28:B32"/>
    <mergeCell ref="B22:C22"/>
    <mergeCell ref="B24:C24"/>
    <mergeCell ref="B25:C25"/>
    <mergeCell ref="D30:N30"/>
    <mergeCell ref="B23:C23"/>
    <mergeCell ref="D24:D25"/>
    <mergeCell ref="E24:E25"/>
    <mergeCell ref="L32:N32"/>
    <mergeCell ref="B26:B27"/>
    <mergeCell ref="D27:I27"/>
    <mergeCell ref="D26:N26"/>
    <mergeCell ref="J27:K27"/>
    <mergeCell ref="L27:N27"/>
    <mergeCell ref="N24:N25"/>
    <mergeCell ref="M24:M25"/>
    <mergeCell ref="B41:N41"/>
    <mergeCell ref="K28:L29"/>
    <mergeCell ref="M28:N29"/>
    <mergeCell ref="D28:J28"/>
    <mergeCell ref="D29:J29"/>
    <mergeCell ref="B33:C34"/>
    <mergeCell ref="D33:N34"/>
    <mergeCell ref="B36:N36"/>
    <mergeCell ref="B37:N37"/>
    <mergeCell ref="A38:B38"/>
    <mergeCell ref="B39:N39"/>
    <mergeCell ref="B40:N40"/>
    <mergeCell ref="D32:J32"/>
    <mergeCell ref="D31:I31"/>
    <mergeCell ref="J31:K31"/>
    <mergeCell ref="L31:N31"/>
    <mergeCell ref="C6:D6"/>
    <mergeCell ref="C7:D7"/>
    <mergeCell ref="C8:D8"/>
    <mergeCell ref="C9:D9"/>
    <mergeCell ref="C10:D10"/>
  </mergeCells>
  <phoneticPr fontId="1"/>
  <dataValidations count="4">
    <dataValidation type="list" allowBlank="1" showInputMessage="1" showErrorMessage="1" sqref="H7:I16 J7:K9 J11:K16" xr:uid="{00000000-0002-0000-0000-000000000000}">
      <formula1>$R$7:$R$8</formula1>
    </dataValidation>
    <dataValidation type="list" allowBlank="1" showInputMessage="1" showErrorMessage="1" sqref="D24:D25" xr:uid="{00000000-0002-0000-0000-000001000000}">
      <formula1>$Q$24:$Q$25</formula1>
    </dataValidation>
    <dataValidation type="list" allowBlank="1" showInputMessage="1" showErrorMessage="1" sqref="K32" xr:uid="{00000000-0002-0000-0000-000002000000}">
      <formula1>$Q$31:$Q$32</formula1>
    </dataValidation>
    <dataValidation type="list" allowBlank="1" showInputMessage="1" showErrorMessage="1" sqref="M28:N29" xr:uid="{00000000-0002-0000-0000-000003000000}">
      <formula1>$P$29:$U$29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7" orientation="portrait" r:id="rId1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2"/>
  <sheetViews>
    <sheetView workbookViewId="0">
      <selection activeCell="I21" sqref="I21"/>
    </sheetView>
  </sheetViews>
  <sheetFormatPr defaultColWidth="9" defaultRowHeight="15" customHeight="1" x14ac:dyDescent="0.45"/>
  <cols>
    <col min="1" max="1" width="9" style="35"/>
    <col min="2" max="21" width="4.59765625" style="35" customWidth="1"/>
    <col min="22" max="24" width="9" style="35"/>
    <col min="25" max="25" width="8.5" style="35" bestFit="1" customWidth="1"/>
    <col min="26" max="26" width="5" style="35" bestFit="1" customWidth="1"/>
    <col min="27" max="16384" width="9" style="35"/>
  </cols>
  <sheetData>
    <row r="1" spans="1:38" ht="15" customHeight="1" x14ac:dyDescent="0.45">
      <c r="A1" s="153" t="s">
        <v>39</v>
      </c>
      <c r="B1" s="153" t="s">
        <v>58</v>
      </c>
      <c r="C1" s="153"/>
      <c r="D1" s="153" t="s">
        <v>59</v>
      </c>
      <c r="E1" s="153"/>
      <c r="F1" s="153" t="s">
        <v>60</v>
      </c>
      <c r="G1" s="153"/>
      <c r="H1" s="153" t="s">
        <v>61</v>
      </c>
      <c r="I1" s="153"/>
      <c r="J1" s="153" t="s">
        <v>62</v>
      </c>
      <c r="K1" s="153"/>
      <c r="L1" s="153" t="s">
        <v>63</v>
      </c>
      <c r="M1" s="153"/>
      <c r="N1" s="153" t="s">
        <v>64</v>
      </c>
      <c r="O1" s="153"/>
      <c r="P1" s="153" t="s">
        <v>65</v>
      </c>
      <c r="Q1" s="153"/>
      <c r="R1" s="153" t="s">
        <v>87</v>
      </c>
      <c r="S1" s="153"/>
      <c r="T1" s="153" t="s">
        <v>88</v>
      </c>
      <c r="U1" s="153"/>
      <c r="V1" s="37"/>
      <c r="W1" s="155" t="s">
        <v>66</v>
      </c>
      <c r="X1" s="156"/>
      <c r="Y1" s="156"/>
      <c r="Z1" s="157"/>
      <c r="AA1" s="153" t="s">
        <v>57</v>
      </c>
      <c r="AB1" s="154"/>
      <c r="AC1" s="154"/>
      <c r="AD1" s="153" t="s">
        <v>7</v>
      </c>
      <c r="AE1" s="154"/>
      <c r="AF1" s="154"/>
      <c r="AG1" s="154"/>
      <c r="AH1" s="154"/>
      <c r="AI1" s="154"/>
      <c r="AJ1" s="154"/>
      <c r="AK1" s="154"/>
      <c r="AL1" s="154"/>
    </row>
    <row r="2" spans="1:38" ht="15" customHeight="1" x14ac:dyDescent="0.45">
      <c r="A2" s="153"/>
      <c r="B2" s="37" t="s">
        <v>55</v>
      </c>
      <c r="C2" s="37" t="s">
        <v>11</v>
      </c>
      <c r="D2" s="37" t="s">
        <v>55</v>
      </c>
      <c r="E2" s="37" t="s">
        <v>11</v>
      </c>
      <c r="F2" s="37" t="s">
        <v>55</v>
      </c>
      <c r="G2" s="37" t="s">
        <v>11</v>
      </c>
      <c r="H2" s="37" t="s">
        <v>55</v>
      </c>
      <c r="I2" s="37" t="s">
        <v>11</v>
      </c>
      <c r="J2" s="37" t="s">
        <v>55</v>
      </c>
      <c r="K2" s="37" t="s">
        <v>11</v>
      </c>
      <c r="L2" s="37" t="s">
        <v>55</v>
      </c>
      <c r="M2" s="37" t="s">
        <v>11</v>
      </c>
      <c r="N2" s="37" t="s">
        <v>55</v>
      </c>
      <c r="O2" s="37" t="s">
        <v>11</v>
      </c>
      <c r="P2" s="37" t="s">
        <v>55</v>
      </c>
      <c r="Q2" s="37" t="s">
        <v>11</v>
      </c>
      <c r="R2" s="41" t="s">
        <v>55</v>
      </c>
      <c r="S2" s="41" t="s">
        <v>11</v>
      </c>
      <c r="T2" s="41" t="s">
        <v>55</v>
      </c>
      <c r="U2" s="41" t="s">
        <v>11</v>
      </c>
      <c r="V2" s="37" t="s">
        <v>40</v>
      </c>
      <c r="W2" s="37" t="s">
        <v>46</v>
      </c>
      <c r="X2" s="37" t="s">
        <v>45</v>
      </c>
      <c r="Y2" s="37" t="s">
        <v>4</v>
      </c>
      <c r="Z2" s="37" t="s">
        <v>56</v>
      </c>
      <c r="AA2" s="37" t="s">
        <v>51</v>
      </c>
      <c r="AB2" s="37" t="s">
        <v>48</v>
      </c>
      <c r="AC2" s="37" t="s">
        <v>49</v>
      </c>
      <c r="AD2" s="37" t="s">
        <v>47</v>
      </c>
      <c r="AE2" s="37" t="s">
        <v>67</v>
      </c>
      <c r="AF2" s="37" t="s">
        <v>51</v>
      </c>
      <c r="AG2" s="37" t="s">
        <v>48</v>
      </c>
      <c r="AH2" s="37" t="s">
        <v>49</v>
      </c>
      <c r="AI2" s="37" t="s">
        <v>53</v>
      </c>
      <c r="AJ2" s="37" t="s">
        <v>50</v>
      </c>
      <c r="AK2" s="37" t="s">
        <v>52</v>
      </c>
      <c r="AL2" s="37" t="s">
        <v>54</v>
      </c>
    </row>
    <row r="3" spans="1:38" ht="15" customHeight="1" x14ac:dyDescent="0.45">
      <c r="A3" s="37">
        <f>参加申込書!L4</f>
        <v>0</v>
      </c>
      <c r="B3" s="38" t="str">
        <f>IF(参加申込書!H7="","",参加申込書!H7)</f>
        <v/>
      </c>
      <c r="C3" s="39" t="str">
        <f>IF(参加申込書!J7="","",参加申込書!J7)</f>
        <v/>
      </c>
      <c r="D3" s="38" t="str">
        <f>IF(参加申込書!H8="","",参加申込書!H8)</f>
        <v/>
      </c>
      <c r="E3" s="39" t="str">
        <f>IF(参加申込書!J8="","",参加申込書!J8)</f>
        <v/>
      </c>
      <c r="F3" s="38" t="str">
        <f>IF(参加申込書!H9="","",参加申込書!H9)</f>
        <v/>
      </c>
      <c r="G3" s="39" t="str">
        <f>IF(参加申込書!J9="","",参加申込書!J9)</f>
        <v/>
      </c>
      <c r="H3" s="38" t="str">
        <f>IF(参加申込書!H10="","",参加申込書!H10)</f>
        <v/>
      </c>
      <c r="I3" s="39" t="str">
        <f>IF(参加申込書!J10="","",参加申込書!J10)</f>
        <v/>
      </c>
      <c r="J3" s="38" t="str">
        <f>IF(参加申込書!H11="","",参加申込書!H11)</f>
        <v/>
      </c>
      <c r="K3" s="39" t="str">
        <f>IF(参加申込書!J11="","",参加申込書!J11)</f>
        <v/>
      </c>
      <c r="L3" s="38" t="str">
        <f>IF(参加申込書!H12="","",参加申込書!H12)</f>
        <v/>
      </c>
      <c r="M3" s="39" t="str">
        <f>IF(参加申込書!J12="","",参加申込書!J12)</f>
        <v/>
      </c>
      <c r="N3" s="38" t="str">
        <f>IF(参加申込書!H13="","",参加申込書!H13)</f>
        <v/>
      </c>
      <c r="O3" s="39" t="str">
        <f>IF(参加申込書!J13="","",参加申込書!J13)</f>
        <v/>
      </c>
      <c r="P3" s="38" t="str">
        <f>IF(参加申込書!H14="","",参加申込書!H14)</f>
        <v/>
      </c>
      <c r="Q3" s="39" t="str">
        <f>IF(参加申込書!J14="","",参加申込書!J14)</f>
        <v/>
      </c>
      <c r="R3" s="38" t="str">
        <f>IF(参加申込書!H15="","",参加申込書!H15)</f>
        <v/>
      </c>
      <c r="S3" s="39" t="str">
        <f>IF(参加申込書!J15="","",参加申込書!J15)</f>
        <v/>
      </c>
      <c r="T3" s="38" t="str">
        <f>IF(参加申込書!H16="","",参加申込書!H16)</f>
        <v/>
      </c>
      <c r="U3" s="39" t="str">
        <f>IF(参加申込書!J16="","",参加申込書!J16)</f>
        <v/>
      </c>
      <c r="V3" s="39">
        <f>参加申込書!D20</f>
        <v>0</v>
      </c>
      <c r="W3" s="37">
        <f>参加申込書!D23</f>
        <v>0</v>
      </c>
      <c r="X3" s="37">
        <f>参加申込書!D22</f>
        <v>0</v>
      </c>
      <c r="Y3" s="40" t="str">
        <f>参加申込書!$R$25</f>
        <v>1925//</v>
      </c>
      <c r="Z3" s="37" t="str">
        <f>参加申込書!M24</f>
        <v/>
      </c>
      <c r="AA3" s="37">
        <f>参加申込書!L27</f>
        <v>0</v>
      </c>
      <c r="AB3" s="37">
        <f>参加申込書!D26</f>
        <v>0</v>
      </c>
      <c r="AC3" s="37" t="str">
        <f>ASC(参加申込書!D27)</f>
        <v/>
      </c>
      <c r="AD3" s="37">
        <f>参加申込書!D28</f>
        <v>0</v>
      </c>
      <c r="AE3" s="37">
        <f>参加申込書!D29</f>
        <v>0</v>
      </c>
      <c r="AF3" s="37">
        <f>参加申込書!L31</f>
        <v>0</v>
      </c>
      <c r="AG3" s="37">
        <f>参加申込書!D30</f>
        <v>0</v>
      </c>
      <c r="AH3" s="37">
        <f>参加申込書!D31</f>
        <v>0</v>
      </c>
      <c r="AI3" s="37" t="str">
        <f>参加申込書!K32</f>
        <v>□</v>
      </c>
      <c r="AJ3" s="37">
        <f>参加申込書!D32</f>
        <v>0</v>
      </c>
      <c r="AK3" s="37">
        <f>参加申込書!M28</f>
        <v>0</v>
      </c>
      <c r="AL3" s="37">
        <f>参加申込書!D33</f>
        <v>0</v>
      </c>
    </row>
    <row r="4" spans="1:38" ht="15" customHeight="1" x14ac:dyDescent="0.45">
      <c r="A4" s="34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R4" s="36"/>
    </row>
    <row r="5" spans="1:38" ht="15" customHeight="1" x14ac:dyDescent="0.45">
      <c r="A5" s="34"/>
      <c r="B5" s="36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R5" s="34"/>
    </row>
    <row r="6" spans="1:38" ht="15" customHeight="1" x14ac:dyDescent="0.4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R6" s="34"/>
    </row>
    <row r="7" spans="1:38" ht="15" customHeight="1" x14ac:dyDescent="0.45">
      <c r="A7" s="33"/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R7" s="34"/>
    </row>
    <row r="8" spans="1:38" ht="15" customHeight="1" x14ac:dyDescent="0.4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R8" s="34"/>
    </row>
    <row r="9" spans="1:38" ht="15" customHeight="1" x14ac:dyDescent="0.4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R9" s="34"/>
    </row>
    <row r="10" spans="1:38" ht="15" customHeight="1" x14ac:dyDescent="0.4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R10" s="34"/>
    </row>
    <row r="11" spans="1:38" ht="15" customHeight="1" x14ac:dyDescent="0.4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R11" s="34"/>
    </row>
    <row r="12" spans="1:38" ht="15" customHeight="1" x14ac:dyDescent="0.4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R12" s="34"/>
    </row>
  </sheetData>
  <mergeCells count="14">
    <mergeCell ref="AD1:AL1"/>
    <mergeCell ref="R1:S1"/>
    <mergeCell ref="T1:U1"/>
    <mergeCell ref="A1:A2"/>
    <mergeCell ref="AA1:AC1"/>
    <mergeCell ref="B1:C1"/>
    <mergeCell ref="D1:E1"/>
    <mergeCell ref="F1:G1"/>
    <mergeCell ref="H1:I1"/>
    <mergeCell ref="J1:K1"/>
    <mergeCell ref="L1:M1"/>
    <mergeCell ref="N1:O1"/>
    <mergeCell ref="P1:Q1"/>
    <mergeCell ref="W1:Z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16AC8-641F-43BB-B40D-E46B076877F7}">
  <dimension ref="A2:A5"/>
  <sheetViews>
    <sheetView workbookViewId="0">
      <selection activeCell="E14" sqref="E13:E14"/>
    </sheetView>
  </sheetViews>
  <sheetFormatPr defaultRowHeight="18" x14ac:dyDescent="0.45"/>
  <sheetData>
    <row r="2" spans="1:1" x14ac:dyDescent="0.45">
      <c r="A2" t="s">
        <v>89</v>
      </c>
    </row>
    <row r="3" spans="1:1" x14ac:dyDescent="0.45">
      <c r="A3" t="s">
        <v>91</v>
      </c>
    </row>
    <row r="5" spans="1:1" x14ac:dyDescent="0.45">
      <c r="A5" t="s">
        <v>90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集計（入力不可）</vt:lpstr>
      <vt:lpstr>複数名参加者がいる場合の注意事項</vt:lpstr>
      <vt:lpstr>参加申込書!Print_Area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髙井　規行</cp:lastModifiedBy>
  <cp:lastPrinted>2024-07-10T02:29:12Z</cp:lastPrinted>
  <dcterms:created xsi:type="dcterms:W3CDTF">2020-11-11T02:29:59Z</dcterms:created>
  <dcterms:modified xsi:type="dcterms:W3CDTF">2024-07-10T02:30:17Z</dcterms:modified>
</cp:coreProperties>
</file>