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A08459FA-34BE-450D-95E3-66337A5DEFC1}" xr6:coauthVersionLast="47" xr6:coauthVersionMax="47" xr10:uidLastSave="{00000000-0000-0000-0000-000000000000}"/>
  <bookViews>
    <workbookView xWindow="7305" yWindow="1710" windowWidth="15915" windowHeight="13785" xr2:uid="{00000000-000D-0000-FFFF-FFFF00000000}"/>
  </bookViews>
  <sheets>
    <sheet name="収支変更予算書" sheetId="6" r:id="rId1"/>
    <sheet name="収支変更予算書 (後継者育成)" sheetId="5" r:id="rId2"/>
  </sheets>
  <definedNames>
    <definedName name="_xlnm.Print_Area" localSheetId="0">収支変更予算書!$A$1:$J$34</definedName>
    <definedName name="_xlnm.Print_Area" localSheetId="1">'収支変更予算書 (後継者育成)'!$A$1:$J$29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I14" i="5"/>
  <c r="H13" i="5"/>
  <c r="G13" i="5"/>
  <c r="H28" i="6"/>
  <c r="I28" i="6" s="1"/>
  <c r="J28" i="6" s="1"/>
  <c r="H27" i="6"/>
  <c r="I27" i="6" s="1"/>
  <c r="J27" i="6" s="1"/>
  <c r="G26" i="6"/>
  <c r="D26" i="6"/>
  <c r="H35" i="6"/>
  <c r="I35" i="6" s="1"/>
  <c r="J35" i="6" s="1"/>
  <c r="H33" i="6"/>
  <c r="I33" i="6" s="1"/>
  <c r="J33" i="6" s="1"/>
  <c r="G31" i="6"/>
  <c r="D31" i="6"/>
  <c r="F13" i="6"/>
  <c r="E13" i="6"/>
  <c r="I12" i="6"/>
  <c r="K11" i="6"/>
  <c r="H11" i="6"/>
  <c r="I11" i="6" s="1"/>
  <c r="J11" i="6" s="1"/>
  <c r="G10" i="6"/>
  <c r="D10" i="6"/>
  <c r="H9" i="6"/>
  <c r="I9" i="6" s="1"/>
  <c r="J9" i="6" s="1"/>
  <c r="H8" i="6"/>
  <c r="I8" i="6" s="1"/>
  <c r="J8" i="6" s="1"/>
  <c r="K11" i="5"/>
  <c r="H30" i="5"/>
  <c r="I30" i="5" s="1"/>
  <c r="J30" i="5" s="1"/>
  <c r="H28" i="5"/>
  <c r="I28" i="5" s="1"/>
  <c r="J28" i="5" s="1"/>
  <c r="G26" i="5"/>
  <c r="D26" i="5"/>
  <c r="G23" i="5"/>
  <c r="D23" i="5"/>
  <c r="G10" i="5"/>
  <c r="D10" i="5"/>
  <c r="F13" i="5"/>
  <c r="E13" i="5"/>
  <c r="I12" i="5"/>
  <c r="H11" i="5"/>
  <c r="I11" i="5" s="1"/>
  <c r="J11" i="5" s="1"/>
  <c r="H9" i="5"/>
  <c r="I9" i="5" s="1"/>
  <c r="J9" i="5" s="1"/>
  <c r="H8" i="5"/>
  <c r="I8" i="5" s="1"/>
  <c r="J8" i="5" s="1"/>
  <c r="G32" i="6" l="1"/>
  <c r="D32" i="6"/>
  <c r="D34" i="6" s="1"/>
  <c r="D15" i="6" s="1"/>
  <c r="E14" i="6" s="1"/>
  <c r="H10" i="6"/>
  <c r="I10" i="6" s="1"/>
  <c r="J10" i="6" s="1"/>
  <c r="H31" i="6"/>
  <c r="H26" i="6"/>
  <c r="I26" i="6" s="1"/>
  <c r="J26" i="6" s="1"/>
  <c r="H10" i="5"/>
  <c r="I10" i="5" s="1"/>
  <c r="J10" i="5" s="1"/>
  <c r="G27" i="5"/>
  <c r="G29" i="5" s="1"/>
  <c r="H23" i="5"/>
  <c r="I23" i="5" s="1"/>
  <c r="J23" i="5" s="1"/>
  <c r="D27" i="5"/>
  <c r="D29" i="5" s="1"/>
  <c r="D15" i="5" s="1"/>
  <c r="D13" i="5" s="1"/>
  <c r="H26" i="5"/>
  <c r="I26" i="5" s="1"/>
  <c r="J26" i="5" s="1"/>
  <c r="I31" i="6" l="1"/>
  <c r="J31" i="6" s="1"/>
  <c r="D13" i="6"/>
  <c r="H32" i="6"/>
  <c r="I32" i="6" s="1"/>
  <c r="J32" i="6" s="1"/>
  <c r="G34" i="6"/>
  <c r="E14" i="5"/>
  <c r="H27" i="5"/>
  <c r="I27" i="5" s="1"/>
  <c r="J27" i="5" s="1"/>
  <c r="H29" i="5"/>
  <c r="I29" i="5" s="1"/>
  <c r="J29" i="5" s="1"/>
  <c r="G15" i="5"/>
  <c r="H34" i="6" l="1"/>
  <c r="I34" i="6" s="1"/>
  <c r="J34" i="6" s="1"/>
  <c r="G15" i="6"/>
  <c r="H15" i="5"/>
  <c r="I15" i="5" s="1"/>
  <c r="J15" i="5" s="1"/>
  <c r="H15" i="6" l="1"/>
  <c r="I15" i="6" s="1"/>
  <c r="J15" i="6" s="1"/>
  <c r="I13" i="5"/>
  <c r="J13" i="5" s="1"/>
  <c r="I14" i="6" l="1"/>
  <c r="H13" i="6"/>
  <c r="I13" i="6" s="1"/>
  <c r="J13" i="6" s="1"/>
</calcChain>
</file>

<file path=xl/sharedStrings.xml><?xml version="1.0" encoding="utf-8"?>
<sst xmlns="http://schemas.openxmlformats.org/spreadsheetml/2006/main" count="95" uniqueCount="50">
  <si>
    <t>１　収入の部</t>
    <rPh sb="2" eb="4">
      <t>シュウニュウ</t>
    </rPh>
    <rPh sb="5" eb="6">
      <t>ブ</t>
    </rPh>
    <phoneticPr fontId="1"/>
  </si>
  <si>
    <t>項　目</t>
    <rPh sb="0" eb="1">
      <t>コウ</t>
    </rPh>
    <rPh sb="2" eb="3">
      <t>メ</t>
    </rPh>
    <phoneticPr fontId="1"/>
  </si>
  <si>
    <t>（単位：円）</t>
    <rPh sb="1" eb="3">
      <t>タンイ</t>
    </rPh>
    <rPh sb="4" eb="5">
      <t>エン</t>
    </rPh>
    <phoneticPr fontId="1"/>
  </si>
  <si>
    <t>２　支出の部</t>
    <rPh sb="2" eb="4">
      <t>シシュツ</t>
    </rPh>
    <rPh sb="5" eb="6">
      <t>ブ</t>
    </rPh>
    <phoneticPr fontId="1"/>
  </si>
  <si>
    <t>差引増減額(ア)－(イ)</t>
    <rPh sb="0" eb="2">
      <t>サシヒキ</t>
    </rPh>
    <rPh sb="2" eb="4">
      <t>ゾウゲン</t>
    </rPh>
    <rPh sb="4" eb="5">
      <t>ガク</t>
    </rPh>
    <phoneticPr fontId="1"/>
  </si>
  <si>
    <t>公  的  助  成
(県補助金を除く)</t>
    <rPh sb="0" eb="1">
      <t>コウ</t>
    </rPh>
    <rPh sb="3" eb="4">
      <t>マト</t>
    </rPh>
    <rPh sb="6" eb="7">
      <t>スケ</t>
    </rPh>
    <rPh sb="9" eb="10">
      <t>シゲル</t>
    </rPh>
    <rPh sb="12" eb="13">
      <t>ケン</t>
    </rPh>
    <rPh sb="13" eb="16">
      <t>ホジョキン</t>
    </rPh>
    <rPh sb="17" eb="18">
      <t>ノゾ</t>
    </rPh>
    <phoneticPr fontId="1"/>
  </si>
  <si>
    <t>大項目</t>
    <rPh sb="0" eb="3">
      <t>ダイコウモク</t>
    </rPh>
    <phoneticPr fontId="1"/>
  </si>
  <si>
    <t>小　　計　　Ⓒ</t>
    <rPh sb="0" eb="1">
      <t>ショウ</t>
    </rPh>
    <rPh sb="3" eb="4">
      <t>ケイ</t>
    </rPh>
    <phoneticPr fontId="1"/>
  </si>
  <si>
    <t>県 補 助 金 Ⓓ</t>
    <rPh sb="0" eb="1">
      <t>ケン</t>
    </rPh>
    <rPh sb="2" eb="3">
      <t>ホ</t>
    </rPh>
    <rPh sb="4" eb="5">
      <t>スケ</t>
    </rPh>
    <rPh sb="6" eb="7">
      <t>キン</t>
    </rPh>
    <phoneticPr fontId="1"/>
  </si>
  <si>
    <t>自　己　資　金
（Ⓐ － Ⓒ － Ⓓ）</t>
    <rPh sb="0" eb="1">
      <t>ジ</t>
    </rPh>
    <rPh sb="2" eb="3">
      <t>オノレ</t>
    </rPh>
    <rPh sb="4" eb="5">
      <t>シ</t>
    </rPh>
    <rPh sb="6" eb="7">
      <t>キン</t>
    </rPh>
    <phoneticPr fontId="1"/>
  </si>
  <si>
    <t>合       計 Ⓐ</t>
    <rPh sb="0" eb="1">
      <t>ア</t>
    </rPh>
    <rPh sb="8" eb="9">
      <t>ケイ</t>
    </rPh>
    <phoneticPr fontId="1"/>
  </si>
  <si>
    <t>会場設営費</t>
    <rPh sb="0" eb="2">
      <t>カイジョウ</t>
    </rPh>
    <rPh sb="2" eb="4">
      <t>セツエイ</t>
    </rPh>
    <rPh sb="4" eb="5">
      <t>ヒ</t>
    </rPh>
    <phoneticPr fontId="1"/>
  </si>
  <si>
    <t>広告宣伝費</t>
    <rPh sb="0" eb="2">
      <t>コウコク</t>
    </rPh>
    <rPh sb="2" eb="5">
      <t>センデンヒ</t>
    </rPh>
    <phoneticPr fontId="1"/>
  </si>
  <si>
    <t>出版費
(2)</t>
    <rPh sb="0" eb="2">
      <t>シュッパン</t>
    </rPh>
    <rPh sb="2" eb="3">
      <t>ヒ</t>
    </rPh>
    <phoneticPr fontId="1"/>
  </si>
  <si>
    <t>　公演・展示等に要する
　事業費（1）</t>
    <rPh sb="1" eb="3">
      <t>コウエン</t>
    </rPh>
    <rPh sb="4" eb="6">
      <t>テンジ</t>
    </rPh>
    <rPh sb="6" eb="7">
      <t>トウ</t>
    </rPh>
    <rPh sb="8" eb="9">
      <t>ヨウ</t>
    </rPh>
    <rPh sb="13" eb="16">
      <t>ジギョウヒ</t>
    </rPh>
    <phoneticPr fontId="1"/>
  </si>
  <si>
    <t>会　場　費</t>
    <rPh sb="0" eb="1">
      <t>カイ</t>
    </rPh>
    <rPh sb="2" eb="3">
      <t>バ</t>
    </rPh>
    <rPh sb="4" eb="5">
      <t>ヒ</t>
    </rPh>
    <phoneticPr fontId="1"/>
  </si>
  <si>
    <t>舞　台　費</t>
    <rPh sb="0" eb="1">
      <t>マイ</t>
    </rPh>
    <rPh sb="2" eb="3">
      <t>ダイ</t>
    </rPh>
    <rPh sb="4" eb="5">
      <t>ヒ</t>
    </rPh>
    <phoneticPr fontId="1"/>
  </si>
  <si>
    <t>運　搬　費</t>
    <rPh sb="0" eb="1">
      <t>ウン</t>
    </rPh>
    <rPh sb="2" eb="3">
      <t>ハン</t>
    </rPh>
    <rPh sb="4" eb="5">
      <t>ヒ</t>
    </rPh>
    <phoneticPr fontId="1"/>
  </si>
  <si>
    <t xml:space="preserve"> 小 計（1）</t>
    <rPh sb="1" eb="2">
      <t>ショウ</t>
    </rPh>
    <rPh sb="3" eb="4">
      <t>ケイ</t>
    </rPh>
    <phoneticPr fontId="1"/>
  </si>
  <si>
    <t xml:space="preserve"> 小 計（2）</t>
    <rPh sb="1" eb="2">
      <t>ショウ</t>
    </rPh>
    <rPh sb="3" eb="4">
      <t>ケイ</t>
    </rPh>
    <phoneticPr fontId="1"/>
  </si>
  <si>
    <t xml:space="preserve"> 小 計（3）</t>
    <rPh sb="1" eb="2">
      <t>ショウ</t>
    </rPh>
    <rPh sb="3" eb="4">
      <t>ケイ</t>
    </rPh>
    <phoneticPr fontId="1"/>
  </si>
  <si>
    <t>印  刷  費</t>
    <rPh sb="0" eb="1">
      <t>シルシ</t>
    </rPh>
    <rPh sb="3" eb="4">
      <t>サツ</t>
    </rPh>
    <rPh sb="6" eb="7">
      <t>ヒ</t>
    </rPh>
    <phoneticPr fontId="1"/>
  </si>
  <si>
    <t>その他（3）</t>
    <rPh sb="2" eb="3">
      <t>ホカ</t>
    </rPh>
    <phoneticPr fontId="1"/>
  </si>
  <si>
    <t>小  項  目</t>
    <rPh sb="0" eb="1">
      <t>ショウ</t>
    </rPh>
    <rPh sb="3" eb="4">
      <t>コウ</t>
    </rPh>
    <rPh sb="6" eb="7">
      <t>メ</t>
    </rPh>
    <phoneticPr fontId="1"/>
  </si>
  <si>
    <t>出　版　費</t>
    <rPh sb="0" eb="1">
      <t>デ</t>
    </rPh>
    <rPh sb="2" eb="3">
      <t>ハン</t>
    </rPh>
    <rPh sb="4" eb="5">
      <t>ヒ</t>
    </rPh>
    <phoneticPr fontId="1"/>
  </si>
  <si>
    <r>
      <rPr>
        <sz val="14"/>
        <color theme="1"/>
        <rFont val="ＭＳ 明朝"/>
        <family val="1"/>
        <charset val="128"/>
      </rPr>
      <t>小     計     Ⓑ</t>
    </r>
    <r>
      <rPr>
        <sz val="12"/>
        <color theme="1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＊ 補 助 金 算 定 基 礎 額</t>
    </r>
    <rPh sb="0" eb="1">
      <t>ショウ</t>
    </rPh>
    <rPh sb="6" eb="7">
      <t>ケイ</t>
    </rPh>
    <rPh sb="16" eb="17">
      <t>ホ</t>
    </rPh>
    <rPh sb="18" eb="19">
      <t>スケ</t>
    </rPh>
    <rPh sb="20" eb="21">
      <t>キン</t>
    </rPh>
    <rPh sb="22" eb="23">
      <t>サン</t>
    </rPh>
    <rPh sb="24" eb="25">
      <t>サダム</t>
    </rPh>
    <rPh sb="26" eb="27">
      <t>モト</t>
    </rPh>
    <rPh sb="28" eb="29">
      <t>イシズエ</t>
    </rPh>
    <rPh sb="30" eb="31">
      <t>ガク</t>
    </rPh>
    <phoneticPr fontId="1"/>
  </si>
  <si>
    <t>合              計　Ⓐ</t>
    <rPh sb="0" eb="1">
      <t>ア</t>
    </rPh>
    <rPh sb="15" eb="16">
      <t>ケイ</t>
    </rPh>
    <phoneticPr fontId="1"/>
  </si>
  <si>
    <t>補 助 対 象 外 経 費Ⓔ</t>
    <rPh sb="0" eb="1">
      <t>ホ</t>
    </rPh>
    <rPh sb="2" eb="3">
      <t>スケ</t>
    </rPh>
    <rPh sb="4" eb="5">
      <t>タイ</t>
    </rPh>
    <rPh sb="6" eb="7">
      <t>ゾウ</t>
    </rPh>
    <rPh sb="8" eb="9">
      <t>ソト</t>
    </rPh>
    <rPh sb="10" eb="11">
      <t>ヘ</t>
    </rPh>
    <rPh sb="12" eb="13">
      <t>ヒ</t>
    </rPh>
    <phoneticPr fontId="1"/>
  </si>
  <si>
    <t>映像制作・上映費</t>
    <rPh sb="0" eb="2">
      <t>エイゾウ</t>
    </rPh>
    <rPh sb="2" eb="4">
      <t>セイサク</t>
    </rPh>
    <rPh sb="5" eb="7">
      <t>ジョウエイ</t>
    </rPh>
    <rPh sb="7" eb="8">
      <t>ヒ</t>
    </rPh>
    <phoneticPr fontId="1"/>
  </si>
  <si>
    <t>記　録　費</t>
    <rPh sb="0" eb="1">
      <t>キ</t>
    </rPh>
    <rPh sb="2" eb="3">
      <t>ロク</t>
    </rPh>
    <rPh sb="4" eb="5">
      <t>ヒ</t>
    </rPh>
    <phoneticPr fontId="1"/>
  </si>
  <si>
    <t>後継者育成事業</t>
    <rPh sb="0" eb="5">
      <t>コウケイシャイクセイ</t>
    </rPh>
    <phoneticPr fontId="1"/>
  </si>
  <si>
    <t>　研修・講習等に
要する事業費（1）</t>
    <rPh sb="1" eb="3">
      <t>ケンシュウ</t>
    </rPh>
    <rPh sb="4" eb="6">
      <t>コウシュウ</t>
    </rPh>
    <rPh sb="6" eb="7">
      <t>トウ</t>
    </rPh>
    <rPh sb="9" eb="10">
      <t>ヨウ</t>
    </rPh>
    <rPh sb="12" eb="15">
      <t>ジギョウヒ</t>
    </rPh>
    <phoneticPr fontId="1"/>
  </si>
  <si>
    <t>謝金・旅費</t>
    <rPh sb="0" eb="2">
      <t>シャキン</t>
    </rPh>
    <rPh sb="3" eb="5">
      <t>リョヒ</t>
    </rPh>
    <phoneticPr fontId="1"/>
  </si>
  <si>
    <t>教　材　費</t>
    <rPh sb="0" eb="1">
      <t>キョウ</t>
    </rPh>
    <rPh sb="2" eb="3">
      <t>ザイ</t>
    </rPh>
    <rPh sb="4" eb="5">
      <t>ヒ</t>
    </rPh>
    <phoneticPr fontId="1"/>
  </si>
  <si>
    <t>補 助 対 象 経 費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phoneticPr fontId="1"/>
  </si>
  <si>
    <t>入場料・広告料・
そ の 他 収 入</t>
    <rPh sb="0" eb="3">
      <t>ニュウジョウリョウ</t>
    </rPh>
    <rPh sb="4" eb="7">
      <t>コウコクリョウ</t>
    </rPh>
    <rPh sb="13" eb="14">
      <t>ホカ</t>
    </rPh>
    <rPh sb="15" eb="16">
      <t>オサム</t>
    </rPh>
    <rPh sb="17" eb="18">
      <t>ニュウ</t>
    </rPh>
    <phoneticPr fontId="1"/>
  </si>
  <si>
    <t>誰もが参加・鑑賞可能な文化芸術事業</t>
    <rPh sb="0" eb="1">
      <t>ダレ</t>
    </rPh>
    <rPh sb="3" eb="5">
      <t>サンカ</t>
    </rPh>
    <rPh sb="6" eb="8">
      <t>カンショウ</t>
    </rPh>
    <rPh sb="8" eb="10">
      <t>カノウ</t>
    </rPh>
    <rPh sb="11" eb="13">
      <t>ブンカ</t>
    </rPh>
    <rPh sb="13" eb="15">
      <t>ゲイジュツ</t>
    </rPh>
    <rPh sb="15" eb="17">
      <t>ジギョウ</t>
    </rPh>
    <phoneticPr fontId="1"/>
  </si>
  <si>
    <t>(</t>
  </si>
  <si>
    <t>(</t>
    <phoneticPr fontId="1"/>
  </si>
  <si>
    <t>)</t>
  </si>
  <si>
    <t>)</t>
    <phoneticPr fontId="1"/>
  </si>
  <si>
    <t>収　支　変　更　予　算　書</t>
    <rPh sb="0" eb="1">
      <t>オサム</t>
    </rPh>
    <rPh sb="2" eb="3">
      <t>シ</t>
    </rPh>
    <rPh sb="4" eb="5">
      <t>ヘン</t>
    </rPh>
    <rPh sb="6" eb="7">
      <t>サラ</t>
    </rPh>
    <rPh sb="8" eb="9">
      <t>ヨ</t>
    </rPh>
    <rPh sb="10" eb="11">
      <t>サン</t>
    </rPh>
    <rPh sb="12" eb="13">
      <t>ショ</t>
    </rPh>
    <phoneticPr fontId="1"/>
  </si>
  <si>
    <t>企画提案事業</t>
  </si>
  <si>
    <t xml:space="preserve"> 変更前予算額（イ）</t>
    <rPh sb="1" eb="4">
      <t>ヘンコウマエ</t>
    </rPh>
    <rPh sb="4" eb="7">
      <t>ヨサンガク</t>
    </rPh>
    <phoneticPr fontId="1"/>
  </si>
  <si>
    <t xml:space="preserve"> 変更後予算額（ア）</t>
    <rPh sb="1" eb="3">
      <t>ヘンコウ</t>
    </rPh>
    <rPh sb="3" eb="4">
      <t>アト</t>
    </rPh>
    <rPh sb="4" eb="7">
      <t>ヨサンガク</t>
    </rPh>
    <phoneticPr fontId="1"/>
  </si>
  <si>
    <t xml:space="preserve">※　（　　　　　）内は、交付決定額による。
</t>
  </si>
  <si>
    <t xml:space="preserve">※　（　　　　　）内は、交付決定額による。
</t>
    <phoneticPr fontId="1"/>
  </si>
  <si>
    <t>そ の 他 収 入</t>
    <rPh sb="4" eb="5">
      <t>ホカ</t>
    </rPh>
    <rPh sb="6" eb="7">
      <t>オサム</t>
    </rPh>
    <rPh sb="8" eb="9">
      <t>ニュウ</t>
    </rPh>
    <phoneticPr fontId="1"/>
  </si>
  <si>
    <t>その他（2）</t>
    <rPh sb="2" eb="3">
      <t>ホカ</t>
    </rPh>
    <phoneticPr fontId="1"/>
  </si>
  <si>
    <t>（別紙様式）</t>
    <rPh sb="1" eb="3">
      <t>ベッシ</t>
    </rPh>
    <rPh sb="3" eb="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</si>
</sst>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;&quot;△ &quot;#,###"/>
    <numFmt numFmtId="177" formatCode="0.00_ "/>
    <numFmt numFmtId="178" formatCode="#,###;&quot;△ &quot;#,###;&quot;0&quot;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  <scheme val="major"/>
    </font>
    <font>
      <sz val="10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dashed">
        <color indexed="64"/>
      </top>
      <bottom style="dashed">
        <color indexed="64"/>
      </bottom>
      <diagonal style="thin">
        <color indexed="64"/>
      </diagonal>
    </border>
    <border diagonalUp="1">
      <left/>
      <right/>
      <top style="dashed">
        <color indexed="64"/>
      </top>
      <bottom style="dashed">
        <color indexed="64"/>
      </bottom>
      <diagonal style="thin">
        <color indexed="64"/>
      </diagonal>
    </border>
    <border diagonalUp="1">
      <left/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dashed">
        <color indexed="64"/>
      </bottom>
      <diagonal style="thin">
        <color indexed="64"/>
      </diagonal>
    </border>
    <border diagonalUp="1">
      <left/>
      <right/>
      <top/>
      <bottom style="dashed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ashed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Protection="1">
      <alignment vertical="center"/>
      <protection hidden="1"/>
    </xf>
    <xf numFmtId="0" fontId="2" fillId="0" borderId="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49" fontId="2" fillId="0" borderId="14" xfId="0" applyNumberFormat="1" applyFont="1" applyBorder="1" applyAlignment="1" applyProtection="1">
      <alignment horizontal="center" vertical="center"/>
    </xf>
    <xf numFmtId="177" fontId="7" fillId="0" borderId="0" xfId="0" applyNumberFormat="1" applyFont="1" applyAlignment="1" applyProtection="1">
      <alignment horizontal="center" vertical="center"/>
      <protection hidden="1"/>
    </xf>
    <xf numFmtId="176" fontId="2" fillId="2" borderId="12" xfId="0" applyNumberFormat="1" applyFont="1" applyFill="1" applyBorder="1" applyAlignment="1" applyProtection="1">
      <alignment horizontal="center" vertical="center"/>
      <protection hidden="1"/>
    </xf>
    <xf numFmtId="176" fontId="2" fillId="2" borderId="14" xfId="0" applyNumberFormat="1" applyFont="1" applyFill="1" applyBorder="1" applyAlignment="1" applyProtection="1">
      <alignment horizontal="center" vertical="center"/>
      <protection hidden="1"/>
    </xf>
    <xf numFmtId="178" fontId="2" fillId="2" borderId="0" xfId="0" applyNumberFormat="1" applyFont="1" applyFill="1" applyBorder="1" applyAlignment="1" applyProtection="1">
      <alignment horizontal="right" vertical="center"/>
      <protection hidden="1"/>
    </xf>
    <xf numFmtId="178" fontId="2" fillId="2" borderId="13" xfId="0" applyNumberFormat="1" applyFont="1" applyFill="1" applyBorder="1" applyAlignment="1" applyProtection="1">
      <alignment horizontal="right" vertical="center"/>
      <protection hidden="1"/>
    </xf>
    <xf numFmtId="178" fontId="2" fillId="0" borderId="10" xfId="0" applyNumberFormat="1" applyFont="1" applyBorder="1" applyAlignment="1" applyProtection="1">
      <alignment vertical="center" wrapText="1" shrinkToFit="1"/>
      <protection locked="0"/>
    </xf>
    <xf numFmtId="178" fontId="2" fillId="0" borderId="3" xfId="0" applyNumberFormat="1" applyFont="1" applyBorder="1" applyAlignment="1" applyProtection="1">
      <alignment vertical="center" wrapText="1" shrinkToFit="1"/>
      <protection locked="0"/>
    </xf>
    <xf numFmtId="178" fontId="2" fillId="0" borderId="13" xfId="0" applyNumberFormat="1" applyFont="1" applyBorder="1" applyAlignment="1" applyProtection="1">
      <alignment horizontal="right" vertical="center"/>
      <protection locked="0"/>
    </xf>
    <xf numFmtId="178" fontId="2" fillId="0" borderId="10" xfId="0" applyNumberFormat="1" applyFont="1" applyBorder="1" applyAlignment="1" applyProtection="1">
      <alignment vertical="center"/>
      <protection locked="0"/>
    </xf>
    <xf numFmtId="178" fontId="2" fillId="0" borderId="11" xfId="0" applyNumberFormat="1" applyFont="1" applyBorder="1" applyAlignment="1" applyProtection="1">
      <alignment vertical="center"/>
      <protection locked="0"/>
    </xf>
    <xf numFmtId="178" fontId="2" fillId="0" borderId="11" xfId="0" applyNumberFormat="1" applyFont="1" applyBorder="1" applyProtection="1">
      <alignment vertical="center"/>
      <protection locked="0"/>
    </xf>
    <xf numFmtId="178" fontId="2" fillId="0" borderId="3" xfId="0" applyNumberFormat="1" applyFont="1" applyBorder="1" applyProtection="1">
      <alignment vertical="center"/>
      <protection locked="0"/>
    </xf>
    <xf numFmtId="178" fontId="2" fillId="0" borderId="2" xfId="0" applyNumberFormat="1" applyFont="1" applyBorder="1" applyProtection="1">
      <alignment vertical="center"/>
      <protection locked="0"/>
    </xf>
    <xf numFmtId="178" fontId="2" fillId="0" borderId="1" xfId="0" applyNumberFormat="1" applyFont="1" applyBorder="1" applyProtection="1">
      <alignment vertical="center"/>
      <protection locked="0"/>
    </xf>
    <xf numFmtId="178" fontId="2" fillId="2" borderId="1" xfId="0" applyNumberFormat="1" applyFont="1" applyFill="1" applyBorder="1" applyAlignment="1" applyProtection="1">
      <alignment horizontal="right" vertical="center"/>
      <protection hidden="1"/>
    </xf>
    <xf numFmtId="178" fontId="2" fillId="2" borderId="8" xfId="0" applyNumberFormat="1" applyFont="1" applyFill="1" applyBorder="1" applyProtection="1">
      <alignment vertical="center"/>
      <protection hidden="1"/>
    </xf>
    <xf numFmtId="178" fontId="2" fillId="2" borderId="3" xfId="0" applyNumberFormat="1" applyFont="1" applyFill="1" applyBorder="1" applyAlignment="1" applyProtection="1">
      <alignment horizontal="right" vertical="center"/>
      <protection hidden="1"/>
    </xf>
    <xf numFmtId="0" fontId="3" fillId="0" borderId="0" xfId="0" applyFont="1" applyAlignment="1">
      <alignment vertical="center" wrapText="1"/>
    </xf>
    <xf numFmtId="0" fontId="2" fillId="0" borderId="56" xfId="0" applyFont="1" applyBorder="1" applyAlignment="1">
      <alignment horizontal="center" vertical="center"/>
    </xf>
    <xf numFmtId="178" fontId="2" fillId="0" borderId="56" xfId="0" applyNumberFormat="1" applyFont="1" applyBorder="1" applyAlignment="1" applyProtection="1">
      <alignment vertical="center"/>
      <protection locked="0"/>
    </xf>
    <xf numFmtId="0" fontId="2" fillId="0" borderId="63" xfId="0" applyFont="1" applyBorder="1" applyAlignment="1">
      <alignment horizontal="center" vertical="center"/>
    </xf>
    <xf numFmtId="177" fontId="7" fillId="0" borderId="0" xfId="0" applyNumberFormat="1" applyFont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78" fontId="2" fillId="0" borderId="15" xfId="0" applyNumberFormat="1" applyFont="1" applyBorder="1" applyAlignment="1" applyProtection="1">
      <alignment horizontal="right" vertical="center"/>
      <protection locked="0"/>
    </xf>
    <xf numFmtId="178" fontId="2" fillId="0" borderId="16" xfId="0" applyNumberFormat="1" applyFont="1" applyBorder="1" applyAlignment="1" applyProtection="1">
      <alignment horizontal="right" vertical="center"/>
      <protection locked="0"/>
    </xf>
    <xf numFmtId="178" fontId="2" fillId="0" borderId="17" xfId="0" applyNumberFormat="1" applyFont="1" applyBorder="1" applyAlignment="1" applyProtection="1">
      <alignment horizontal="right" vertical="center"/>
      <protection locked="0"/>
    </xf>
    <xf numFmtId="178" fontId="2" fillId="2" borderId="15" xfId="0" applyNumberFormat="1" applyFont="1" applyFill="1" applyBorder="1" applyAlignment="1" applyProtection="1">
      <alignment horizontal="right" vertical="center" wrapText="1" shrinkToFit="1"/>
      <protection hidden="1"/>
    </xf>
    <xf numFmtId="178" fontId="2" fillId="2" borderId="16" xfId="0" applyNumberFormat="1" applyFont="1" applyFill="1" applyBorder="1" applyAlignment="1" applyProtection="1">
      <alignment horizontal="right" vertical="center" wrapText="1" shrinkToFit="1"/>
      <protection hidden="1"/>
    </xf>
    <xf numFmtId="178" fontId="2" fillId="2" borderId="17" xfId="0" applyNumberFormat="1" applyFont="1" applyFill="1" applyBorder="1" applyAlignment="1" applyProtection="1">
      <alignment horizontal="right" vertical="center" wrapText="1" shrinkToFit="1"/>
      <protection hidden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8" fontId="2" fillId="0" borderId="24" xfId="0" applyNumberFormat="1" applyFont="1" applyBorder="1" applyAlignment="1" applyProtection="1">
      <alignment horizontal="right" vertical="center"/>
      <protection locked="0"/>
    </xf>
    <xf numFmtId="178" fontId="2" fillId="0" borderId="25" xfId="0" applyNumberFormat="1" applyFont="1" applyBorder="1" applyAlignment="1" applyProtection="1">
      <alignment horizontal="right" vertical="center"/>
      <protection locked="0"/>
    </xf>
    <xf numFmtId="178" fontId="2" fillId="0" borderId="26" xfId="0" applyNumberFormat="1" applyFont="1" applyBorder="1" applyAlignment="1" applyProtection="1">
      <alignment horizontal="right" vertical="center"/>
      <protection locked="0"/>
    </xf>
    <xf numFmtId="178" fontId="2" fillId="2" borderId="24" xfId="0" applyNumberFormat="1" applyFont="1" applyFill="1" applyBorder="1" applyAlignment="1" applyProtection="1">
      <alignment horizontal="right" vertical="center" wrapText="1" shrinkToFit="1"/>
      <protection hidden="1"/>
    </xf>
    <xf numFmtId="178" fontId="2" fillId="2" borderId="25" xfId="0" applyNumberFormat="1" applyFont="1" applyFill="1" applyBorder="1" applyAlignment="1" applyProtection="1">
      <alignment horizontal="right" vertical="center" wrapText="1" shrinkToFit="1"/>
      <protection hidden="1"/>
    </xf>
    <xf numFmtId="178" fontId="2" fillId="2" borderId="26" xfId="0" applyNumberFormat="1" applyFont="1" applyFill="1" applyBorder="1" applyAlignment="1" applyProtection="1">
      <alignment horizontal="right" vertical="center" wrapText="1" shrinkToFit="1"/>
      <protection hidden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8" fontId="2" fillId="2" borderId="4" xfId="0" applyNumberFormat="1" applyFont="1" applyFill="1" applyBorder="1" applyAlignment="1" applyProtection="1">
      <alignment horizontal="right" vertical="center"/>
      <protection hidden="1"/>
    </xf>
    <xf numFmtId="178" fontId="2" fillId="2" borderId="6" xfId="0" applyNumberFormat="1" applyFont="1" applyFill="1" applyBorder="1" applyAlignment="1" applyProtection="1">
      <alignment horizontal="right" vertical="center"/>
      <protection hidden="1"/>
    </xf>
    <xf numFmtId="178" fontId="2" fillId="2" borderId="5" xfId="0" applyNumberFormat="1" applyFont="1" applyFill="1" applyBorder="1" applyAlignment="1" applyProtection="1">
      <alignment horizontal="right" vertical="center"/>
      <protection hidden="1"/>
    </xf>
    <xf numFmtId="0" fontId="8" fillId="0" borderId="55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78" fontId="2" fillId="2" borderId="18" xfId="0" applyNumberFormat="1" applyFont="1" applyFill="1" applyBorder="1" applyAlignment="1" applyProtection="1">
      <alignment horizontal="right" vertical="center"/>
      <protection hidden="1"/>
    </xf>
    <xf numFmtId="178" fontId="2" fillId="2" borderId="19" xfId="0" applyNumberFormat="1" applyFont="1" applyFill="1" applyBorder="1" applyAlignment="1" applyProtection="1">
      <alignment horizontal="right" vertical="center"/>
      <protection hidden="1"/>
    </xf>
    <xf numFmtId="178" fontId="2" fillId="2" borderId="20" xfId="0" applyNumberFormat="1" applyFont="1" applyFill="1" applyBorder="1" applyAlignment="1" applyProtection="1">
      <alignment horizontal="right" vertical="center"/>
      <protection hidden="1"/>
    </xf>
    <xf numFmtId="178" fontId="2" fillId="2" borderId="2" xfId="0" applyNumberFormat="1" applyFont="1" applyFill="1" applyBorder="1" applyAlignment="1" applyProtection="1">
      <alignment horizontal="right" vertical="center"/>
      <protection hidden="1"/>
    </xf>
    <xf numFmtId="178" fontId="2" fillId="2" borderId="3" xfId="0" applyNumberFormat="1" applyFont="1" applyFill="1" applyBorder="1" applyAlignment="1" applyProtection="1">
      <alignment horizontal="right" vertical="center"/>
      <protection hidden="1"/>
    </xf>
    <xf numFmtId="178" fontId="2" fillId="0" borderId="42" xfId="0" applyNumberFormat="1" applyFont="1" applyBorder="1" applyAlignment="1" applyProtection="1">
      <alignment horizontal="center" vertical="center"/>
    </xf>
    <xf numFmtId="178" fontId="2" fillId="0" borderId="43" xfId="0" applyNumberFormat="1" applyFont="1" applyBorder="1" applyAlignment="1" applyProtection="1">
      <alignment horizontal="center" vertical="center"/>
    </xf>
    <xf numFmtId="178" fontId="2" fillId="0" borderId="44" xfId="0" applyNumberFormat="1" applyFont="1" applyBorder="1" applyAlignment="1" applyProtection="1">
      <alignment horizontal="center" vertical="center"/>
    </xf>
    <xf numFmtId="178" fontId="2" fillId="0" borderId="27" xfId="0" applyNumberFormat="1" applyFont="1" applyBorder="1" applyAlignment="1" applyProtection="1">
      <alignment vertical="center"/>
      <protection locked="0"/>
    </xf>
    <xf numFmtId="178" fontId="2" fillId="0" borderId="28" xfId="0" applyNumberFormat="1" applyFont="1" applyBorder="1" applyAlignment="1" applyProtection="1">
      <alignment vertical="center"/>
      <protection locked="0"/>
    </xf>
    <xf numFmtId="178" fontId="2" fillId="0" borderId="29" xfId="0" applyNumberFormat="1" applyFont="1" applyBorder="1" applyAlignment="1" applyProtection="1">
      <alignment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8" fontId="2" fillId="0" borderId="18" xfId="0" applyNumberFormat="1" applyFont="1" applyBorder="1" applyAlignment="1" applyProtection="1">
      <alignment horizontal="right" vertical="center"/>
      <protection locked="0"/>
    </xf>
    <xf numFmtId="178" fontId="2" fillId="0" borderId="19" xfId="0" applyNumberFormat="1" applyFont="1" applyBorder="1" applyAlignment="1" applyProtection="1">
      <alignment horizontal="right" vertical="center"/>
      <protection locked="0"/>
    </xf>
    <xf numFmtId="178" fontId="2" fillId="0" borderId="20" xfId="0" applyNumberFormat="1" applyFont="1" applyBorder="1" applyAlignment="1" applyProtection="1">
      <alignment horizontal="right" vertical="center"/>
      <protection locked="0"/>
    </xf>
    <xf numFmtId="178" fontId="2" fillId="0" borderId="2" xfId="0" applyNumberFormat="1" applyFont="1" applyBorder="1" applyAlignment="1" applyProtection="1">
      <alignment horizontal="right" vertical="center"/>
      <protection locked="0"/>
    </xf>
    <xf numFmtId="178" fontId="2" fillId="0" borderId="3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 shrinkToFit="1"/>
    </xf>
    <xf numFmtId="178" fontId="2" fillId="0" borderId="4" xfId="0" applyNumberFormat="1" applyFont="1" applyBorder="1" applyAlignment="1" applyProtection="1">
      <alignment horizontal="right" vertical="center" shrinkToFit="1"/>
      <protection locked="0"/>
    </xf>
    <xf numFmtId="178" fontId="2" fillId="0" borderId="6" xfId="0" applyNumberFormat="1" applyFont="1" applyBorder="1" applyAlignment="1" applyProtection="1">
      <alignment horizontal="right" vertical="center" shrinkToFit="1"/>
      <protection locked="0"/>
    </xf>
    <xf numFmtId="178" fontId="2" fillId="0" borderId="5" xfId="0" applyNumberFormat="1" applyFont="1" applyBorder="1" applyAlignment="1" applyProtection="1">
      <alignment horizontal="right" vertical="center" shrinkToFit="1"/>
      <protection locked="0"/>
    </xf>
    <xf numFmtId="178" fontId="2" fillId="0" borderId="45" xfId="0" applyNumberFormat="1" applyFont="1" applyBorder="1" applyAlignment="1" applyProtection="1">
      <alignment horizontal="center" vertical="center"/>
    </xf>
    <xf numFmtId="178" fontId="2" fillId="0" borderId="46" xfId="0" applyNumberFormat="1" applyFont="1" applyBorder="1" applyAlignment="1" applyProtection="1">
      <alignment horizontal="center" vertical="center"/>
    </xf>
    <xf numFmtId="178" fontId="2" fillId="0" borderId="47" xfId="0" applyNumberFormat="1" applyFont="1" applyBorder="1" applyAlignment="1" applyProtection="1">
      <alignment horizontal="center" vertical="center"/>
    </xf>
    <xf numFmtId="178" fontId="2" fillId="2" borderId="30" xfId="0" applyNumberFormat="1" applyFont="1" applyFill="1" applyBorder="1" applyAlignment="1" applyProtection="1">
      <alignment horizontal="right" vertical="center"/>
      <protection hidden="1"/>
    </xf>
    <xf numFmtId="178" fontId="2" fillId="2" borderId="31" xfId="0" applyNumberFormat="1" applyFont="1" applyFill="1" applyBorder="1" applyAlignment="1" applyProtection="1">
      <alignment horizontal="right" vertical="center"/>
      <protection hidden="1"/>
    </xf>
    <xf numFmtId="178" fontId="2" fillId="2" borderId="21" xfId="0" applyNumberFormat="1" applyFont="1" applyFill="1" applyBorder="1" applyAlignment="1" applyProtection="1">
      <alignment horizontal="right" vertical="center"/>
      <protection hidden="1"/>
    </xf>
    <xf numFmtId="178" fontId="2" fillId="2" borderId="54" xfId="0" applyNumberFormat="1" applyFont="1" applyFill="1" applyBorder="1" applyAlignment="1" applyProtection="1">
      <alignment horizontal="right" vertical="center"/>
      <protection hidden="1"/>
    </xf>
    <xf numFmtId="0" fontId="3" fillId="0" borderId="1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178" fontId="2" fillId="0" borderId="36" xfId="0" applyNumberFormat="1" applyFont="1" applyBorder="1" applyAlignment="1" applyProtection="1">
      <alignment horizontal="right" vertical="center"/>
      <protection locked="0"/>
    </xf>
    <xf numFmtId="178" fontId="2" fillId="0" borderId="37" xfId="0" applyNumberFormat="1" applyFont="1" applyBorder="1" applyAlignment="1" applyProtection="1">
      <alignment horizontal="right" vertical="center"/>
      <protection locked="0"/>
    </xf>
    <xf numFmtId="178" fontId="2" fillId="0" borderId="38" xfId="0" applyNumberFormat="1" applyFont="1" applyBorder="1" applyAlignment="1" applyProtection="1">
      <alignment horizontal="right" vertical="center"/>
      <protection locked="0"/>
    </xf>
    <xf numFmtId="178" fontId="2" fillId="0" borderId="48" xfId="0" applyNumberFormat="1" applyFont="1" applyBorder="1" applyAlignment="1" applyProtection="1">
      <alignment horizontal="center" vertical="center"/>
    </xf>
    <xf numFmtId="178" fontId="2" fillId="0" borderId="49" xfId="0" applyNumberFormat="1" applyFont="1" applyBorder="1" applyAlignment="1" applyProtection="1">
      <alignment horizontal="center" vertical="center"/>
    </xf>
    <xf numFmtId="178" fontId="2" fillId="0" borderId="50" xfId="0" applyNumberFormat="1" applyFont="1" applyBorder="1" applyAlignment="1" applyProtection="1">
      <alignment horizontal="center" vertical="center"/>
    </xf>
    <xf numFmtId="178" fontId="2" fillId="0" borderId="39" xfId="0" applyNumberFormat="1" applyFont="1" applyBorder="1" applyAlignment="1" applyProtection="1">
      <alignment horizontal="right" vertical="center"/>
      <protection locked="0"/>
    </xf>
    <xf numFmtId="178" fontId="2" fillId="0" borderId="40" xfId="0" applyNumberFormat="1" applyFont="1" applyBorder="1" applyAlignment="1" applyProtection="1">
      <alignment horizontal="right" vertical="center"/>
      <protection locked="0"/>
    </xf>
    <xf numFmtId="178" fontId="2" fillId="0" borderId="41" xfId="0" applyNumberFormat="1" applyFont="1" applyBorder="1" applyAlignment="1" applyProtection="1">
      <alignment horizontal="right" vertical="center"/>
      <protection locked="0"/>
    </xf>
    <xf numFmtId="178" fontId="2" fillId="0" borderId="51" xfId="0" applyNumberFormat="1" applyFont="1" applyBorder="1" applyAlignment="1" applyProtection="1">
      <alignment horizontal="center" vertical="center"/>
    </xf>
    <xf numFmtId="178" fontId="2" fillId="0" borderId="52" xfId="0" applyNumberFormat="1" applyFont="1" applyBorder="1" applyAlignment="1" applyProtection="1">
      <alignment horizontal="center" vertical="center"/>
    </xf>
    <xf numFmtId="178" fontId="2" fillId="0" borderId="53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top" textRotation="255" wrapText="1"/>
    </xf>
    <xf numFmtId="0" fontId="4" fillId="0" borderId="4" xfId="0" applyFont="1" applyBorder="1" applyAlignment="1">
      <alignment horizontal="center" vertical="top" textRotation="255" wrapText="1"/>
    </xf>
    <xf numFmtId="178" fontId="2" fillId="0" borderId="15" xfId="0" applyNumberFormat="1" applyFont="1" applyBorder="1" applyAlignment="1" applyProtection="1">
      <alignment vertical="center"/>
      <protection locked="0"/>
    </xf>
    <xf numFmtId="178" fontId="2" fillId="0" borderId="16" xfId="0" applyNumberFormat="1" applyFont="1" applyBorder="1" applyAlignment="1" applyProtection="1">
      <alignment vertical="center"/>
      <protection locked="0"/>
    </xf>
    <xf numFmtId="178" fontId="2" fillId="0" borderId="17" xfId="0" applyNumberFormat="1" applyFont="1" applyBorder="1" applyAlignment="1" applyProtection="1">
      <alignment vertical="center"/>
      <protection locked="0"/>
    </xf>
    <xf numFmtId="178" fontId="2" fillId="0" borderId="32" xfId="0" applyNumberFormat="1" applyFont="1" applyFill="1" applyBorder="1" applyAlignment="1" applyProtection="1">
      <alignment horizontal="right" vertical="center"/>
      <protection locked="0"/>
    </xf>
    <xf numFmtId="178" fontId="2" fillId="0" borderId="33" xfId="0" applyNumberFormat="1" applyFont="1" applyFill="1" applyBorder="1" applyAlignment="1" applyProtection="1">
      <alignment horizontal="right" vertical="center"/>
      <protection locked="0"/>
    </xf>
    <xf numFmtId="178" fontId="2" fillId="0" borderId="22" xfId="0" applyNumberFormat="1" applyFont="1" applyFill="1" applyBorder="1" applyAlignment="1" applyProtection="1">
      <alignment horizontal="right" vertical="center"/>
      <protection locked="0"/>
    </xf>
    <xf numFmtId="178" fontId="2" fillId="0" borderId="34" xfId="0" applyNumberFormat="1" applyFont="1" applyFill="1" applyBorder="1" applyAlignment="1" applyProtection="1">
      <alignment horizontal="right" vertical="center"/>
      <protection locked="0"/>
    </xf>
    <xf numFmtId="178" fontId="2" fillId="0" borderId="35" xfId="0" applyNumberFormat="1" applyFont="1" applyFill="1" applyBorder="1" applyAlignment="1" applyProtection="1">
      <alignment horizontal="right" vertical="center"/>
      <protection locked="0"/>
    </xf>
    <xf numFmtId="178" fontId="2" fillId="0" borderId="23" xfId="0" applyNumberFormat="1" applyFont="1" applyFill="1" applyBorder="1" applyAlignment="1" applyProtection="1">
      <alignment horizontal="right" vertical="center"/>
      <protection locked="0"/>
    </xf>
    <xf numFmtId="178" fontId="2" fillId="0" borderId="57" xfId="0" applyNumberFormat="1" applyFont="1" applyBorder="1" applyAlignment="1" applyProtection="1">
      <alignment horizontal="center" vertical="center"/>
    </xf>
    <xf numFmtId="178" fontId="2" fillId="0" borderId="58" xfId="0" applyNumberFormat="1" applyFont="1" applyBorder="1" applyAlignment="1" applyProtection="1">
      <alignment horizontal="center" vertical="center"/>
    </xf>
    <xf numFmtId="178" fontId="2" fillId="0" borderId="59" xfId="0" applyNumberFormat="1" applyFont="1" applyBorder="1" applyAlignment="1" applyProtection="1">
      <alignment horizontal="center" vertical="center"/>
    </xf>
    <xf numFmtId="178" fontId="2" fillId="0" borderId="60" xfId="0" applyNumberFormat="1" applyFont="1" applyBorder="1" applyAlignment="1" applyProtection="1">
      <alignment horizontal="center" vertical="center"/>
    </xf>
    <xf numFmtId="178" fontId="2" fillId="0" borderId="61" xfId="0" applyNumberFormat="1" applyFont="1" applyBorder="1" applyAlignment="1" applyProtection="1">
      <alignment horizontal="center" vertical="center"/>
    </xf>
    <xf numFmtId="178" fontId="2" fillId="0" borderId="62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8" fontId="2" fillId="2" borderId="36" xfId="0" applyNumberFormat="1" applyFont="1" applyFill="1" applyBorder="1" applyAlignment="1" applyProtection="1">
      <alignment horizontal="right" vertical="center"/>
      <protection hidden="1"/>
    </xf>
    <xf numFmtId="178" fontId="2" fillId="2" borderId="37" xfId="0" applyNumberFormat="1" applyFont="1" applyFill="1" applyBorder="1" applyAlignment="1" applyProtection="1">
      <alignment horizontal="right" vertical="center"/>
      <protection hidden="1"/>
    </xf>
    <xf numFmtId="178" fontId="2" fillId="2" borderId="38" xfId="0" applyNumberFormat="1" applyFont="1" applyFill="1" applyBorder="1" applyAlignment="1" applyProtection="1">
      <alignment horizontal="right" vertical="center"/>
      <protection hidden="1"/>
    </xf>
    <xf numFmtId="177" fontId="7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178" fontId="2" fillId="0" borderId="65" xfId="0" applyNumberFormat="1" applyFont="1" applyFill="1" applyBorder="1" applyAlignment="1" applyProtection="1">
      <alignment horizontal="right" vertical="center"/>
      <protection locked="0"/>
    </xf>
    <xf numFmtId="178" fontId="2" fillId="0" borderId="64" xfId="0" applyNumberFormat="1" applyFont="1" applyFill="1" applyBorder="1" applyAlignment="1" applyProtection="1">
      <alignment horizontal="right" vertical="center"/>
      <protection locked="0"/>
    </xf>
    <xf numFmtId="178" fontId="2" fillId="2" borderId="32" xfId="0" applyNumberFormat="1" applyFont="1" applyFill="1" applyBorder="1" applyAlignment="1" applyProtection="1">
      <alignment horizontal="right" vertical="center"/>
      <protection hidden="1"/>
    </xf>
    <xf numFmtId="178" fontId="2" fillId="2" borderId="33" xfId="0" applyNumberFormat="1" applyFont="1" applyFill="1" applyBorder="1" applyAlignment="1" applyProtection="1">
      <alignment horizontal="right" vertical="center"/>
      <protection hidden="1"/>
    </xf>
    <xf numFmtId="178" fontId="2" fillId="2" borderId="66" xfId="0" applyNumberFormat="1" applyFont="1" applyFill="1" applyBorder="1" applyAlignment="1" applyProtection="1">
      <alignment horizontal="right" vertical="center"/>
      <protection hidden="1"/>
    </xf>
    <xf numFmtId="178" fontId="2" fillId="2" borderId="34" xfId="0" applyNumberFormat="1" applyFont="1" applyFill="1" applyBorder="1" applyAlignment="1" applyProtection="1">
      <alignment horizontal="right" vertical="center"/>
      <protection hidden="1"/>
    </xf>
    <xf numFmtId="178" fontId="2" fillId="2" borderId="35" xfId="0" applyNumberFormat="1" applyFont="1" applyFill="1" applyBorder="1" applyAlignment="1" applyProtection="1">
      <alignment horizontal="right" vertical="center"/>
      <protection hidden="1"/>
    </xf>
    <xf numFmtId="178" fontId="2" fillId="2" borderId="67" xfId="0" applyNumberFormat="1" applyFont="1" applyFill="1" applyBorder="1" applyAlignment="1" applyProtection="1">
      <alignment horizontal="right" vertical="center"/>
      <protection hidden="1"/>
    </xf>
    <xf numFmtId="0" fontId="3" fillId="0" borderId="1" xfId="0" applyFont="1" applyBorder="1" applyAlignment="1">
      <alignment horizontal="center" vertical="top" textRotation="255" wrapText="1"/>
    </xf>
    <xf numFmtId="0" fontId="3" fillId="0" borderId="4" xfId="0" applyFont="1" applyBorder="1" applyAlignment="1">
      <alignment horizontal="center" vertical="top" textRotation="255" wrapText="1"/>
    </xf>
    <xf numFmtId="178" fontId="2" fillId="0" borderId="27" xfId="0" applyNumberFormat="1" applyFont="1" applyBorder="1" applyAlignment="1" applyProtection="1">
      <alignment horizontal="right" vertical="center"/>
      <protection locked="0"/>
    </xf>
    <xf numFmtId="178" fontId="2" fillId="0" borderId="28" xfId="0" applyNumberFormat="1" applyFont="1" applyBorder="1" applyAlignment="1" applyProtection="1">
      <alignment horizontal="right" vertical="center"/>
      <protection locked="0"/>
    </xf>
    <xf numFmtId="178" fontId="2" fillId="0" borderId="29" xfId="0" applyNumberFormat="1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2447925</xdr:colOff>
      <xdr:row>9</xdr:row>
      <xdr:rowOff>0</xdr:rowOff>
    </xdr:from>
    <xdr:ext cx="65" cy="1722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77100" y="309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10</xdr:col>
      <xdr:colOff>878277</xdr:colOff>
      <xdr:row>5</xdr:row>
      <xdr:rowOff>358733</xdr:rowOff>
    </xdr:from>
    <xdr:to>
      <xdr:col>10</xdr:col>
      <xdr:colOff>3871850</xdr:colOff>
      <xdr:row>9</xdr:row>
      <xdr:rowOff>86591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279202" y="1816058"/>
          <a:ext cx="2993573" cy="1366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●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様式使用上の注意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200"/>
        </a:p>
        <a:p>
          <a:r>
            <a:rPr kumimoji="1" lang="ja-JP" altLang="en-US" sz="1200"/>
            <a:t>　・空欄には、０を御記入ください。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表右に赤文字で文章が表示される　　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場合は、所定の指示を御確認ください。</a:t>
          </a:r>
          <a:endParaRPr kumimoji="1" lang="ja-JP" altLang="en-US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2447925</xdr:colOff>
      <xdr:row>9</xdr:row>
      <xdr:rowOff>0</xdr:rowOff>
    </xdr:from>
    <xdr:ext cx="65" cy="1722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277100" y="309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10</xdr:col>
      <xdr:colOff>878277</xdr:colOff>
      <xdr:row>5</xdr:row>
      <xdr:rowOff>358733</xdr:rowOff>
    </xdr:from>
    <xdr:to>
      <xdr:col>10</xdr:col>
      <xdr:colOff>3871850</xdr:colOff>
      <xdr:row>9</xdr:row>
      <xdr:rowOff>86591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275615" y="1830778"/>
          <a:ext cx="2993573" cy="13730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●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様式使用上の注意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200"/>
        </a:p>
        <a:p>
          <a:r>
            <a:rPr kumimoji="1" lang="ja-JP" altLang="en-US" sz="1200"/>
            <a:t>　・空欄には、０を御記入ください。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表右に赤文字で文章が表示される　　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場合は、所定の指示を御確認ください。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showZeros="0" tabSelected="1" view="pageBreakPreview" zoomScaleNormal="100" zoomScaleSheetLayoutView="100" workbookViewId="0"/>
  </sheetViews>
  <sheetFormatPr defaultRowHeight="13.5" x14ac:dyDescent="0.15"/>
  <cols>
    <col min="1" max="1" width="3.625" customWidth="1"/>
    <col min="2" max="2" width="7.5" customWidth="1"/>
    <col min="3" max="3" width="18.625" customWidth="1"/>
    <col min="4" max="4" width="1.625" customWidth="1"/>
    <col min="5" max="5" width="19.625" customWidth="1"/>
    <col min="6" max="6" width="1.625" customWidth="1"/>
    <col min="7" max="7" width="21.625" customWidth="1"/>
    <col min="8" max="8" width="1.625" customWidth="1"/>
    <col min="9" max="9" width="19.625" customWidth="1"/>
    <col min="10" max="10" width="1.625" customWidth="1"/>
    <col min="11" max="11" width="55.375" customWidth="1"/>
  </cols>
  <sheetData>
    <row r="1" spans="1:12" ht="14.25" x14ac:dyDescent="0.15">
      <c r="A1" s="4" t="s">
        <v>49</v>
      </c>
      <c r="B1" s="4"/>
      <c r="C1" s="4"/>
      <c r="D1" s="4"/>
      <c r="E1" s="2"/>
      <c r="F1" s="2"/>
      <c r="G1" s="2"/>
      <c r="H1" s="2"/>
      <c r="I1" s="2"/>
      <c r="J1" s="2"/>
      <c r="K1" s="2"/>
      <c r="L1" s="2"/>
    </row>
    <row r="2" spans="1:12" ht="17.25" x14ac:dyDescent="0.15">
      <c r="A2" s="2"/>
      <c r="B2" s="2"/>
      <c r="C2" s="2"/>
      <c r="D2" s="2"/>
      <c r="E2" s="2"/>
      <c r="F2" s="2"/>
      <c r="G2" s="2"/>
      <c r="H2" s="2"/>
      <c r="I2" s="6" t="s">
        <v>42</v>
      </c>
      <c r="J2" s="2"/>
      <c r="K2" s="2"/>
      <c r="L2" s="6"/>
    </row>
    <row r="3" spans="1:12" ht="17.25" x14ac:dyDescent="0.15">
      <c r="A3" s="2"/>
      <c r="B3" s="2"/>
      <c r="C3" s="2"/>
      <c r="D3" s="2"/>
      <c r="E3" s="2"/>
      <c r="F3" s="2"/>
      <c r="G3" s="2"/>
      <c r="H3" s="2"/>
      <c r="I3" s="6" t="s">
        <v>36</v>
      </c>
      <c r="J3" s="2"/>
      <c r="K3" s="2"/>
      <c r="L3" s="6"/>
    </row>
    <row r="4" spans="1:12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5" spans="1:12" ht="52.5" customHeight="1" x14ac:dyDescent="0.15">
      <c r="A5" s="45" t="s">
        <v>41</v>
      </c>
      <c r="B5" s="45"/>
      <c r="C5" s="45"/>
      <c r="D5" s="45"/>
      <c r="E5" s="45"/>
      <c r="F5" s="45"/>
      <c r="G5" s="45"/>
      <c r="H5" s="45"/>
      <c r="I5" s="45"/>
      <c r="J5" s="45"/>
      <c r="K5" s="37"/>
      <c r="L5" s="2"/>
    </row>
    <row r="6" spans="1:12" ht="30" customHeight="1" x14ac:dyDescent="0.15">
      <c r="A6" s="1" t="s">
        <v>0</v>
      </c>
      <c r="B6" s="1"/>
      <c r="C6" s="1"/>
      <c r="D6" s="1"/>
      <c r="E6" s="2"/>
      <c r="F6" s="2"/>
      <c r="G6" s="2"/>
      <c r="H6" s="2"/>
      <c r="I6" s="6" t="s">
        <v>2</v>
      </c>
      <c r="J6" s="2"/>
      <c r="K6" s="37"/>
      <c r="L6" s="2"/>
    </row>
    <row r="7" spans="1:12" ht="33" customHeight="1" x14ac:dyDescent="0.15">
      <c r="A7" s="46" t="s">
        <v>1</v>
      </c>
      <c r="B7" s="47"/>
      <c r="C7" s="48"/>
      <c r="D7" s="46" t="s">
        <v>43</v>
      </c>
      <c r="E7" s="47"/>
      <c r="F7" s="48"/>
      <c r="G7" s="44" t="s">
        <v>44</v>
      </c>
      <c r="H7" s="46" t="s">
        <v>4</v>
      </c>
      <c r="I7" s="47"/>
      <c r="J7" s="48"/>
      <c r="K7" s="2"/>
      <c r="L7" s="2"/>
    </row>
    <row r="8" spans="1:12" ht="33" customHeight="1" x14ac:dyDescent="0.15">
      <c r="A8" s="49" t="s">
        <v>5</v>
      </c>
      <c r="B8" s="50"/>
      <c r="C8" s="51"/>
      <c r="D8" s="52"/>
      <c r="E8" s="53"/>
      <c r="F8" s="54"/>
      <c r="G8" s="25"/>
      <c r="H8" s="55" t="str">
        <f>IF(G8="",IF(D8="","",D8),G8-D8)</f>
        <v/>
      </c>
      <c r="I8" s="56" t="str">
        <f t="shared" ref="I8:J11" si="0">IF(H8="",IF(G8="","",G8),H8-G8)</f>
        <v/>
      </c>
      <c r="J8" s="57" t="str">
        <f t="shared" si="0"/>
        <v/>
      </c>
      <c r="K8" s="2"/>
      <c r="L8" s="2"/>
    </row>
    <row r="9" spans="1:12" ht="33" customHeight="1" x14ac:dyDescent="0.15">
      <c r="A9" s="58" t="s">
        <v>35</v>
      </c>
      <c r="B9" s="59"/>
      <c r="C9" s="60"/>
      <c r="D9" s="61"/>
      <c r="E9" s="62"/>
      <c r="F9" s="63"/>
      <c r="G9" s="26"/>
      <c r="H9" s="64" t="str">
        <f>IF(G9="",IF(D9="","",D9),G9-D9)</f>
        <v/>
      </c>
      <c r="I9" s="65" t="str">
        <f t="shared" si="0"/>
        <v/>
      </c>
      <c r="J9" s="66" t="str">
        <f t="shared" si="0"/>
        <v/>
      </c>
      <c r="K9" s="2"/>
      <c r="L9" s="2"/>
    </row>
    <row r="10" spans="1:12" ht="33" customHeight="1" x14ac:dyDescent="0.15">
      <c r="A10" s="67" t="s">
        <v>7</v>
      </c>
      <c r="B10" s="68"/>
      <c r="C10" s="69"/>
      <c r="D10" s="70" t="str">
        <f>IF(AND(D8="",D9=""),"",D8+D9)</f>
        <v/>
      </c>
      <c r="E10" s="71"/>
      <c r="F10" s="72"/>
      <c r="G10" s="34" t="str">
        <f>IF(AND(G8="",G9=""),"",G8+G9)</f>
        <v/>
      </c>
      <c r="H10" s="70" t="str">
        <f>IF(AND(G10="",D10=""),"",G10-D10)</f>
        <v/>
      </c>
      <c r="I10" s="71" t="str">
        <f t="shared" si="0"/>
        <v/>
      </c>
      <c r="J10" s="72" t="str">
        <f t="shared" si="0"/>
        <v/>
      </c>
      <c r="K10" s="2"/>
      <c r="L10" s="2"/>
    </row>
    <row r="11" spans="1:12" ht="16.5" customHeight="1" x14ac:dyDescent="0.15">
      <c r="A11" s="90" t="s">
        <v>8</v>
      </c>
      <c r="B11" s="91"/>
      <c r="C11" s="92"/>
      <c r="D11" s="94"/>
      <c r="E11" s="95"/>
      <c r="F11" s="96"/>
      <c r="G11" s="97"/>
      <c r="H11" s="79" t="str">
        <f>IF(G11="",IF(D11="","",D11),G11-D11)</f>
        <v/>
      </c>
      <c r="I11" s="80" t="str">
        <f t="shared" si="0"/>
        <v/>
      </c>
      <c r="J11" s="81" t="str">
        <f t="shared" si="0"/>
        <v/>
      </c>
      <c r="K11" s="73" t="str">
        <f>IF(E12="","（　）内に補助金の当初交付決定額を御記入ください。","OK")</f>
        <v>（　）内に補助金の当初交付決定額を御記入ください。</v>
      </c>
      <c r="L11" s="2"/>
    </row>
    <row r="12" spans="1:12" ht="16.5" customHeight="1" x14ac:dyDescent="0.15">
      <c r="A12" s="93"/>
      <c r="B12" s="59"/>
      <c r="C12" s="60"/>
      <c r="D12" s="17" t="s">
        <v>38</v>
      </c>
      <c r="E12" s="27"/>
      <c r="F12" s="19" t="s">
        <v>40</v>
      </c>
      <c r="G12" s="98"/>
      <c r="H12" s="21" t="s">
        <v>37</v>
      </c>
      <c r="I12" s="23" t="str">
        <f>IF(G11="",IF(E12="","",E12),G11-E12)</f>
        <v/>
      </c>
      <c r="J12" s="22" t="s">
        <v>39</v>
      </c>
      <c r="K12" s="73"/>
      <c r="L12" s="2"/>
    </row>
    <row r="13" spans="1:12" ht="16.5" customHeight="1" x14ac:dyDescent="0.15">
      <c r="A13" s="74" t="s">
        <v>9</v>
      </c>
      <c r="B13" s="75"/>
      <c r="C13" s="76"/>
      <c r="D13" s="79" t="str">
        <f>IF(D15="","",D15-D10-D11)</f>
        <v/>
      </c>
      <c r="E13" s="80" t="str">
        <f>IF(E15=0,"",IF(E15-E11-E12=0,"0",E15-E11-E12))</f>
        <v/>
      </c>
      <c r="F13" s="81" t="str">
        <f>IF(F15=0,"",IF(F15-F11-F12=0,"0",F15-F11-F12))</f>
        <v/>
      </c>
      <c r="G13" s="82" t="str">
        <f>IF(G15="","",G15-G11-G10)</f>
        <v/>
      </c>
      <c r="H13" s="79" t="str">
        <f>IF(G13="",IF(D13="","",D13),G13-D13)</f>
        <v/>
      </c>
      <c r="I13" s="80" t="str">
        <f>IF(H13="",IF(G13="","",G13),H13-G13)</f>
        <v/>
      </c>
      <c r="J13" s="81" t="str">
        <f>IF(I13="",IF(H13="","",H13),I13-H13)</f>
        <v/>
      </c>
    </row>
    <row r="14" spans="1:12" ht="16.5" customHeight="1" x14ac:dyDescent="0.15">
      <c r="A14" s="58"/>
      <c r="B14" s="77"/>
      <c r="C14" s="78"/>
      <c r="D14" s="21" t="s">
        <v>37</v>
      </c>
      <c r="E14" s="24" t="str">
        <f>IF(D15="","",D15-D10-E12)</f>
        <v/>
      </c>
      <c r="F14" s="22" t="s">
        <v>39</v>
      </c>
      <c r="G14" s="83"/>
      <c r="H14" s="21" t="s">
        <v>37</v>
      </c>
      <c r="I14" s="24" t="str">
        <f>IF(G13="",IF(E14="","",E14),G13-E14)</f>
        <v/>
      </c>
      <c r="J14" s="22" t="s">
        <v>39</v>
      </c>
    </row>
    <row r="15" spans="1:12" ht="33" customHeight="1" x14ac:dyDescent="0.15">
      <c r="A15" s="67" t="s">
        <v>10</v>
      </c>
      <c r="B15" s="68"/>
      <c r="C15" s="69"/>
      <c r="D15" s="70" t="str">
        <f>D34</f>
        <v/>
      </c>
      <c r="E15" s="71"/>
      <c r="F15" s="72"/>
      <c r="G15" s="34" t="str">
        <f>G34</f>
        <v/>
      </c>
      <c r="H15" s="70" t="str">
        <f>IF(AND(G15="",D15=""),"",G15-D15)</f>
        <v/>
      </c>
      <c r="I15" s="71" t="str">
        <f>IF(H15="",IF(G15="","",G15),H15-G15)</f>
        <v/>
      </c>
      <c r="J15" s="72" t="str">
        <f>IF(I15="",IF(H15="","",H15),I15-H15)</f>
        <v/>
      </c>
    </row>
    <row r="16" spans="1:12" ht="18" customHeight="1" x14ac:dyDescent="0.15">
      <c r="A16" s="2" t="s">
        <v>45</v>
      </c>
      <c r="B16" s="2"/>
      <c r="C16" s="2"/>
      <c r="D16" s="2"/>
      <c r="E16" s="2"/>
      <c r="F16" s="2"/>
      <c r="G16" s="2"/>
      <c r="H16" s="2"/>
      <c r="I16" s="2"/>
    </row>
    <row r="17" spans="1:13" ht="18" customHeight="1" x14ac:dyDescent="0.15">
      <c r="A17" s="2"/>
      <c r="B17" s="2"/>
      <c r="C17" s="2"/>
      <c r="D17" s="2"/>
      <c r="E17" s="2"/>
      <c r="F17" s="2"/>
      <c r="G17" s="2"/>
      <c r="H17" s="2"/>
      <c r="I17" s="2"/>
    </row>
    <row r="18" spans="1:13" ht="30" customHeight="1" x14ac:dyDescent="0.15">
      <c r="A18" s="1" t="s">
        <v>3</v>
      </c>
      <c r="B18" s="5"/>
      <c r="C18" s="5"/>
      <c r="D18" s="5"/>
      <c r="E18" s="5"/>
      <c r="F18" s="5"/>
      <c r="G18" s="5"/>
      <c r="H18" s="5"/>
      <c r="I18" s="6" t="s">
        <v>2</v>
      </c>
    </row>
    <row r="19" spans="1:13" ht="33" customHeight="1" x14ac:dyDescent="0.15">
      <c r="A19" s="7"/>
      <c r="B19" s="16" t="s">
        <v>6</v>
      </c>
      <c r="C19" s="8" t="s">
        <v>23</v>
      </c>
      <c r="D19" s="46" t="s">
        <v>43</v>
      </c>
      <c r="E19" s="47"/>
      <c r="F19" s="48"/>
      <c r="G19" s="16" t="s">
        <v>44</v>
      </c>
      <c r="H19" s="46" t="s">
        <v>4</v>
      </c>
      <c r="I19" s="47"/>
      <c r="J19" s="48"/>
    </row>
    <row r="20" spans="1:13" ht="30" customHeight="1" x14ac:dyDescent="0.15">
      <c r="A20" s="124" t="s">
        <v>34</v>
      </c>
      <c r="B20" s="125" t="s">
        <v>14</v>
      </c>
      <c r="C20" s="9" t="s">
        <v>15</v>
      </c>
      <c r="D20" s="127"/>
      <c r="E20" s="128"/>
      <c r="F20" s="129"/>
      <c r="G20" s="28"/>
      <c r="H20" s="84"/>
      <c r="I20" s="85"/>
      <c r="J20" s="86"/>
    </row>
    <row r="21" spans="1:13" ht="30" customHeight="1" x14ac:dyDescent="0.15">
      <c r="A21" s="124"/>
      <c r="B21" s="125"/>
      <c r="C21" s="38" t="s">
        <v>16</v>
      </c>
      <c r="D21" s="87"/>
      <c r="E21" s="88"/>
      <c r="F21" s="89"/>
      <c r="G21" s="39"/>
      <c r="H21" s="136"/>
      <c r="I21" s="137"/>
      <c r="J21" s="138"/>
    </row>
    <row r="22" spans="1:13" ht="30" customHeight="1" x14ac:dyDescent="0.15">
      <c r="A22" s="124"/>
      <c r="B22" s="125"/>
      <c r="C22" s="38" t="s">
        <v>11</v>
      </c>
      <c r="D22" s="87"/>
      <c r="E22" s="88"/>
      <c r="F22" s="89"/>
      <c r="G22" s="39"/>
      <c r="H22" s="136"/>
      <c r="I22" s="137"/>
      <c r="J22" s="138"/>
    </row>
    <row r="23" spans="1:13" ht="30" customHeight="1" x14ac:dyDescent="0.15">
      <c r="A23" s="124"/>
      <c r="B23" s="125"/>
      <c r="C23" s="38" t="s">
        <v>17</v>
      </c>
      <c r="D23" s="87"/>
      <c r="E23" s="88"/>
      <c r="F23" s="89"/>
      <c r="G23" s="39"/>
      <c r="H23" s="139"/>
      <c r="I23" s="140"/>
      <c r="J23" s="141"/>
    </row>
    <row r="24" spans="1:13" ht="30" customHeight="1" x14ac:dyDescent="0.15">
      <c r="A24" s="124"/>
      <c r="B24" s="125"/>
      <c r="C24" s="43" t="s">
        <v>28</v>
      </c>
      <c r="D24" s="87"/>
      <c r="E24" s="88"/>
      <c r="F24" s="89"/>
      <c r="G24" s="29"/>
      <c r="H24" s="103"/>
      <c r="I24" s="104"/>
      <c r="J24" s="105"/>
    </row>
    <row r="25" spans="1:13" ht="30" customHeight="1" thickBot="1" x14ac:dyDescent="0.2">
      <c r="A25" s="124"/>
      <c r="B25" s="125"/>
      <c r="C25" s="10" t="s">
        <v>29</v>
      </c>
      <c r="D25" s="87"/>
      <c r="E25" s="88"/>
      <c r="F25" s="89"/>
      <c r="G25" s="30"/>
      <c r="H25" s="103"/>
      <c r="I25" s="104"/>
      <c r="J25" s="105"/>
    </row>
    <row r="26" spans="1:13" ht="33" customHeight="1" thickBot="1" x14ac:dyDescent="0.2">
      <c r="A26" s="124"/>
      <c r="B26" s="126"/>
      <c r="C26" s="11" t="s">
        <v>18</v>
      </c>
      <c r="D26" s="106" t="str">
        <f>IF(AND(D20="",D21="",D22="",D23="",D24="",D25=""),"",SUM(D20:D25))</f>
        <v/>
      </c>
      <c r="E26" s="107"/>
      <c r="F26" s="108"/>
      <c r="G26" s="35" t="str">
        <f>IF(AND(G20="",G21="",G22="",G23="",G24="",G25=""),"",SUM(G20:G25))</f>
        <v/>
      </c>
      <c r="H26" s="106" t="str">
        <f>IF(AND(G26="",D26=""),"",G26-D26)</f>
        <v/>
      </c>
      <c r="I26" s="107" t="str">
        <f>IF(H26="",IF(G26="","",G26),H26-G26)</f>
        <v/>
      </c>
      <c r="J26" s="109" t="str">
        <f>IF(I26="",IF(H26="","",H26),I26-H26)</f>
        <v/>
      </c>
      <c r="K26" s="41"/>
      <c r="L26" s="18"/>
      <c r="M26" s="15"/>
    </row>
    <row r="27" spans="1:13" ht="16.5" customHeight="1" x14ac:dyDescent="0.15">
      <c r="A27" s="124"/>
      <c r="B27" s="142" t="s">
        <v>13</v>
      </c>
      <c r="C27" s="12" t="s">
        <v>24</v>
      </c>
      <c r="D27" s="130"/>
      <c r="E27" s="131"/>
      <c r="F27" s="132"/>
      <c r="G27" s="151"/>
      <c r="H27" s="153" t="str">
        <f t="shared" ref="H27:H28" si="1">IF(G27="",IF(D27="","",D27),G27-D27)</f>
        <v/>
      </c>
      <c r="I27" s="154" t="str">
        <f t="shared" ref="I27:J27" si="2">IF(H27="",IF(G27="","",G27),H27-G27)</f>
        <v/>
      </c>
      <c r="J27" s="155" t="str">
        <f t="shared" si="2"/>
        <v/>
      </c>
      <c r="K27" s="149"/>
      <c r="L27" s="150"/>
      <c r="M27" s="150"/>
    </row>
    <row r="28" spans="1:13" ht="16.5" customHeight="1" thickBot="1" x14ac:dyDescent="0.2">
      <c r="A28" s="124"/>
      <c r="B28" s="143"/>
      <c r="C28" s="40" t="s">
        <v>19</v>
      </c>
      <c r="D28" s="133"/>
      <c r="E28" s="134"/>
      <c r="F28" s="135"/>
      <c r="G28" s="152"/>
      <c r="H28" s="156" t="str">
        <f t="shared" si="1"/>
        <v/>
      </c>
      <c r="I28" s="157" t="str">
        <f t="shared" ref="I28:J28" si="3">IF(H28="",IF(G28="","",G28),H28-G28)</f>
        <v/>
      </c>
      <c r="J28" s="158" t="str">
        <f t="shared" si="3"/>
        <v/>
      </c>
      <c r="K28" s="149"/>
      <c r="L28" s="150"/>
      <c r="M28" s="150"/>
    </row>
    <row r="29" spans="1:13" ht="33" customHeight="1" x14ac:dyDescent="0.15">
      <c r="A29" s="124"/>
      <c r="B29" s="110" t="s">
        <v>22</v>
      </c>
      <c r="C29" s="13" t="s">
        <v>21</v>
      </c>
      <c r="D29" s="112"/>
      <c r="E29" s="113"/>
      <c r="F29" s="114"/>
      <c r="G29" s="31"/>
      <c r="H29" s="115"/>
      <c r="I29" s="116"/>
      <c r="J29" s="117"/>
      <c r="K29" s="15"/>
      <c r="L29" s="18"/>
      <c r="M29" s="15"/>
    </row>
    <row r="30" spans="1:13" ht="33" customHeight="1" thickBot="1" x14ac:dyDescent="0.2">
      <c r="A30" s="124"/>
      <c r="B30" s="110"/>
      <c r="C30" s="14" t="s">
        <v>12</v>
      </c>
      <c r="D30" s="118"/>
      <c r="E30" s="119"/>
      <c r="F30" s="120"/>
      <c r="G30" s="32"/>
      <c r="H30" s="121"/>
      <c r="I30" s="122"/>
      <c r="J30" s="123"/>
      <c r="K30" s="15"/>
      <c r="L30" s="18"/>
      <c r="M30" s="15"/>
    </row>
    <row r="31" spans="1:13" ht="33" customHeight="1" thickBot="1" x14ac:dyDescent="0.2">
      <c r="A31" s="124"/>
      <c r="B31" s="111"/>
      <c r="C31" s="11" t="s">
        <v>20</v>
      </c>
      <c r="D31" s="106" t="str">
        <f>IF(AND(D29="",D30=""),"",SUM(D29:D30))</f>
        <v/>
      </c>
      <c r="E31" s="107"/>
      <c r="F31" s="108"/>
      <c r="G31" s="35" t="str">
        <f>IF(AND(G29="",G30=""),"",SUM(G29:G30))</f>
        <v/>
      </c>
      <c r="H31" s="106" t="str">
        <f>IF(AND(G31="",D31=""),"",G31-D31)</f>
        <v/>
      </c>
      <c r="I31" s="107" t="str">
        <f>IF(H31="",IF(G31="","",G31),H31-G31)</f>
        <v/>
      </c>
      <c r="J31" s="109" t="str">
        <f>IF(I31="",IF(H31="","",H31),I31-H31)</f>
        <v/>
      </c>
      <c r="K31" s="20"/>
      <c r="L31" s="18"/>
      <c r="M31" s="15"/>
    </row>
    <row r="32" spans="1:13" ht="33" customHeight="1" x14ac:dyDescent="0.15">
      <c r="A32" s="124"/>
      <c r="B32" s="144" t="s">
        <v>25</v>
      </c>
      <c r="C32" s="145"/>
      <c r="D32" s="146" t="str">
        <f>IF(AND(D26="",D27="",D31=""),"",D26+D27+D31)</f>
        <v/>
      </c>
      <c r="E32" s="147"/>
      <c r="F32" s="148"/>
      <c r="G32" s="36" t="str">
        <f>IF(AND(G26="",G27="",G31=""),"",SUM(G26+G27+G31))</f>
        <v/>
      </c>
      <c r="H32" s="146" t="str">
        <f>IF(AND(G32="",D32=""),"",G32-D32)</f>
        <v/>
      </c>
      <c r="I32" s="147" t="str">
        <f>IF(H32="",IF(G32="","",G32),H32-G32)</f>
        <v/>
      </c>
      <c r="J32" s="148" t="str">
        <f>IF(I32="",IF(H32="","",H32),I32-H32)</f>
        <v/>
      </c>
    </row>
    <row r="33" spans="1:10" ht="33" customHeight="1" x14ac:dyDescent="0.15">
      <c r="A33" s="99" t="s">
        <v>27</v>
      </c>
      <c r="B33" s="99"/>
      <c r="C33" s="99"/>
      <c r="D33" s="100"/>
      <c r="E33" s="101"/>
      <c r="F33" s="102"/>
      <c r="G33" s="33"/>
      <c r="H33" s="70" t="str">
        <f t="shared" ref="H33" si="4">IF(AND(G33="",D33=""),"",G33-D33)</f>
        <v/>
      </c>
      <c r="I33" s="71" t="str">
        <f t="shared" ref="I33:J33" si="5">IF(H33="",IF(G33="","",G33),H33-G33)</f>
        <v/>
      </c>
      <c r="J33" s="72" t="str">
        <f t="shared" si="5"/>
        <v/>
      </c>
    </row>
    <row r="34" spans="1:10" ht="33" customHeight="1" x14ac:dyDescent="0.15">
      <c r="A34" s="99" t="s">
        <v>26</v>
      </c>
      <c r="B34" s="99"/>
      <c r="C34" s="99"/>
      <c r="D34" s="70" t="str">
        <f>IF(AND(D32="",D33=""),"",SUM(D32:D33))</f>
        <v/>
      </c>
      <c r="E34" s="71"/>
      <c r="F34" s="72"/>
      <c r="G34" s="34" t="str">
        <f>IF(AND(G32="",G33=""),"",SUM(G32:G33))</f>
        <v/>
      </c>
      <c r="H34" s="70" t="str">
        <f>IF(AND(G34="",D34=""),"",G34-D34)</f>
        <v/>
      </c>
      <c r="I34" s="71" t="str">
        <f>IF(H34="",IF(G34="","",G34),H34-G34)</f>
        <v/>
      </c>
      <c r="J34" s="72" t="str">
        <f>IF(I34="",IF(H34="","",H34),I34-H34)</f>
        <v/>
      </c>
    </row>
    <row r="35" spans="1:10" x14ac:dyDescent="0.15">
      <c r="H35" t="str">
        <f t="shared" ref="H35" si="6">IF(AND(G35="",D35=""),"",G35-D35)</f>
        <v/>
      </c>
      <c r="I35" t="str">
        <f t="shared" ref="I35:J35" si="7">IF(H35="",IF(G35="","",G35),H35-G35)</f>
        <v/>
      </c>
      <c r="J35" t="str">
        <f t="shared" si="7"/>
        <v/>
      </c>
    </row>
  </sheetData>
  <sheetProtection selectLockedCells="1"/>
  <protectedRanges>
    <protectedRange sqref="D32 E33 D34 F32:G34" name="範囲4"/>
    <protectedRange sqref="E29:H30" name="範囲3"/>
    <protectedRange sqref="E20:H25" name="範囲2"/>
    <protectedRange sqref="D10 D13:D15 E8:E9 E11:E12 F8:G15 J14 H12 H14 J12" name="範囲1"/>
  </protectedRanges>
  <mergeCells count="66">
    <mergeCell ref="K27:K28"/>
    <mergeCell ref="L27:L28"/>
    <mergeCell ref="M27:M28"/>
    <mergeCell ref="G27:G28"/>
    <mergeCell ref="H27:J28"/>
    <mergeCell ref="D27:F28"/>
    <mergeCell ref="A34:C34"/>
    <mergeCell ref="D34:F34"/>
    <mergeCell ref="H34:J34"/>
    <mergeCell ref="D21:F21"/>
    <mergeCell ref="D22:F22"/>
    <mergeCell ref="D23:F23"/>
    <mergeCell ref="H21:J21"/>
    <mergeCell ref="H22:J22"/>
    <mergeCell ref="H23:J23"/>
    <mergeCell ref="B27:B28"/>
    <mergeCell ref="D31:F31"/>
    <mergeCell ref="H31:J31"/>
    <mergeCell ref="B32:C32"/>
    <mergeCell ref="D32:F32"/>
    <mergeCell ref="H32:J32"/>
    <mergeCell ref="A33:C33"/>
    <mergeCell ref="D33:F33"/>
    <mergeCell ref="H33:J33"/>
    <mergeCell ref="H24:J24"/>
    <mergeCell ref="D25:F25"/>
    <mergeCell ref="H25:J25"/>
    <mergeCell ref="D26:F26"/>
    <mergeCell ref="H26:J26"/>
    <mergeCell ref="B29:B31"/>
    <mergeCell ref="D29:F29"/>
    <mergeCell ref="H29:J29"/>
    <mergeCell ref="D30:F30"/>
    <mergeCell ref="H30:J30"/>
    <mergeCell ref="A20:A32"/>
    <mergeCell ref="B20:B26"/>
    <mergeCell ref="D20:F20"/>
    <mergeCell ref="H20:J20"/>
    <mergeCell ref="D24:F24"/>
    <mergeCell ref="A11:C12"/>
    <mergeCell ref="D11:F11"/>
    <mergeCell ref="G11:G12"/>
    <mergeCell ref="H11:J11"/>
    <mergeCell ref="A15:C15"/>
    <mergeCell ref="D15:F15"/>
    <mergeCell ref="H15:J15"/>
    <mergeCell ref="D19:F19"/>
    <mergeCell ref="H19:J19"/>
    <mergeCell ref="K11:K12"/>
    <mergeCell ref="A13:C14"/>
    <mergeCell ref="D13:F13"/>
    <mergeCell ref="G13:G14"/>
    <mergeCell ref="H13:J13"/>
    <mergeCell ref="A9:C9"/>
    <mergeCell ref="D9:F9"/>
    <mergeCell ref="H9:J9"/>
    <mergeCell ref="A10:C10"/>
    <mergeCell ref="D10:F10"/>
    <mergeCell ref="H10:J10"/>
    <mergeCell ref="A5:J5"/>
    <mergeCell ref="A7:C7"/>
    <mergeCell ref="D7:F7"/>
    <mergeCell ref="H7:J7"/>
    <mergeCell ref="A8:C8"/>
    <mergeCell ref="D8:F8"/>
    <mergeCell ref="H8:J8"/>
  </mergeCells>
  <phoneticPr fontId="1"/>
  <pageMargins left="0.7" right="0.7" top="0.75" bottom="0.75" header="0.3" footer="0.3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showZeros="0" view="pageBreakPreview" zoomScaleNormal="100" zoomScaleSheetLayoutView="100" workbookViewId="0"/>
  </sheetViews>
  <sheetFormatPr defaultRowHeight="13.5" x14ac:dyDescent="0.15"/>
  <cols>
    <col min="1" max="1" width="3.625" customWidth="1"/>
    <col min="2" max="2" width="7.5" customWidth="1"/>
    <col min="3" max="3" width="18.625" customWidth="1"/>
    <col min="4" max="4" width="1.625" customWidth="1"/>
    <col min="5" max="5" width="19.625" customWidth="1"/>
    <col min="6" max="6" width="1.625" customWidth="1"/>
    <col min="7" max="7" width="21.625" customWidth="1"/>
    <col min="8" max="8" width="1.625" customWidth="1"/>
    <col min="9" max="9" width="19.625" customWidth="1"/>
    <col min="10" max="10" width="1.625" customWidth="1"/>
    <col min="11" max="11" width="55.375" customWidth="1"/>
  </cols>
  <sheetData>
    <row r="1" spans="1:12" ht="14.25" x14ac:dyDescent="0.15">
      <c r="A1" s="4" t="s">
        <v>49</v>
      </c>
      <c r="B1" s="4"/>
      <c r="C1" s="4"/>
      <c r="D1" s="4"/>
      <c r="E1" s="2"/>
      <c r="F1" s="2"/>
      <c r="G1" s="2"/>
      <c r="H1" s="2"/>
      <c r="I1" s="2"/>
      <c r="J1" s="2"/>
      <c r="K1" s="2"/>
      <c r="L1" s="2"/>
    </row>
    <row r="2" spans="1:12" ht="17.25" x14ac:dyDescent="0.15">
      <c r="A2" s="2"/>
      <c r="B2" s="2"/>
      <c r="C2" s="2"/>
      <c r="D2" s="2"/>
      <c r="E2" s="2"/>
      <c r="F2" s="2"/>
      <c r="G2" s="2"/>
      <c r="H2" s="2"/>
      <c r="I2" s="6"/>
      <c r="J2" s="2"/>
      <c r="K2" s="2"/>
      <c r="L2" s="6"/>
    </row>
    <row r="3" spans="1:12" ht="17.25" x14ac:dyDescent="0.15">
      <c r="A3" s="2"/>
      <c r="B3" s="2"/>
      <c r="C3" s="2"/>
      <c r="D3" s="2"/>
      <c r="E3" s="2"/>
      <c r="F3" s="2"/>
      <c r="G3" s="2"/>
      <c r="H3" s="2"/>
      <c r="I3" s="6" t="s">
        <v>30</v>
      </c>
      <c r="J3" s="2"/>
      <c r="K3" s="2"/>
      <c r="L3" s="6"/>
    </row>
    <row r="4" spans="1:12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5" spans="1:12" ht="52.5" customHeight="1" x14ac:dyDescent="0.15">
      <c r="A5" s="45" t="s">
        <v>41</v>
      </c>
      <c r="B5" s="45"/>
      <c r="C5" s="45"/>
      <c r="D5" s="45"/>
      <c r="E5" s="45"/>
      <c r="F5" s="45"/>
      <c r="G5" s="45"/>
      <c r="H5" s="45"/>
      <c r="I5" s="45"/>
      <c r="J5" s="45"/>
      <c r="K5" s="37"/>
      <c r="L5" s="2"/>
    </row>
    <row r="6" spans="1:12" ht="30" customHeight="1" x14ac:dyDescent="0.15">
      <c r="A6" s="1" t="s">
        <v>0</v>
      </c>
      <c r="B6" s="1"/>
      <c r="C6" s="1"/>
      <c r="D6" s="1"/>
      <c r="E6" s="2"/>
      <c r="F6" s="2"/>
      <c r="G6" s="2"/>
      <c r="H6" s="2"/>
      <c r="I6" s="6" t="s">
        <v>2</v>
      </c>
      <c r="J6" s="2"/>
      <c r="K6" s="37"/>
      <c r="L6" s="2"/>
    </row>
    <row r="7" spans="1:12" ht="33" customHeight="1" x14ac:dyDescent="0.15">
      <c r="A7" s="46" t="s">
        <v>1</v>
      </c>
      <c r="B7" s="47"/>
      <c r="C7" s="48"/>
      <c r="D7" s="46" t="s">
        <v>43</v>
      </c>
      <c r="E7" s="47"/>
      <c r="F7" s="48"/>
      <c r="G7" s="16" t="s">
        <v>44</v>
      </c>
      <c r="H7" s="46" t="s">
        <v>4</v>
      </c>
      <c r="I7" s="47"/>
      <c r="J7" s="48"/>
      <c r="K7" s="2"/>
      <c r="L7" s="2"/>
    </row>
    <row r="8" spans="1:12" ht="33" customHeight="1" x14ac:dyDescent="0.15">
      <c r="A8" s="49" t="s">
        <v>5</v>
      </c>
      <c r="B8" s="50"/>
      <c r="C8" s="51"/>
      <c r="D8" s="52"/>
      <c r="E8" s="53"/>
      <c r="F8" s="54"/>
      <c r="G8" s="25"/>
      <c r="H8" s="55" t="str">
        <f>IF(G8="",IF(D8="","",D8),G8-D8)</f>
        <v/>
      </c>
      <c r="I8" s="56" t="str">
        <f t="shared" ref="I8:J11" si="0">IF(H8="",IF(G8="","",G8),H8-G8)</f>
        <v/>
      </c>
      <c r="J8" s="57" t="str">
        <f t="shared" si="0"/>
        <v/>
      </c>
      <c r="K8" s="2"/>
      <c r="L8" s="2"/>
    </row>
    <row r="9" spans="1:12" ht="33" customHeight="1" x14ac:dyDescent="0.15">
      <c r="A9" s="58" t="s">
        <v>47</v>
      </c>
      <c r="B9" s="59"/>
      <c r="C9" s="60"/>
      <c r="D9" s="61"/>
      <c r="E9" s="62"/>
      <c r="F9" s="63"/>
      <c r="G9" s="26"/>
      <c r="H9" s="64" t="str">
        <f>IF(G9="",IF(D9="","",D9),G9-D9)</f>
        <v/>
      </c>
      <c r="I9" s="65" t="str">
        <f t="shared" si="0"/>
        <v/>
      </c>
      <c r="J9" s="66" t="str">
        <f t="shared" si="0"/>
        <v/>
      </c>
      <c r="K9" s="2"/>
      <c r="L9" s="2"/>
    </row>
    <row r="10" spans="1:12" ht="33" customHeight="1" x14ac:dyDescent="0.15">
      <c r="A10" s="67" t="s">
        <v>7</v>
      </c>
      <c r="B10" s="68"/>
      <c r="C10" s="69"/>
      <c r="D10" s="70" t="str">
        <f>IF(AND(D8="",D9=""),"",D8+D9)</f>
        <v/>
      </c>
      <c r="E10" s="71"/>
      <c r="F10" s="72"/>
      <c r="G10" s="34" t="str">
        <f>IF(AND(G8="",G9=""),"",G8+G9)</f>
        <v/>
      </c>
      <c r="H10" s="70" t="str">
        <f>IF(AND(G10="",D10=""),"",G10-D10)</f>
        <v/>
      </c>
      <c r="I10" s="71" t="str">
        <f t="shared" si="0"/>
        <v/>
      </c>
      <c r="J10" s="72" t="str">
        <f t="shared" si="0"/>
        <v/>
      </c>
      <c r="K10" s="2"/>
      <c r="L10" s="2"/>
    </row>
    <row r="11" spans="1:12" ht="16.5" customHeight="1" x14ac:dyDescent="0.15">
      <c r="A11" s="90" t="s">
        <v>8</v>
      </c>
      <c r="B11" s="91"/>
      <c r="C11" s="92"/>
      <c r="D11" s="94"/>
      <c r="E11" s="95"/>
      <c r="F11" s="96"/>
      <c r="G11" s="97"/>
      <c r="H11" s="79" t="str">
        <f>IF(G11="",IF(D11="","",D11),G11-D11)</f>
        <v/>
      </c>
      <c r="I11" s="80" t="str">
        <f t="shared" si="0"/>
        <v/>
      </c>
      <c r="J11" s="81" t="str">
        <f t="shared" si="0"/>
        <v/>
      </c>
      <c r="K11" s="73" t="str">
        <f>IF(E12="","（　）内に補助金の当初交付決定額を御記入ください。","OK")</f>
        <v>（　）内に補助金の当初交付決定額を御記入ください。</v>
      </c>
      <c r="L11" s="2"/>
    </row>
    <row r="12" spans="1:12" ht="16.5" customHeight="1" x14ac:dyDescent="0.15">
      <c r="A12" s="93"/>
      <c r="B12" s="59"/>
      <c r="C12" s="60"/>
      <c r="D12" s="17" t="s">
        <v>38</v>
      </c>
      <c r="E12" s="27"/>
      <c r="F12" s="19" t="s">
        <v>40</v>
      </c>
      <c r="G12" s="98"/>
      <c r="H12" s="21" t="s">
        <v>37</v>
      </c>
      <c r="I12" s="23" t="str">
        <f>IF(G11="",IF(E12="","",E12),G11-E12)</f>
        <v/>
      </c>
      <c r="J12" s="22" t="s">
        <v>39</v>
      </c>
      <c r="K12" s="73"/>
      <c r="L12" s="2"/>
    </row>
    <row r="13" spans="1:12" ht="16.5" customHeight="1" x14ac:dyDescent="0.15">
      <c r="A13" s="74" t="s">
        <v>9</v>
      </c>
      <c r="B13" s="75"/>
      <c r="C13" s="76"/>
      <c r="D13" s="79" t="str">
        <f>IF(D15="","",D15-D10-D11)</f>
        <v/>
      </c>
      <c r="E13" s="80" t="str">
        <f>IF(E15=0,"",IF(E15-E11-E12=0,"0",E15-E11-E12))</f>
        <v/>
      </c>
      <c r="F13" s="81" t="str">
        <f>IF(F15=0,"",IF(F15-F11-F12=0,"0",F15-F11-F12))</f>
        <v/>
      </c>
      <c r="G13" s="82" t="str">
        <f>IF(G15="","",G15-G10-G11)</f>
        <v/>
      </c>
      <c r="H13" s="79" t="str">
        <f>IF(G13="",IF(D13="","",D13),G13-D13)</f>
        <v/>
      </c>
      <c r="I13" s="80" t="str">
        <f>IF(H13="",IF(G13="","",G13),H13-G13)</f>
        <v/>
      </c>
      <c r="J13" s="81" t="str">
        <f>IF(I13="",IF(H13="","",H13),I13-H13)</f>
        <v/>
      </c>
    </row>
    <row r="14" spans="1:12" ht="16.5" customHeight="1" x14ac:dyDescent="0.15">
      <c r="A14" s="58"/>
      <c r="B14" s="77"/>
      <c r="C14" s="78"/>
      <c r="D14" s="21" t="s">
        <v>37</v>
      </c>
      <c r="E14" s="24" t="str">
        <f>IF(D15="","",D15-D10-E12)</f>
        <v/>
      </c>
      <c r="F14" s="22" t="s">
        <v>39</v>
      </c>
      <c r="G14" s="83"/>
      <c r="H14" s="21" t="s">
        <v>37</v>
      </c>
      <c r="I14" s="24" t="str">
        <f>IF(G13="",IF(E14="","",E14),G13-E14)</f>
        <v/>
      </c>
      <c r="J14" s="22" t="s">
        <v>39</v>
      </c>
    </row>
    <row r="15" spans="1:12" ht="33" customHeight="1" x14ac:dyDescent="0.15">
      <c r="A15" s="67" t="s">
        <v>10</v>
      </c>
      <c r="B15" s="68"/>
      <c r="C15" s="69"/>
      <c r="D15" s="70" t="str">
        <f>D29</f>
        <v/>
      </c>
      <c r="E15" s="71"/>
      <c r="F15" s="72"/>
      <c r="G15" s="34" t="str">
        <f>G29</f>
        <v/>
      </c>
      <c r="H15" s="70" t="str">
        <f>IF(AND(G15="",D15=""),"",G15-D15)</f>
        <v/>
      </c>
      <c r="I15" s="71" t="str">
        <f>IF(H15="",IF(G15="","",G15),H15-G15)</f>
        <v/>
      </c>
      <c r="J15" s="72" t="str">
        <f>IF(I15="",IF(H15="","",H15),I15-H15)</f>
        <v/>
      </c>
    </row>
    <row r="16" spans="1:12" ht="18" customHeight="1" x14ac:dyDescent="0.15">
      <c r="A16" s="42" t="s">
        <v>46</v>
      </c>
      <c r="B16" s="2"/>
      <c r="C16" s="2"/>
      <c r="D16" s="2"/>
      <c r="E16" s="2"/>
      <c r="F16" s="2"/>
      <c r="G16" s="2"/>
      <c r="H16" s="2"/>
      <c r="I16" s="2"/>
    </row>
    <row r="17" spans="1:12" ht="18" customHeight="1" x14ac:dyDescent="0.15">
      <c r="A17" s="2"/>
      <c r="B17" s="2"/>
      <c r="C17" s="2"/>
      <c r="D17" s="2"/>
      <c r="E17" s="2"/>
      <c r="F17" s="2"/>
      <c r="G17" s="2"/>
      <c r="H17" s="2"/>
      <c r="I17" s="2"/>
    </row>
    <row r="18" spans="1:12" ht="30" customHeight="1" x14ac:dyDescent="0.15">
      <c r="A18" s="1" t="s">
        <v>3</v>
      </c>
      <c r="B18" s="5"/>
      <c r="C18" s="5"/>
      <c r="D18" s="5"/>
      <c r="E18" s="5"/>
      <c r="F18" s="5"/>
      <c r="G18" s="5"/>
      <c r="H18" s="5"/>
      <c r="I18" s="6" t="s">
        <v>2</v>
      </c>
    </row>
    <row r="19" spans="1:12" ht="33" customHeight="1" x14ac:dyDescent="0.15">
      <c r="A19" s="7"/>
      <c r="B19" s="16" t="s">
        <v>6</v>
      </c>
      <c r="C19" s="8" t="s">
        <v>23</v>
      </c>
      <c r="D19" s="46" t="s">
        <v>43</v>
      </c>
      <c r="E19" s="47"/>
      <c r="F19" s="48"/>
      <c r="G19" s="16" t="s">
        <v>44</v>
      </c>
      <c r="H19" s="46" t="s">
        <v>4</v>
      </c>
      <c r="I19" s="47"/>
      <c r="J19" s="48"/>
    </row>
    <row r="20" spans="1:12" ht="30" customHeight="1" x14ac:dyDescent="0.15">
      <c r="A20" s="124" t="s">
        <v>34</v>
      </c>
      <c r="B20" s="159" t="s">
        <v>31</v>
      </c>
      <c r="C20" s="9" t="s">
        <v>15</v>
      </c>
      <c r="D20" s="52"/>
      <c r="E20" s="53"/>
      <c r="F20" s="54"/>
      <c r="G20" s="28"/>
      <c r="H20" s="84"/>
      <c r="I20" s="85"/>
      <c r="J20" s="86"/>
    </row>
    <row r="21" spans="1:12" ht="30" customHeight="1" x14ac:dyDescent="0.15">
      <c r="A21" s="124"/>
      <c r="B21" s="159"/>
      <c r="C21" s="10" t="s">
        <v>32</v>
      </c>
      <c r="D21" s="161"/>
      <c r="E21" s="162"/>
      <c r="F21" s="163"/>
      <c r="G21" s="29"/>
      <c r="H21" s="103"/>
      <c r="I21" s="104"/>
      <c r="J21" s="105"/>
    </row>
    <row r="22" spans="1:12" ht="30" customHeight="1" thickBot="1" x14ac:dyDescent="0.2">
      <c r="A22" s="124"/>
      <c r="B22" s="159"/>
      <c r="C22" s="10" t="s">
        <v>33</v>
      </c>
      <c r="D22" s="161"/>
      <c r="E22" s="162"/>
      <c r="F22" s="163"/>
      <c r="G22" s="30"/>
      <c r="H22" s="103"/>
      <c r="I22" s="104"/>
      <c r="J22" s="105"/>
    </row>
    <row r="23" spans="1:12" ht="33" customHeight="1" thickBot="1" x14ac:dyDescent="0.2">
      <c r="A23" s="124"/>
      <c r="B23" s="160"/>
      <c r="C23" s="11" t="s">
        <v>18</v>
      </c>
      <c r="D23" s="106" t="str">
        <f>IF(AND(D20="",D21="",D22=""),"",SUM(D20:D22))</f>
        <v/>
      </c>
      <c r="E23" s="107"/>
      <c r="F23" s="108"/>
      <c r="G23" s="35" t="str">
        <f>IF(AND(G20="",G21="",G22=""),"",SUM(G20:G22))</f>
        <v/>
      </c>
      <c r="H23" s="106" t="str">
        <f>IF(AND(G23="",D23=""),"",G23-D23)</f>
        <v/>
      </c>
      <c r="I23" s="107" t="str">
        <f>IF(H23="",IF(G23="","",G23),H23-G23)</f>
        <v/>
      </c>
      <c r="J23" s="109" t="str">
        <f>IF(I23="",IF(H23="","",H23),I23-H23)</f>
        <v/>
      </c>
      <c r="K23" s="20"/>
      <c r="L23" s="18"/>
    </row>
    <row r="24" spans="1:12" ht="33" customHeight="1" x14ac:dyDescent="0.15">
      <c r="A24" s="124"/>
      <c r="B24" s="110" t="s">
        <v>48</v>
      </c>
      <c r="C24" s="13" t="s">
        <v>21</v>
      </c>
      <c r="D24" s="112"/>
      <c r="E24" s="113"/>
      <c r="F24" s="114"/>
      <c r="G24" s="31"/>
      <c r="H24" s="115"/>
      <c r="I24" s="116"/>
      <c r="J24" s="117"/>
      <c r="K24" s="15"/>
      <c r="L24" s="18"/>
    </row>
    <row r="25" spans="1:12" ht="33" customHeight="1" thickBot="1" x14ac:dyDescent="0.2">
      <c r="A25" s="124"/>
      <c r="B25" s="110"/>
      <c r="C25" s="14" t="s">
        <v>12</v>
      </c>
      <c r="D25" s="118"/>
      <c r="E25" s="119"/>
      <c r="F25" s="120"/>
      <c r="G25" s="32"/>
      <c r="H25" s="121"/>
      <c r="I25" s="122"/>
      <c r="J25" s="123"/>
      <c r="K25" s="15"/>
      <c r="L25" s="18"/>
    </row>
    <row r="26" spans="1:12" ht="33" customHeight="1" thickBot="1" x14ac:dyDescent="0.2">
      <c r="A26" s="124"/>
      <c r="B26" s="111"/>
      <c r="C26" s="11" t="s">
        <v>19</v>
      </c>
      <c r="D26" s="106" t="str">
        <f>IF(AND(D24="",D25=""),"",SUM(D24:D25))</f>
        <v/>
      </c>
      <c r="E26" s="107"/>
      <c r="F26" s="108"/>
      <c r="G26" s="35" t="str">
        <f>IF(AND(G24="",G25=""),"",SUM(G24:G25))</f>
        <v/>
      </c>
      <c r="H26" s="106" t="str">
        <f>IF(AND(G26="",D26=""),"",G26-D26)</f>
        <v/>
      </c>
      <c r="I26" s="107" t="str">
        <f>IF(H26="",IF(G26="","",G26),H26-G26)</f>
        <v/>
      </c>
      <c r="J26" s="109" t="str">
        <f>IF(I26="",IF(H26="","",H26),I26-H26)</f>
        <v/>
      </c>
      <c r="K26" s="20"/>
      <c r="L26" s="18"/>
    </row>
    <row r="27" spans="1:12" ht="33" customHeight="1" x14ac:dyDescent="0.15">
      <c r="A27" s="124"/>
      <c r="B27" s="144" t="s">
        <v>25</v>
      </c>
      <c r="C27" s="145"/>
      <c r="D27" s="146" t="str">
        <f>IF(AND(D23="",D26=""),"",D23+D26)</f>
        <v/>
      </c>
      <c r="E27" s="147"/>
      <c r="F27" s="148"/>
      <c r="G27" s="36" t="str">
        <f>IF(AND(G23="",G26=""),"",SUM(G23+G26))</f>
        <v/>
      </c>
      <c r="H27" s="146" t="str">
        <f>IF(AND(G27="",D27=""),"",G27-D27)</f>
        <v/>
      </c>
      <c r="I27" s="147" t="str">
        <f>IF(H27="",IF(G27="","",G27),H27-G27)</f>
        <v/>
      </c>
      <c r="J27" s="148" t="str">
        <f>IF(I27="",IF(H27="","",H27),I27-H27)</f>
        <v/>
      </c>
    </row>
    <row r="28" spans="1:12" ht="33" customHeight="1" x14ac:dyDescent="0.15">
      <c r="A28" s="99" t="s">
        <v>27</v>
      </c>
      <c r="B28" s="99"/>
      <c r="C28" s="99"/>
      <c r="D28" s="100"/>
      <c r="E28" s="101"/>
      <c r="F28" s="102"/>
      <c r="G28" s="33"/>
      <c r="H28" s="70" t="str">
        <f t="shared" ref="H28" si="1">IF(AND(G28="",D28=""),"",G28-D28)</f>
        <v/>
      </c>
      <c r="I28" s="71" t="str">
        <f t="shared" ref="I28:J28" si="2">IF(H28="",IF(G28="","",G28),H28-G28)</f>
        <v/>
      </c>
      <c r="J28" s="72" t="str">
        <f t="shared" si="2"/>
        <v/>
      </c>
    </row>
    <row r="29" spans="1:12" ht="33" customHeight="1" x14ac:dyDescent="0.15">
      <c r="A29" s="99" t="s">
        <v>26</v>
      </c>
      <c r="B29" s="99"/>
      <c r="C29" s="99"/>
      <c r="D29" s="70" t="str">
        <f>IF(AND(D27="",D28=""),"",SUM(D27:D28))</f>
        <v/>
      </c>
      <c r="E29" s="71"/>
      <c r="F29" s="72"/>
      <c r="G29" s="34" t="str">
        <f>IF(AND(G27="",G28=""),"",SUM(G27:G28))</f>
        <v/>
      </c>
      <c r="H29" s="70" t="str">
        <f>IF(AND(G29="",D29=""),"",G29-D29)</f>
        <v/>
      </c>
      <c r="I29" s="71" t="str">
        <f>IF(H29="",IF(G29="","",G29),H29-G29)</f>
        <v/>
      </c>
      <c r="J29" s="72" t="str">
        <f>IF(I29="",IF(H29="","",H29),I29-H29)</f>
        <v/>
      </c>
    </row>
    <row r="30" spans="1:12" x14ac:dyDescent="0.15">
      <c r="H30" t="str">
        <f t="shared" ref="H30" si="3">IF(AND(G30="",D30=""),"",G30-D30)</f>
        <v/>
      </c>
      <c r="I30" t="str">
        <f t="shared" ref="I30:J30" si="4">IF(H30="",IF(G30="","",G30),H30-G30)</f>
        <v/>
      </c>
      <c r="J30" t="str">
        <f t="shared" si="4"/>
        <v/>
      </c>
    </row>
  </sheetData>
  <sheetProtection selectLockedCells="1"/>
  <protectedRanges>
    <protectedRange sqref="D27 E28 D29 F27:G29" name="範囲4"/>
    <protectedRange sqref="E24:H25" name="範囲3"/>
    <protectedRange sqref="E20:H22" name="範囲2"/>
    <protectedRange sqref="D10 D13:D15 E8:E9 E11:E12 F8:G15 J14 H12 H14 J12" name="範囲1"/>
  </protectedRanges>
  <mergeCells count="53">
    <mergeCell ref="A29:C29"/>
    <mergeCell ref="D29:F29"/>
    <mergeCell ref="H29:J29"/>
    <mergeCell ref="K11:K12"/>
    <mergeCell ref="A5:J5"/>
    <mergeCell ref="B27:C27"/>
    <mergeCell ref="D27:F27"/>
    <mergeCell ref="H27:J27"/>
    <mergeCell ref="A28:C28"/>
    <mergeCell ref="D28:F28"/>
    <mergeCell ref="H28:J28"/>
    <mergeCell ref="B24:B26"/>
    <mergeCell ref="D24:F24"/>
    <mergeCell ref="H24:J24"/>
    <mergeCell ref="D25:F25"/>
    <mergeCell ref="H25:J25"/>
    <mergeCell ref="A15:C15"/>
    <mergeCell ref="D15:F15"/>
    <mergeCell ref="H15:J15"/>
    <mergeCell ref="D19:F19"/>
    <mergeCell ref="H19:J19"/>
    <mergeCell ref="A20:A27"/>
    <mergeCell ref="B20:B23"/>
    <mergeCell ref="D20:F20"/>
    <mergeCell ref="H20:J20"/>
    <mergeCell ref="D21:F21"/>
    <mergeCell ref="D26:F26"/>
    <mergeCell ref="H26:J26"/>
    <mergeCell ref="D23:F23"/>
    <mergeCell ref="H23:J23"/>
    <mergeCell ref="H21:J21"/>
    <mergeCell ref="D22:F22"/>
    <mergeCell ref="H22:J22"/>
    <mergeCell ref="A11:C12"/>
    <mergeCell ref="D11:F11"/>
    <mergeCell ref="G11:G12"/>
    <mergeCell ref="H11:J11"/>
    <mergeCell ref="A13:C14"/>
    <mergeCell ref="D13:F13"/>
    <mergeCell ref="G13:G14"/>
    <mergeCell ref="H13:J13"/>
    <mergeCell ref="A9:C9"/>
    <mergeCell ref="D9:F9"/>
    <mergeCell ref="H9:J9"/>
    <mergeCell ref="A10:C10"/>
    <mergeCell ref="D10:F10"/>
    <mergeCell ref="H10:J10"/>
    <mergeCell ref="A7:C7"/>
    <mergeCell ref="D7:F7"/>
    <mergeCell ref="H7:J7"/>
    <mergeCell ref="A8:C8"/>
    <mergeCell ref="D8:F8"/>
    <mergeCell ref="H8:J8"/>
  </mergeCells>
  <phoneticPr fontId="1"/>
  <pageMargins left="0.7" right="0.7" top="0.75" bottom="0.75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収支変更予算書</vt:lpstr>
      <vt:lpstr>収支変更予算書 (後継者育成)</vt:lpstr>
      <vt:lpstr>収支変更予算書!Print_Area</vt:lpstr>
      <vt:lpstr>'収支変更予算書 (後継者育成)'!Print_Area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2023-09-26T08:25:00Z</dcterms:created>
  <dcterms:modified xsi:type="dcterms:W3CDTF">2024-09-26T23:26:15Z</dcterms:modified>
</cp:coreProperties>
</file>