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10.1.42.56\財政グループshare\share財政\28財政概要パンフレット\2023\15オープンデータ掲載\"/>
    </mc:Choice>
  </mc:AlternateContent>
  <xr:revisionPtr revIDLastSave="0" documentId="13_ncr:1_{9F39A7C2-6A16-439C-8911-638CEDE876BE}" xr6:coauthVersionLast="47" xr6:coauthVersionMax="47" xr10:uidLastSave="{00000000-0000-0000-0000-000000000000}"/>
  <bookViews>
    <workbookView minimized="1" xWindow="0" yWindow="3040" windowWidth="22560" windowHeight="11010" firstSheet="20" activeTab="20" xr2:uid="{00000000-000D-0000-FFFF-FFFF00000000}"/>
  </bookViews>
  <sheets>
    <sheet name="歳出規模と県税収入の推移（P2）" sheetId="2" r:id="rId1"/>
    <sheet name="県税収入の規模及び法人二税の推移（P2）" sheetId="3" r:id="rId2"/>
    <sheet name="性質別歳入歳出の状況（P3）" sheetId="4" r:id="rId3"/>
    <sheet name="県債発行額の推移（P4）" sheetId="5" r:id="rId4"/>
    <sheet name="県債残高の推移（P5）" sheetId="6" r:id="rId5"/>
    <sheet name="基金残高の推移（P6）" sheetId="7" r:id="rId6"/>
    <sheet name="2023年度予算（P7）" sheetId="8" r:id="rId7"/>
    <sheet name="性質別内訳 (P14)" sheetId="9" r:id="rId8"/>
    <sheet name="県税税目別内訳、歳入予算の推移（P15）" sheetId="10" r:id="rId9"/>
    <sheet name="歳出、目的別歳出の状況（P16）" sheetId="11" r:id="rId10"/>
    <sheet name="性質別歳出の状況、歳出予算の推移（P17）" sheetId="12" r:id="rId11"/>
    <sheet name="特別会計予算額（P18）" sheetId="13" r:id="rId12"/>
    <sheet name="企業会計別予定支出額（P19）" sheetId="14" r:id="rId13"/>
    <sheet name="県民一人当たり一般会計歳出額、県税負担額の状況（P20、21）" sheetId="15" r:id="rId14"/>
    <sheet name="決算規模の推移（P24）" sheetId="16" r:id="rId15"/>
    <sheet name="歳入決算（P25）" sheetId="17" r:id="rId16"/>
    <sheet name="県税税目別内訳（P25）" sheetId="18" r:id="rId17"/>
    <sheet name="歳出決算（P26）" sheetId="19" r:id="rId18"/>
    <sheet name="特別会計決算額（P27）" sheetId="20" r:id="rId19"/>
    <sheet name="企業会計決算（P29）" sheetId="21" r:id="rId20"/>
    <sheet name="一般会計特別会計各会計合算財務諸表（2021年度）（P31）" sheetId="22" r:id="rId21"/>
  </sheets>
  <externalReferences>
    <externalReference r:id="rId22"/>
    <externalReference r:id="rId23"/>
  </externalReferences>
  <definedNames>
    <definedName name="AS2DocOpenMode" hidden="1">"AS2DocumentEdit"</definedName>
    <definedName name="_xlnm.Print_Area" localSheetId="6">'2023年度予算（P7）'!$A$1:$N$18</definedName>
    <definedName name="_xlnm.Print_Area" localSheetId="20">'一般会計特別会計各会計合算財務諸表（2021年度）（P31）'!$A$1:$Q$84</definedName>
    <definedName name="_xlnm.Print_Area" localSheetId="19">'企業会計決算（P29）'!$A$1:$K$27</definedName>
    <definedName name="_xlnm.Print_Area" localSheetId="12">'企業会計別予定支出額（P19）'!$A$5:$H$34</definedName>
    <definedName name="_xlnm.Print_Area" localSheetId="5">'基金残高の推移（P6）'!#REF!</definedName>
    <definedName name="_xlnm.Print_Area" localSheetId="14">'決算規模の推移（P24）'!#REF!</definedName>
    <definedName name="_xlnm.Print_Area" localSheetId="3">'県債発行額の推移（P4）'!#REF!</definedName>
    <definedName name="_xlnm.Print_Area" localSheetId="1">'県税収入の規模及び法人二税の推移（P2）'!$A$1:$U$9</definedName>
    <definedName name="_xlnm.Print_Area" localSheetId="16">'県税税目別内訳（P25）'!$A$2:$F$24</definedName>
    <definedName name="_xlnm.Print_Area" localSheetId="8">'県税税目別内訳、歳入予算の推移（P15）'!$B$1:$N$36</definedName>
    <definedName name="_xlnm.Print_Area" localSheetId="13">'県民一人当たり一般会計歳出額、県税負担額の状況（P20、21）'!$A$1:$E$43</definedName>
    <definedName name="_xlnm.Print_Area" localSheetId="9">'歳出、目的別歳出の状況（P16）'!$B$1:$J$47</definedName>
    <definedName name="_xlnm.Print_Area" localSheetId="0">'歳出規模と県税収入の推移（P2）'!#REF!</definedName>
    <definedName name="_xlnm.Print_Area" localSheetId="17">'歳出決算（P26）'!$A$1:$I$20</definedName>
    <definedName name="_xlnm.Print_Area" localSheetId="15">'歳入決算（P25）'!$A$2:$I$30</definedName>
    <definedName name="_xlnm.Print_Area" localSheetId="10">'性質別歳出の状況、歳出予算の推移（P17）'!$A$1:$Q$23</definedName>
    <definedName name="_xlnm.Print_Area" localSheetId="2">'性質別歳入歳出の状況（P3）'!#REF!</definedName>
    <definedName name="_xlnm.Print_Area" localSheetId="7">'性質別内訳 (P14)'!$B$1:$J$55</definedName>
    <definedName name="_xlnm.Print_Area" localSheetId="18">'特別会計決算額（P27）'!$A$2:$K$19</definedName>
    <definedName name="_xlnm.Print_Area" localSheetId="11">'特別会計予算額（P18）'!$A$1:$F$17</definedName>
    <definedName name="_xlnm.Print_Titles" localSheetId="5">'基金残高の推移（P6）'!$1:$1</definedName>
    <definedName name="_xlnm.Print_Titles" localSheetId="14">'決算規模の推移（P24）'!$1:$1</definedName>
    <definedName name="_xlnm.Print_Titles" localSheetId="3">'県債発行額の推移（P4）'!$1:$1</definedName>
    <definedName name="_xlnm.Print_Titles" localSheetId="1">'県税収入の規模及び法人二税の推移（P2）'!$1:$1</definedName>
    <definedName name="_xlnm.Print_Titles" localSheetId="16">'県税税目別内訳（P25）'!$3:$3</definedName>
    <definedName name="_xlnm.Print_Titles" localSheetId="8">'県税税目別内訳、歳入予算の推移（P15）'!$1:$1</definedName>
    <definedName name="_xlnm.Print_Titles" localSheetId="0">'歳出規模と県税収入の推移（P2）'!$1:$1</definedName>
    <definedName name="_xlnm.Print_Titles" localSheetId="2">'性質別歳入歳出の状況（P3）'!$1:$1</definedName>
    <definedName name="_xlnm.Print_Titles" localSheetId="7">'性質別内訳 (P14)'!$30:$30</definedName>
    <definedName name="X01Y01_21" localSheetId="20">#REF!</definedName>
    <definedName name="X01Y01_21">#REF!</definedName>
    <definedName name="X01Y01_24" localSheetId="20">#REF!</definedName>
    <definedName name="X01Y01_24">#REF!</definedName>
    <definedName name="X01Y02_21" localSheetId="20">#REF!</definedName>
    <definedName name="X01Y02_21">#REF!</definedName>
    <definedName name="X01Y02_24" localSheetId="20">#REF!</definedName>
    <definedName name="X01Y02_24">#REF!</definedName>
    <definedName name="X01Y03_21" localSheetId="20">#REF!</definedName>
    <definedName name="X01Y03_21">#REF!</definedName>
    <definedName name="X01Y03_24" localSheetId="20">#REF!</definedName>
    <definedName name="X01Y03_24">#REF!</definedName>
    <definedName name="X01Y04_21" localSheetId="20">#REF!</definedName>
    <definedName name="X01Y04_21">#REF!</definedName>
    <definedName name="X01Y04_24" localSheetId="20">#REF!</definedName>
    <definedName name="X01Y04_24">#REF!</definedName>
    <definedName name="X01Y05_21" localSheetId="20">#REF!</definedName>
    <definedName name="X01Y05_21">#REF!</definedName>
    <definedName name="X01Y05_24" localSheetId="20">#REF!</definedName>
    <definedName name="X01Y05_24">#REF!</definedName>
    <definedName name="X01Y06_21" localSheetId="20">#REF!</definedName>
    <definedName name="X01Y06_21">#REF!</definedName>
    <definedName name="X01Y07_21" localSheetId="20">#REF!</definedName>
    <definedName name="X01Y07_21">#REF!</definedName>
    <definedName name="X01Y08_21" localSheetId="20">#REF!</definedName>
    <definedName name="X01Y08_21">#REF!</definedName>
    <definedName name="X01Y09_21" localSheetId="20">#REF!</definedName>
    <definedName name="X01Y09_21">#REF!</definedName>
    <definedName name="X01Y10_21" localSheetId="20">#REF!</definedName>
    <definedName name="X01Y10_21">#REF!</definedName>
    <definedName name="X02Y01_21" localSheetId="20">#REF!</definedName>
    <definedName name="X02Y01_21">#REF!</definedName>
    <definedName name="X02Y01_24" localSheetId="20">#REF!</definedName>
    <definedName name="X02Y01_24">#REF!</definedName>
    <definedName name="X02Y02_21" localSheetId="20">#REF!</definedName>
    <definedName name="X02Y02_21">#REF!</definedName>
    <definedName name="X02Y02_24" localSheetId="20">#REF!</definedName>
    <definedName name="X02Y02_24">#REF!</definedName>
    <definedName name="X02Y03_21" localSheetId="20">#REF!</definedName>
    <definedName name="X02Y03_21">#REF!</definedName>
    <definedName name="X02Y03_24" localSheetId="20">#REF!</definedName>
    <definedName name="X02Y03_24">#REF!</definedName>
    <definedName name="X02Y04_21" localSheetId="20">#REF!</definedName>
    <definedName name="X02Y04_21">#REF!</definedName>
    <definedName name="X02Y04_24" localSheetId="20">#REF!</definedName>
    <definedName name="X02Y04_24">#REF!</definedName>
    <definedName name="X02Y05_21" localSheetId="20">#REF!</definedName>
    <definedName name="X02Y05_21">#REF!</definedName>
    <definedName name="X02Y05_24" localSheetId="20">#REF!</definedName>
    <definedName name="X02Y05_24">#REF!</definedName>
    <definedName name="X02Y06_21" localSheetId="20">#REF!</definedName>
    <definedName name="X02Y06_21">#REF!</definedName>
    <definedName name="X02Y07_21" localSheetId="20">#REF!</definedName>
    <definedName name="X02Y07_21">#REF!</definedName>
    <definedName name="X02Y08_21" localSheetId="20">#REF!</definedName>
    <definedName name="X02Y08_21">#REF!</definedName>
    <definedName name="X02Y09_21" localSheetId="20">#REF!</definedName>
    <definedName name="X02Y09_21">#REF!</definedName>
    <definedName name="X02Y10_21" localSheetId="20">#REF!</definedName>
    <definedName name="X02Y10_21">#REF!</definedName>
    <definedName name="X03Y01_21" localSheetId="20">#REF!</definedName>
    <definedName name="X03Y01_21">#REF!</definedName>
    <definedName name="X03Y01_24" localSheetId="20">#REF!</definedName>
    <definedName name="X03Y01_24">#REF!</definedName>
    <definedName name="X03Y02_21" localSheetId="20">#REF!</definedName>
    <definedName name="X03Y02_21">#REF!</definedName>
    <definedName name="X03Y02_24" localSheetId="20">#REF!</definedName>
    <definedName name="X03Y02_24">#REF!</definedName>
    <definedName name="X03Y03_21" localSheetId="20">#REF!</definedName>
    <definedName name="X03Y03_21">#REF!</definedName>
    <definedName name="X03Y03_24" localSheetId="20">#REF!</definedName>
    <definedName name="X03Y03_24">#REF!</definedName>
    <definedName name="X03Y04_21" localSheetId="20">#REF!</definedName>
    <definedName name="X03Y04_21">#REF!</definedName>
    <definedName name="X03Y04_24" localSheetId="20">#REF!</definedName>
    <definedName name="X03Y04_24">#REF!</definedName>
    <definedName name="X03Y05_21" localSheetId="20">#REF!</definedName>
    <definedName name="X03Y05_21">#REF!</definedName>
    <definedName name="X03Y05_24" localSheetId="20">#REF!</definedName>
    <definedName name="X03Y05_24">#REF!</definedName>
    <definedName name="X03Y06_21" localSheetId="20">#REF!</definedName>
    <definedName name="X03Y06_21">#REF!</definedName>
    <definedName name="X03Y07_21" localSheetId="20">#REF!</definedName>
    <definedName name="X03Y07_21">#REF!</definedName>
    <definedName name="X03Y08_21" localSheetId="20">#REF!</definedName>
    <definedName name="X03Y08_21">#REF!</definedName>
    <definedName name="X03Y09_21" localSheetId="20">#REF!</definedName>
    <definedName name="X03Y09_21">#REF!</definedName>
    <definedName name="X03Y10_21" localSheetId="20">#REF!</definedName>
    <definedName name="X03Y10_21">#REF!</definedName>
    <definedName name="X04Y01_21" localSheetId="20">#REF!</definedName>
    <definedName name="X04Y01_21">#REF!</definedName>
    <definedName name="X04Y01_24" localSheetId="20">#REF!</definedName>
    <definedName name="X04Y01_24">#REF!</definedName>
    <definedName name="X04Y02_21" localSheetId="20">#REF!</definedName>
    <definedName name="X04Y02_21">#REF!</definedName>
    <definedName name="X04Y02_24" localSheetId="20">#REF!</definedName>
    <definedName name="X04Y02_24">#REF!</definedName>
    <definedName name="X04Y03_21" localSheetId="20">#REF!</definedName>
    <definedName name="X04Y03_21">#REF!</definedName>
    <definedName name="X04Y03_24" localSheetId="20">#REF!</definedName>
    <definedName name="X04Y03_24">#REF!</definedName>
    <definedName name="X04Y04_21" localSheetId="20">#REF!</definedName>
    <definedName name="X04Y04_21">#REF!</definedName>
    <definedName name="X04Y04_24" localSheetId="20">#REF!</definedName>
    <definedName name="X04Y04_24">#REF!</definedName>
    <definedName name="X04Y05_21" localSheetId="20">#REF!</definedName>
    <definedName name="X04Y05_21">#REF!</definedName>
    <definedName name="X04Y05_24" localSheetId="20">#REF!</definedName>
    <definedName name="X04Y05_24">#REF!</definedName>
    <definedName name="X04Y06_21" localSheetId="20">#REF!</definedName>
    <definedName name="X04Y06_21">#REF!</definedName>
    <definedName name="X04Y07_21" localSheetId="20">#REF!</definedName>
    <definedName name="X04Y07_21">#REF!</definedName>
    <definedName name="X04Y08_21" localSheetId="20">#REF!</definedName>
    <definedName name="X04Y08_21">#REF!</definedName>
    <definedName name="X04Y09_21" localSheetId="20">#REF!</definedName>
    <definedName name="X04Y09_21">#REF!</definedName>
    <definedName name="X04Y10_21" localSheetId="20">#REF!</definedName>
    <definedName name="X04Y10_21">#REF!</definedName>
    <definedName name="X05Y01_21" localSheetId="20">#REF!</definedName>
    <definedName name="X05Y01_21">#REF!</definedName>
    <definedName name="X05Y01_24" localSheetId="20">#REF!</definedName>
    <definedName name="X05Y01_24">#REF!</definedName>
    <definedName name="X05Y02_21" localSheetId="20">#REF!</definedName>
    <definedName name="X05Y02_21">#REF!</definedName>
    <definedName name="X05Y02_24" localSheetId="20">#REF!</definedName>
    <definedName name="X05Y02_24">#REF!</definedName>
    <definedName name="X05Y03_21" localSheetId="20">#REF!</definedName>
    <definedName name="X05Y03_21">#REF!</definedName>
    <definedName name="X05Y03_24" localSheetId="20">#REF!</definedName>
    <definedName name="X05Y03_24">#REF!</definedName>
    <definedName name="X05Y04_21" localSheetId="20">#REF!</definedName>
    <definedName name="X05Y04_21">#REF!</definedName>
    <definedName name="X05Y04_24" localSheetId="20">#REF!</definedName>
    <definedName name="X05Y04_24">#REF!</definedName>
    <definedName name="X05Y05_21" localSheetId="20">#REF!</definedName>
    <definedName name="X05Y05_21">#REF!</definedName>
    <definedName name="X05Y05_24" localSheetId="20">#REF!</definedName>
    <definedName name="X05Y05_24">#REF!</definedName>
    <definedName name="X05Y06_21" localSheetId="20">#REF!</definedName>
    <definedName name="X05Y06_21">#REF!</definedName>
    <definedName name="X05Y07_21" localSheetId="20">#REF!</definedName>
    <definedName name="X05Y07_21">#REF!</definedName>
    <definedName name="X05Y08_21" localSheetId="20">#REF!</definedName>
    <definedName name="X05Y08_21">#REF!</definedName>
    <definedName name="X05Y09_21" localSheetId="20">#REF!</definedName>
    <definedName name="X05Y09_21">#REF!</definedName>
    <definedName name="X05Y10_21" localSheetId="20">#REF!</definedName>
    <definedName name="X05Y10_21">#REF!</definedName>
    <definedName name="X06Y01_21" localSheetId="20">#REF!</definedName>
    <definedName name="X06Y01_21">#REF!</definedName>
    <definedName name="X06Y01_24" localSheetId="20">#REF!</definedName>
    <definedName name="X06Y01_24">#REF!</definedName>
    <definedName name="X06Y02_21" localSheetId="20">#REF!</definedName>
    <definedName name="X06Y02_21">#REF!</definedName>
    <definedName name="X06Y02_24" localSheetId="20">#REF!</definedName>
    <definedName name="X06Y02_24">#REF!</definedName>
    <definedName name="X06Y03_21" localSheetId="20">#REF!</definedName>
    <definedName name="X06Y03_21">#REF!</definedName>
    <definedName name="X06Y03_24" localSheetId="20">#REF!</definedName>
    <definedName name="X06Y03_24">#REF!</definedName>
    <definedName name="X06Y04_21" localSheetId="20">#REF!</definedName>
    <definedName name="X06Y04_21">#REF!</definedName>
    <definedName name="X06Y04_24" localSheetId="20">#REF!</definedName>
    <definedName name="X06Y04_24">#REF!</definedName>
    <definedName name="X06Y05_21" localSheetId="20">#REF!</definedName>
    <definedName name="X06Y05_21">#REF!</definedName>
    <definedName name="X06Y05_24" localSheetId="20">#REF!</definedName>
    <definedName name="X06Y05_24">#REF!</definedName>
    <definedName name="X06Y06_21" localSheetId="20">#REF!</definedName>
    <definedName name="X06Y06_21">#REF!</definedName>
    <definedName name="X06Y07_21" localSheetId="20">#REF!</definedName>
    <definedName name="X06Y07_21">#REF!</definedName>
    <definedName name="X06Y08_21" localSheetId="20">#REF!</definedName>
    <definedName name="X06Y08_21">#REF!</definedName>
    <definedName name="X06Y09_21" localSheetId="20">#REF!</definedName>
    <definedName name="X06Y09_21">#REF!</definedName>
    <definedName name="X06Y10_21" localSheetId="20">#REF!</definedName>
    <definedName name="X06Y10_21">#REF!</definedName>
    <definedName name="X07Y01_21" localSheetId="20">#REF!</definedName>
    <definedName name="X07Y01_21">#REF!</definedName>
    <definedName name="X07Y01_24" localSheetId="20">#REF!</definedName>
    <definedName name="X07Y01_24">#REF!</definedName>
    <definedName name="X07Y02_21" localSheetId="20">#REF!</definedName>
    <definedName name="X07Y02_21">#REF!</definedName>
    <definedName name="X07Y02_24" localSheetId="20">#REF!</definedName>
    <definedName name="X07Y02_24">#REF!</definedName>
    <definedName name="X07Y03_21" localSheetId="20">#REF!</definedName>
    <definedName name="X07Y03_21">#REF!</definedName>
    <definedName name="X07Y03_24" localSheetId="20">#REF!</definedName>
    <definedName name="X07Y03_24">#REF!</definedName>
    <definedName name="X07Y04_21" localSheetId="20">#REF!</definedName>
    <definedName name="X07Y04_21">#REF!</definedName>
    <definedName name="X07Y04_24" localSheetId="20">#REF!</definedName>
    <definedName name="X07Y04_24">#REF!</definedName>
    <definedName name="X07Y05_21" localSheetId="20">#REF!</definedName>
    <definedName name="X07Y05_21">#REF!</definedName>
    <definedName name="X07Y05_24" localSheetId="20">#REF!</definedName>
    <definedName name="X07Y05_24">#REF!</definedName>
    <definedName name="X07Y06_21" localSheetId="20">#REF!</definedName>
    <definedName name="X07Y06_21">#REF!</definedName>
    <definedName name="X07Y07_21" localSheetId="20">#REF!</definedName>
    <definedName name="X07Y07_21">#REF!</definedName>
    <definedName name="X07Y08_21" localSheetId="20">#REF!</definedName>
    <definedName name="X07Y08_21">#REF!</definedName>
    <definedName name="X07Y09_21" localSheetId="20">#REF!</definedName>
    <definedName name="X07Y09_21">#REF!</definedName>
    <definedName name="X07Y10_21" localSheetId="20">#REF!</definedName>
    <definedName name="X07Y10_21">#REF!</definedName>
    <definedName name="X08Y01_21" localSheetId="20">#REF!</definedName>
    <definedName name="X08Y01_21">#REF!</definedName>
    <definedName name="X08Y01_24" localSheetId="20">#REF!</definedName>
    <definedName name="X08Y01_24">#REF!</definedName>
    <definedName name="X08Y02_21" localSheetId="20">#REF!</definedName>
    <definedName name="X08Y02_21">#REF!</definedName>
    <definedName name="X08Y02_24" localSheetId="20">#REF!</definedName>
    <definedName name="X08Y02_24">#REF!</definedName>
    <definedName name="X08Y03_21" localSheetId="20">#REF!</definedName>
    <definedName name="X08Y03_21">#REF!</definedName>
    <definedName name="X08Y03_24" localSheetId="20">#REF!</definedName>
    <definedName name="X08Y03_24">#REF!</definedName>
    <definedName name="X08Y04_21" localSheetId="20">#REF!</definedName>
    <definedName name="X08Y04_21">#REF!</definedName>
    <definedName name="X08Y04_24" localSheetId="20">#REF!</definedName>
    <definedName name="X08Y04_24">#REF!</definedName>
    <definedName name="X08Y05_21" localSheetId="20">#REF!</definedName>
    <definedName name="X08Y05_21">#REF!</definedName>
    <definedName name="X08Y05_24" localSheetId="20">#REF!</definedName>
    <definedName name="X08Y05_24">#REF!</definedName>
    <definedName name="X08Y06_21" localSheetId="20">#REF!</definedName>
    <definedName name="X08Y06_21">#REF!</definedName>
    <definedName name="X08Y07_21" localSheetId="20">#REF!</definedName>
    <definedName name="X08Y07_21">#REF!</definedName>
    <definedName name="X08Y08_21" localSheetId="20">#REF!</definedName>
    <definedName name="X08Y08_21">#REF!</definedName>
    <definedName name="X08Y09_21" localSheetId="20">#REF!</definedName>
    <definedName name="X08Y09_21">#REF!</definedName>
    <definedName name="X08Y10_21" localSheetId="20">#REF!</definedName>
    <definedName name="X08Y10_21">#REF!</definedName>
    <definedName name="X09Y01_21" localSheetId="20">#REF!</definedName>
    <definedName name="X09Y01_21">#REF!</definedName>
    <definedName name="X09Y01_24" localSheetId="20">#REF!</definedName>
    <definedName name="X09Y01_24">#REF!</definedName>
    <definedName name="X09Y02_21" localSheetId="20">#REF!</definedName>
    <definedName name="X09Y02_21">#REF!</definedName>
    <definedName name="X09Y02_24" localSheetId="20">#REF!</definedName>
    <definedName name="X09Y02_24">#REF!</definedName>
    <definedName name="X09Y03_21" localSheetId="20">#REF!</definedName>
    <definedName name="X09Y03_21">#REF!</definedName>
    <definedName name="X09Y03_24" localSheetId="20">#REF!</definedName>
    <definedName name="X09Y03_24">#REF!</definedName>
    <definedName name="X09Y04_21" localSheetId="20">#REF!</definedName>
    <definedName name="X09Y04_21">#REF!</definedName>
    <definedName name="X09Y04_24" localSheetId="20">#REF!</definedName>
    <definedName name="X09Y04_24">#REF!</definedName>
    <definedName name="X09Y05_21" localSheetId="20">#REF!</definedName>
    <definedName name="X09Y05_21">#REF!</definedName>
    <definedName name="X09Y05_24" localSheetId="20">#REF!</definedName>
    <definedName name="X09Y05_24">#REF!</definedName>
    <definedName name="X09Y06_21" localSheetId="20">#REF!</definedName>
    <definedName name="X09Y06_21">#REF!</definedName>
    <definedName name="X09Y07_21" localSheetId="20">#REF!</definedName>
    <definedName name="X09Y07_21">#REF!</definedName>
    <definedName name="X09Y08_21" localSheetId="20">#REF!</definedName>
    <definedName name="X09Y08_21">#REF!</definedName>
    <definedName name="X09Y09_21" localSheetId="20">#REF!</definedName>
    <definedName name="X09Y09_21">#REF!</definedName>
    <definedName name="X09Y10_21" localSheetId="20">#REF!</definedName>
    <definedName name="X09Y10_21">#REF!</definedName>
    <definedName name="X10Y01_21" localSheetId="20">#REF!</definedName>
    <definedName name="X10Y01_21">#REF!</definedName>
    <definedName name="X10Y01_24" localSheetId="20">#REF!</definedName>
    <definedName name="X10Y01_24">#REF!</definedName>
    <definedName name="X10Y02_21" localSheetId="20">#REF!</definedName>
    <definedName name="X10Y02_21">#REF!</definedName>
    <definedName name="X10Y02_24" localSheetId="20">#REF!</definedName>
    <definedName name="X10Y02_24">#REF!</definedName>
    <definedName name="X10Y03_21" localSheetId="20">#REF!</definedName>
    <definedName name="X10Y03_21">#REF!</definedName>
    <definedName name="X10Y03_24" localSheetId="20">#REF!</definedName>
    <definedName name="X10Y03_24">#REF!</definedName>
    <definedName name="X10Y04_21" localSheetId="20">#REF!</definedName>
    <definedName name="X10Y04_21">#REF!</definedName>
    <definedName name="X10Y04_24" localSheetId="20">#REF!</definedName>
    <definedName name="X10Y04_24">#REF!</definedName>
    <definedName name="X10Y05_21" localSheetId="20">#REF!</definedName>
    <definedName name="X10Y05_21">#REF!</definedName>
    <definedName name="X10Y05_24" localSheetId="20">#REF!</definedName>
    <definedName name="X10Y05_24">#REF!</definedName>
    <definedName name="X10Y06_21" localSheetId="20">#REF!</definedName>
    <definedName name="X10Y06_21">#REF!</definedName>
    <definedName name="X10Y07_21" localSheetId="20">#REF!</definedName>
    <definedName name="X10Y07_21">#REF!</definedName>
    <definedName name="X10Y08_21" localSheetId="20">#REF!</definedName>
    <definedName name="X10Y08_21">#REF!</definedName>
    <definedName name="X10Y09_21" localSheetId="20">#REF!</definedName>
    <definedName name="X10Y09_21">#REF!</definedName>
    <definedName name="X10Y10_21" localSheetId="20">#REF!</definedName>
    <definedName name="X10Y10_21">#REF!</definedName>
    <definedName name="X11Y01_21" localSheetId="20">#REF!</definedName>
    <definedName name="X11Y01_21">#REF!</definedName>
    <definedName name="X11Y01_24" localSheetId="20">#REF!</definedName>
    <definedName name="X11Y01_24">#REF!</definedName>
    <definedName name="X11Y02_21" localSheetId="20">#REF!</definedName>
    <definedName name="X11Y02_21">#REF!</definedName>
    <definedName name="X11Y02_24" localSheetId="20">#REF!</definedName>
    <definedName name="X11Y02_24">#REF!</definedName>
    <definedName name="X11Y03_21" localSheetId="20">#REF!</definedName>
    <definedName name="X11Y03_21">#REF!</definedName>
    <definedName name="X11Y03_24" localSheetId="20">#REF!</definedName>
    <definedName name="X11Y03_24">#REF!</definedName>
    <definedName name="X11Y04_21" localSheetId="20">#REF!</definedName>
    <definedName name="X11Y04_21">#REF!</definedName>
    <definedName name="X11Y04_24" localSheetId="20">#REF!</definedName>
    <definedName name="X11Y04_24">#REF!</definedName>
    <definedName name="X11Y05_21" localSheetId="20">#REF!</definedName>
    <definedName name="X11Y05_21">#REF!</definedName>
    <definedName name="X11Y05_24" localSheetId="20">#REF!</definedName>
    <definedName name="X11Y05_24">#REF!</definedName>
    <definedName name="X11Y06_21" localSheetId="20">#REF!</definedName>
    <definedName name="X11Y06_21">#REF!</definedName>
    <definedName name="X11Y07_21" localSheetId="20">#REF!</definedName>
    <definedName name="X11Y07_21">#REF!</definedName>
    <definedName name="X11Y08_21" localSheetId="20">#REF!</definedName>
    <definedName name="X11Y08_21">#REF!</definedName>
    <definedName name="X11Y09_21" localSheetId="20">#REF!</definedName>
    <definedName name="X11Y09_21">#REF!</definedName>
    <definedName name="X11Y10_21" localSheetId="20">#REF!</definedName>
    <definedName name="X11Y10_21">#REF!</definedName>
    <definedName name="X12Y01_21" localSheetId="20">#REF!</definedName>
    <definedName name="X12Y01_21">#REF!</definedName>
    <definedName name="X12Y01_24" localSheetId="20">#REF!</definedName>
    <definedName name="X12Y01_24">#REF!</definedName>
    <definedName name="X12Y02_21" localSheetId="20">#REF!</definedName>
    <definedName name="X12Y02_21">#REF!</definedName>
    <definedName name="X12Y02_24" localSheetId="20">#REF!</definedName>
    <definedName name="X12Y02_24">#REF!</definedName>
    <definedName name="X12Y03_21" localSheetId="20">#REF!</definedName>
    <definedName name="X12Y03_21">#REF!</definedName>
    <definedName name="X12Y03_24" localSheetId="20">#REF!</definedName>
    <definedName name="X12Y03_24">#REF!</definedName>
    <definedName name="X12Y04_21" localSheetId="20">#REF!</definedName>
    <definedName name="X12Y04_21">#REF!</definedName>
    <definedName name="X12Y04_24" localSheetId="20">#REF!</definedName>
    <definedName name="X12Y04_24">#REF!</definedName>
    <definedName name="X12Y05_21" localSheetId="20">#REF!</definedName>
    <definedName name="X12Y05_21">#REF!</definedName>
    <definedName name="X12Y05_24" localSheetId="20">#REF!</definedName>
    <definedName name="X12Y05_24">#REF!</definedName>
    <definedName name="X12Y06_21" localSheetId="20">#REF!</definedName>
    <definedName name="X12Y06_21">#REF!</definedName>
    <definedName name="X12Y07_21" localSheetId="20">#REF!</definedName>
    <definedName name="X12Y07_21">#REF!</definedName>
    <definedName name="X12Y08_21" localSheetId="20">#REF!</definedName>
    <definedName name="X12Y08_21">#REF!</definedName>
    <definedName name="X12Y09_21" localSheetId="20">#REF!</definedName>
    <definedName name="X12Y09_21">#REF!</definedName>
    <definedName name="X12Y10_21" localSheetId="20">#REF!</definedName>
    <definedName name="X12Y10_21">#REF!</definedName>
    <definedName name="X13Y01_21" localSheetId="20">#REF!</definedName>
    <definedName name="X13Y01_21">#REF!</definedName>
    <definedName name="X13Y01_24" localSheetId="20">#REF!</definedName>
    <definedName name="X13Y01_24">#REF!</definedName>
    <definedName name="X13Y02_21" localSheetId="20">#REF!</definedName>
    <definedName name="X13Y02_21">#REF!</definedName>
    <definedName name="X13Y02_24" localSheetId="20">#REF!</definedName>
    <definedName name="X13Y02_24">#REF!</definedName>
    <definedName name="X13Y03_21" localSheetId="20">#REF!</definedName>
    <definedName name="X13Y03_21">#REF!</definedName>
    <definedName name="X13Y03_24" localSheetId="20">#REF!</definedName>
    <definedName name="X13Y03_24">#REF!</definedName>
    <definedName name="X13Y04_21" localSheetId="20">#REF!</definedName>
    <definedName name="X13Y04_21">#REF!</definedName>
    <definedName name="X13Y04_24" localSheetId="20">#REF!</definedName>
    <definedName name="X13Y04_24">#REF!</definedName>
    <definedName name="X13Y05_21" localSheetId="20">#REF!</definedName>
    <definedName name="X13Y05_21">#REF!</definedName>
    <definedName name="X13Y05_24" localSheetId="20">#REF!</definedName>
    <definedName name="X13Y05_24">#REF!</definedName>
    <definedName name="X13Y06_21" localSheetId="20">#REF!</definedName>
    <definedName name="X13Y06_21">#REF!</definedName>
    <definedName name="X13Y07_21" localSheetId="20">#REF!</definedName>
    <definedName name="X13Y07_21">#REF!</definedName>
    <definedName name="X13Y08_21" localSheetId="20">#REF!</definedName>
    <definedName name="X13Y08_21">#REF!</definedName>
    <definedName name="X13Y09_21" localSheetId="20">#REF!</definedName>
    <definedName name="X13Y09_21">#REF!</definedName>
    <definedName name="X13Y10_21" localSheetId="20">#REF!</definedName>
    <definedName name="X13Y10_21">#REF!</definedName>
    <definedName name="X14Y01_21" localSheetId="20">#REF!</definedName>
    <definedName name="X14Y01_21">#REF!</definedName>
    <definedName name="X14Y01_24" localSheetId="20">#REF!</definedName>
    <definedName name="X14Y01_24">#REF!</definedName>
    <definedName name="X14Y02_21" localSheetId="20">#REF!</definedName>
    <definedName name="X14Y02_21">#REF!</definedName>
    <definedName name="X14Y02_24" localSheetId="20">#REF!</definedName>
    <definedName name="X14Y02_24">#REF!</definedName>
    <definedName name="X14Y03_21" localSheetId="20">#REF!</definedName>
    <definedName name="X14Y03_21">#REF!</definedName>
    <definedName name="X14Y03_24" localSheetId="20">#REF!</definedName>
    <definedName name="X14Y03_24">#REF!</definedName>
    <definedName name="X14Y04_21" localSheetId="20">#REF!</definedName>
    <definedName name="X14Y04_21">#REF!</definedName>
    <definedName name="X14Y04_24" localSheetId="20">#REF!</definedName>
    <definedName name="X14Y04_24">#REF!</definedName>
    <definedName name="X14Y05_21" localSheetId="20">#REF!</definedName>
    <definedName name="X14Y05_21">#REF!</definedName>
    <definedName name="X14Y05_24" localSheetId="20">#REF!</definedName>
    <definedName name="X14Y05_24">#REF!</definedName>
    <definedName name="X14Y06_21" localSheetId="20">#REF!</definedName>
    <definedName name="X14Y06_21">#REF!</definedName>
    <definedName name="X14Y07_21" localSheetId="20">#REF!</definedName>
    <definedName name="X14Y07_21">#REF!</definedName>
    <definedName name="X14Y08_21" localSheetId="20">#REF!</definedName>
    <definedName name="X14Y08_21">#REF!</definedName>
    <definedName name="X14Y09_21" localSheetId="20">#REF!</definedName>
    <definedName name="X14Y09_21">#REF!</definedName>
    <definedName name="X14Y10_21" localSheetId="20">#REF!</definedName>
    <definedName name="X14Y10_21">#REF!</definedName>
    <definedName name="X15Y01_21" localSheetId="20">#REF!</definedName>
    <definedName name="X15Y01_21">#REF!</definedName>
    <definedName name="X15Y01_24" localSheetId="20">#REF!</definedName>
    <definedName name="X15Y01_24">#REF!</definedName>
    <definedName name="X15Y02_21" localSheetId="20">#REF!</definedName>
    <definedName name="X15Y02_21">#REF!</definedName>
    <definedName name="X15Y02_24" localSheetId="20">#REF!</definedName>
    <definedName name="X15Y02_24">#REF!</definedName>
    <definedName name="X15Y03_21" localSheetId="20">#REF!</definedName>
    <definedName name="X15Y03_21">#REF!</definedName>
    <definedName name="X15Y03_24" localSheetId="20">#REF!</definedName>
    <definedName name="X15Y03_24">#REF!</definedName>
    <definedName name="X15Y04_21" localSheetId="20">#REF!</definedName>
    <definedName name="X15Y04_21">#REF!</definedName>
    <definedName name="X15Y04_24" localSheetId="20">#REF!</definedName>
    <definedName name="X15Y04_24">#REF!</definedName>
    <definedName name="X15Y05_21" localSheetId="20">#REF!</definedName>
    <definedName name="X15Y05_21">#REF!</definedName>
    <definedName name="X15Y05_24" localSheetId="20">#REF!</definedName>
    <definedName name="X15Y05_24">#REF!</definedName>
    <definedName name="X15Y06_21" localSheetId="20">#REF!</definedName>
    <definedName name="X15Y06_21">#REF!</definedName>
    <definedName name="X15Y07_21" localSheetId="20">#REF!</definedName>
    <definedName name="X15Y07_21">#REF!</definedName>
    <definedName name="X15Y08_21" localSheetId="20">#REF!</definedName>
    <definedName name="X15Y08_21">#REF!</definedName>
    <definedName name="X15Y09_21" localSheetId="20">#REF!</definedName>
    <definedName name="X15Y09_21">#REF!</definedName>
    <definedName name="X15Y10_21" localSheetId="20">#REF!</definedName>
    <definedName name="X15Y10_21">#REF!</definedName>
    <definedName name="X16Y01_21" localSheetId="20">#REF!</definedName>
    <definedName name="X16Y01_21">#REF!</definedName>
    <definedName name="X16Y01_24" localSheetId="20">#REF!</definedName>
    <definedName name="X16Y01_24">#REF!</definedName>
    <definedName name="X16Y02_21" localSheetId="20">#REF!</definedName>
    <definedName name="X16Y02_21">#REF!</definedName>
    <definedName name="X16Y02_24" localSheetId="20">#REF!</definedName>
    <definedName name="X16Y02_24">#REF!</definedName>
    <definedName name="X16Y03_21" localSheetId="20">#REF!</definedName>
    <definedName name="X16Y03_21">#REF!</definedName>
    <definedName name="X16Y03_24" localSheetId="20">#REF!</definedName>
    <definedName name="X16Y03_24">#REF!</definedName>
    <definedName name="X16Y04_21" localSheetId="20">#REF!</definedName>
    <definedName name="X16Y04_21">#REF!</definedName>
    <definedName name="X16Y04_24" localSheetId="20">#REF!</definedName>
    <definedName name="X16Y04_24">#REF!</definedName>
    <definedName name="X16Y05_21" localSheetId="20">#REF!</definedName>
    <definedName name="X16Y05_21">#REF!</definedName>
    <definedName name="X16Y05_24" localSheetId="20">#REF!</definedName>
    <definedName name="X16Y05_24">#REF!</definedName>
    <definedName name="X16Y06_21" localSheetId="20">#REF!</definedName>
    <definedName name="X16Y06_21">#REF!</definedName>
    <definedName name="X16Y07_21" localSheetId="20">#REF!</definedName>
    <definedName name="X16Y07_21">#REF!</definedName>
    <definedName name="X16Y08_21" localSheetId="20">#REF!</definedName>
    <definedName name="X16Y08_21">#REF!</definedName>
    <definedName name="X16Y09_21" localSheetId="20">#REF!</definedName>
    <definedName name="X16Y09_21">#REF!</definedName>
    <definedName name="X16Y10_21" localSheetId="20">#REF!</definedName>
    <definedName name="X16Y10_21">#REF!</definedName>
    <definedName name="X17Y01_21" localSheetId="20">#REF!</definedName>
    <definedName name="X17Y01_21">#REF!</definedName>
    <definedName name="X17Y01_24" localSheetId="20">#REF!</definedName>
    <definedName name="X17Y01_24">#REF!</definedName>
    <definedName name="X17Y02_21" localSheetId="20">#REF!</definedName>
    <definedName name="X17Y02_21">#REF!</definedName>
    <definedName name="X17Y02_24" localSheetId="20">#REF!</definedName>
    <definedName name="X17Y02_24">#REF!</definedName>
    <definedName name="X17Y03_21" localSheetId="20">#REF!</definedName>
    <definedName name="X17Y03_21">#REF!</definedName>
    <definedName name="X17Y03_24" localSheetId="20">#REF!</definedName>
    <definedName name="X17Y03_24">#REF!</definedName>
    <definedName name="X17Y04_21" localSheetId="20">#REF!</definedName>
    <definedName name="X17Y04_21">#REF!</definedName>
    <definedName name="X17Y04_24" localSheetId="20">#REF!</definedName>
    <definedName name="X17Y04_24">#REF!</definedName>
    <definedName name="X17Y05_21" localSheetId="20">#REF!</definedName>
    <definedName name="X17Y05_21">#REF!</definedName>
    <definedName name="X17Y05_24" localSheetId="20">#REF!</definedName>
    <definedName name="X17Y05_24">#REF!</definedName>
    <definedName name="X17Y06_21" localSheetId="20">#REF!</definedName>
    <definedName name="X17Y06_21">#REF!</definedName>
    <definedName name="X17Y07_21" localSheetId="20">#REF!</definedName>
    <definedName name="X17Y07_21">#REF!</definedName>
    <definedName name="X17Y08_21" localSheetId="20">#REF!</definedName>
    <definedName name="X17Y08_21">#REF!</definedName>
    <definedName name="X17Y09_21" localSheetId="20">#REF!</definedName>
    <definedName name="X17Y09_21">#REF!</definedName>
    <definedName name="X17Y10_21" localSheetId="20">#REF!</definedName>
    <definedName name="X17Y10_21">#REF!</definedName>
    <definedName name="X18Y01_21" localSheetId="20">#REF!</definedName>
    <definedName name="X18Y01_21">#REF!</definedName>
    <definedName name="X18Y01_24" localSheetId="20">#REF!</definedName>
    <definedName name="X18Y01_24">#REF!</definedName>
    <definedName name="X18Y02_21" localSheetId="20">#REF!</definedName>
    <definedName name="X18Y02_21">#REF!</definedName>
    <definedName name="X18Y02_24" localSheetId="20">#REF!</definedName>
    <definedName name="X18Y02_24">#REF!</definedName>
    <definedName name="X18Y03_21" localSheetId="20">#REF!</definedName>
    <definedName name="X18Y03_21">#REF!</definedName>
    <definedName name="X18Y03_24" localSheetId="20">#REF!</definedName>
    <definedName name="X18Y03_24">#REF!</definedName>
    <definedName name="X18Y04_21" localSheetId="20">#REF!</definedName>
    <definedName name="X18Y04_21">#REF!</definedName>
    <definedName name="X18Y04_24" localSheetId="20">#REF!</definedName>
    <definedName name="X18Y04_24">#REF!</definedName>
    <definedName name="X18Y05_21" localSheetId="20">#REF!</definedName>
    <definedName name="X18Y05_21">#REF!</definedName>
    <definedName name="X18Y05_24" localSheetId="20">#REF!</definedName>
    <definedName name="X18Y05_24">#REF!</definedName>
    <definedName name="X18Y06_21" localSheetId="20">#REF!</definedName>
    <definedName name="X18Y06_21">#REF!</definedName>
    <definedName name="X18Y07_21" localSheetId="20">#REF!</definedName>
    <definedName name="X18Y07_21">#REF!</definedName>
    <definedName name="X18Y08_21" localSheetId="20">#REF!</definedName>
    <definedName name="X18Y08_21">#REF!</definedName>
    <definedName name="X18Y09_21" localSheetId="20">#REF!</definedName>
    <definedName name="X18Y09_21">#REF!</definedName>
    <definedName name="X18Y10_21" localSheetId="20">#REF!</definedName>
    <definedName name="X18Y10_21">#REF!</definedName>
    <definedName name="X19Y01_21" localSheetId="20">#REF!</definedName>
    <definedName name="X19Y01_21">#REF!</definedName>
    <definedName name="X19Y01_24" localSheetId="20">#REF!</definedName>
    <definedName name="X19Y01_24">#REF!</definedName>
    <definedName name="X19Y02_21" localSheetId="20">#REF!</definedName>
    <definedName name="X19Y02_21">#REF!</definedName>
    <definedName name="X19Y02_24" localSheetId="20">#REF!</definedName>
    <definedName name="X19Y02_24">#REF!</definedName>
    <definedName name="X19Y03_21" localSheetId="20">#REF!</definedName>
    <definedName name="X19Y03_21">#REF!</definedName>
    <definedName name="X19Y03_24" localSheetId="20">#REF!</definedName>
    <definedName name="X19Y03_24">#REF!</definedName>
    <definedName name="X19Y04_21" localSheetId="20">#REF!</definedName>
    <definedName name="X19Y04_21">#REF!</definedName>
    <definedName name="X19Y04_24" localSheetId="20">#REF!</definedName>
    <definedName name="X19Y04_24">#REF!</definedName>
    <definedName name="X19Y05_21" localSheetId="20">#REF!</definedName>
    <definedName name="X19Y05_21">#REF!</definedName>
    <definedName name="X19Y05_24" localSheetId="20">#REF!</definedName>
    <definedName name="X19Y05_24">#REF!</definedName>
    <definedName name="X19Y06_21" localSheetId="20">#REF!</definedName>
    <definedName name="X19Y06_21">#REF!</definedName>
    <definedName name="X19Y07_21" localSheetId="20">#REF!</definedName>
    <definedName name="X19Y07_21">#REF!</definedName>
    <definedName name="X19Y08_21" localSheetId="20">#REF!</definedName>
    <definedName name="X19Y08_21">#REF!</definedName>
    <definedName name="X19Y09_21" localSheetId="20">#REF!</definedName>
    <definedName name="X19Y09_21">#REF!</definedName>
    <definedName name="X19Y10_21" localSheetId="20">#REF!</definedName>
    <definedName name="X19Y10_21">#REF!</definedName>
    <definedName name="X20Y01_21" localSheetId="20">#REF!</definedName>
    <definedName name="X20Y01_21">#REF!</definedName>
    <definedName name="X20Y01_24" localSheetId="20">#REF!</definedName>
    <definedName name="X20Y01_24">#REF!</definedName>
    <definedName name="X20Y02_21" localSheetId="20">#REF!</definedName>
    <definedName name="X20Y02_21">#REF!</definedName>
    <definedName name="X20Y02_24" localSheetId="20">#REF!</definedName>
    <definedName name="X20Y02_24">#REF!</definedName>
    <definedName name="X20Y03_21" localSheetId="20">#REF!</definedName>
    <definedName name="X20Y03_21">#REF!</definedName>
    <definedName name="X20Y03_24" localSheetId="20">#REF!</definedName>
    <definedName name="X20Y03_24">#REF!</definedName>
    <definedName name="X20Y04_21" localSheetId="20">#REF!</definedName>
    <definedName name="X20Y04_21">#REF!</definedName>
    <definedName name="X20Y04_24" localSheetId="20">#REF!</definedName>
    <definedName name="X20Y04_24">#REF!</definedName>
    <definedName name="X20Y05_21" localSheetId="20">#REF!</definedName>
    <definedName name="X20Y05_21">#REF!</definedName>
    <definedName name="X20Y05_24" localSheetId="20">#REF!</definedName>
    <definedName name="X20Y05_24">#REF!</definedName>
    <definedName name="X20Y06_21" localSheetId="20">#REF!</definedName>
    <definedName name="X20Y06_21">#REF!</definedName>
    <definedName name="X20Y07_21" localSheetId="20">#REF!</definedName>
    <definedName name="X20Y07_21">#REF!</definedName>
    <definedName name="X20Y08_21" localSheetId="20">#REF!</definedName>
    <definedName name="X20Y08_21">#REF!</definedName>
    <definedName name="X20Y09_21" localSheetId="20">#REF!</definedName>
    <definedName name="X20Y09_21">#REF!</definedName>
    <definedName name="X20Y10_21" localSheetId="20">#REF!</definedName>
    <definedName name="X20Y10_21">#REF!</definedName>
    <definedName name="X21Y01_21" localSheetId="20">#REF!</definedName>
    <definedName name="X21Y01_21">#REF!</definedName>
    <definedName name="X21Y01_24" localSheetId="20">#REF!</definedName>
    <definedName name="X21Y01_24">#REF!</definedName>
    <definedName name="X21Y02_21" localSheetId="20">#REF!</definedName>
    <definedName name="X21Y02_21">#REF!</definedName>
    <definedName name="X21Y02_24" localSheetId="20">#REF!</definedName>
    <definedName name="X21Y02_24">#REF!</definedName>
    <definedName name="X21Y03_21" localSheetId="20">#REF!</definedName>
    <definedName name="X21Y03_21">#REF!</definedName>
    <definedName name="X21Y03_24" localSheetId="20">#REF!</definedName>
    <definedName name="X21Y03_24">#REF!</definedName>
    <definedName name="X21Y04_21" localSheetId="20">#REF!</definedName>
    <definedName name="X21Y04_21">#REF!</definedName>
    <definedName name="X21Y04_24" localSheetId="20">#REF!</definedName>
    <definedName name="X21Y04_24">#REF!</definedName>
    <definedName name="X21Y05_21" localSheetId="20">#REF!</definedName>
    <definedName name="X21Y05_21">#REF!</definedName>
    <definedName name="X21Y05_24" localSheetId="20">#REF!</definedName>
    <definedName name="X21Y05_24">#REF!</definedName>
    <definedName name="X21Y06_21" localSheetId="20">#REF!</definedName>
    <definedName name="X21Y06_21">#REF!</definedName>
    <definedName name="X21Y07_21" localSheetId="20">#REF!</definedName>
    <definedName name="X21Y07_21">#REF!</definedName>
    <definedName name="X21Y08_21" localSheetId="20">#REF!</definedName>
    <definedName name="X21Y08_21">#REF!</definedName>
    <definedName name="X21Y09_21" localSheetId="20">#REF!</definedName>
    <definedName name="X21Y09_21">#REF!</definedName>
    <definedName name="X21Y10_21" localSheetId="20">#REF!</definedName>
    <definedName name="X21Y10_21">#REF!</definedName>
    <definedName name="X22Y01_21" localSheetId="20">#REF!</definedName>
    <definedName name="X22Y01_21">#REF!</definedName>
    <definedName name="X22Y01_24" localSheetId="20">#REF!</definedName>
    <definedName name="X22Y01_24">#REF!</definedName>
    <definedName name="X22Y02_21" localSheetId="20">#REF!</definedName>
    <definedName name="X22Y02_21">#REF!</definedName>
    <definedName name="X22Y02_24" localSheetId="20">#REF!</definedName>
    <definedName name="X22Y02_24">#REF!</definedName>
    <definedName name="X22Y03_21" localSheetId="20">#REF!</definedName>
    <definedName name="X22Y03_21">#REF!</definedName>
    <definedName name="X22Y03_24" localSheetId="20">#REF!</definedName>
    <definedName name="X22Y03_24">#REF!</definedName>
    <definedName name="X22Y04_21" localSheetId="20">#REF!</definedName>
    <definedName name="X22Y04_21">#REF!</definedName>
    <definedName name="X22Y04_24" localSheetId="20">#REF!</definedName>
    <definedName name="X22Y04_24">#REF!</definedName>
    <definedName name="X22Y05_21" localSheetId="20">#REF!</definedName>
    <definedName name="X22Y05_21">#REF!</definedName>
    <definedName name="X22Y05_24" localSheetId="20">#REF!</definedName>
    <definedName name="X22Y05_24">#REF!</definedName>
    <definedName name="X22Y06_21" localSheetId="20">#REF!</definedName>
    <definedName name="X22Y06_21">#REF!</definedName>
    <definedName name="X22Y07_21" localSheetId="20">#REF!</definedName>
    <definedName name="X22Y07_21">#REF!</definedName>
    <definedName name="X22Y08_21" localSheetId="20">#REF!</definedName>
    <definedName name="X22Y08_21">#REF!</definedName>
    <definedName name="X22Y09_21" localSheetId="20">#REF!</definedName>
    <definedName name="X22Y09_21">#REF!</definedName>
    <definedName name="X22Y10_21" localSheetId="20">#REF!</definedName>
    <definedName name="X22Y10_21">#REF!</definedName>
    <definedName name="X23Y01_21" localSheetId="20">#REF!</definedName>
    <definedName name="X23Y01_21">#REF!</definedName>
    <definedName name="X23Y01_24" localSheetId="20">#REF!</definedName>
    <definedName name="X23Y01_24">#REF!</definedName>
    <definedName name="X23Y02_21" localSheetId="20">#REF!</definedName>
    <definedName name="X23Y02_21">#REF!</definedName>
    <definedName name="X23Y02_24" localSheetId="20">#REF!</definedName>
    <definedName name="X23Y02_24">#REF!</definedName>
    <definedName name="X23Y03_21" localSheetId="20">#REF!</definedName>
    <definedName name="X23Y03_21">#REF!</definedName>
    <definedName name="X23Y03_24" localSheetId="20">#REF!</definedName>
    <definedName name="X23Y03_24">#REF!</definedName>
    <definedName name="X23Y04_21" localSheetId="20">#REF!</definedName>
    <definedName name="X23Y04_21">#REF!</definedName>
    <definedName name="X23Y04_24" localSheetId="20">#REF!</definedName>
    <definedName name="X23Y04_24">#REF!</definedName>
    <definedName name="X23Y05_21" localSheetId="20">#REF!</definedName>
    <definedName name="X23Y05_21">#REF!</definedName>
    <definedName name="X23Y05_24" localSheetId="20">#REF!</definedName>
    <definedName name="X23Y05_24">#REF!</definedName>
    <definedName name="X23Y06_21" localSheetId="20">#REF!</definedName>
    <definedName name="X23Y06_21">#REF!</definedName>
    <definedName name="X23Y07_21" localSheetId="20">#REF!</definedName>
    <definedName name="X23Y07_21">#REF!</definedName>
    <definedName name="X23Y08_21" localSheetId="20">#REF!</definedName>
    <definedName name="X23Y08_21">#REF!</definedName>
    <definedName name="X23Y09_21" localSheetId="20">#REF!</definedName>
    <definedName name="X23Y09_21">#REF!</definedName>
    <definedName name="X23Y10_21" localSheetId="20">#REF!</definedName>
    <definedName name="X23Y10_21">#REF!</definedName>
    <definedName name="X24Y01_21" localSheetId="20">#REF!</definedName>
    <definedName name="X24Y01_21">#REF!</definedName>
    <definedName name="X24Y01_24" localSheetId="20">#REF!</definedName>
    <definedName name="X24Y01_24">#REF!</definedName>
    <definedName name="X24Y02_21" localSheetId="20">#REF!</definedName>
    <definedName name="X24Y02_21">#REF!</definedName>
    <definedName name="X24Y02_24" localSheetId="20">#REF!</definedName>
    <definedName name="X24Y02_24">#REF!</definedName>
    <definedName name="X24Y03_21" localSheetId="20">#REF!</definedName>
    <definedName name="X24Y03_21">#REF!</definedName>
    <definedName name="X24Y03_24" localSheetId="20">#REF!</definedName>
    <definedName name="X24Y03_24">#REF!</definedName>
    <definedName name="X24Y04_21" localSheetId="20">#REF!</definedName>
    <definedName name="X24Y04_21">#REF!</definedName>
    <definedName name="X24Y04_24" localSheetId="20">#REF!</definedName>
    <definedName name="X24Y04_24">#REF!</definedName>
    <definedName name="X24Y05_21" localSheetId="20">#REF!</definedName>
    <definedName name="X24Y05_21">#REF!</definedName>
    <definedName name="X24Y05_24" localSheetId="20">#REF!</definedName>
    <definedName name="X24Y05_24">#REF!</definedName>
    <definedName name="X24Y06_21" localSheetId="20">#REF!</definedName>
    <definedName name="X24Y06_21">#REF!</definedName>
    <definedName name="X24Y07_21" localSheetId="20">#REF!</definedName>
    <definedName name="X24Y07_21">#REF!</definedName>
    <definedName name="X24Y08_21" localSheetId="20">#REF!</definedName>
    <definedName name="X24Y08_21">#REF!</definedName>
    <definedName name="X24Y09_21" localSheetId="20">#REF!</definedName>
    <definedName name="X24Y09_21">#REF!</definedName>
    <definedName name="X24Y10_21" localSheetId="20">#REF!</definedName>
    <definedName name="X24Y10_21">#REF!</definedName>
    <definedName name="X25Y01_21" localSheetId="20">#REF!</definedName>
    <definedName name="X25Y01_21">#REF!</definedName>
    <definedName name="X25Y01_24" localSheetId="20">#REF!</definedName>
    <definedName name="X25Y01_24">#REF!</definedName>
    <definedName name="X25Y02_21" localSheetId="20">#REF!</definedName>
    <definedName name="X25Y02_21">#REF!</definedName>
    <definedName name="X25Y02_24" localSheetId="20">#REF!</definedName>
    <definedName name="X25Y02_24">#REF!</definedName>
    <definedName name="X25Y03_21" localSheetId="20">#REF!</definedName>
    <definedName name="X25Y03_21">#REF!</definedName>
    <definedName name="X25Y03_24" localSheetId="20">#REF!</definedName>
    <definedName name="X25Y03_24">#REF!</definedName>
    <definedName name="X25Y04_21" localSheetId="20">#REF!</definedName>
    <definedName name="X25Y04_21">#REF!</definedName>
    <definedName name="X25Y04_24" localSheetId="20">#REF!</definedName>
    <definedName name="X25Y04_24">#REF!</definedName>
    <definedName name="X25Y05_21" localSheetId="20">#REF!</definedName>
    <definedName name="X25Y05_21">#REF!</definedName>
    <definedName name="X25Y05_24" localSheetId="20">#REF!</definedName>
    <definedName name="X25Y05_24">#REF!</definedName>
    <definedName name="X25Y06_21" localSheetId="20">#REF!</definedName>
    <definedName name="X25Y06_21">#REF!</definedName>
    <definedName name="X25Y07_21" localSheetId="20">#REF!</definedName>
    <definedName name="X25Y07_21">#REF!</definedName>
    <definedName name="X25Y08_21" localSheetId="20">#REF!</definedName>
    <definedName name="X25Y08_21">#REF!</definedName>
    <definedName name="X25Y09_21" localSheetId="20">#REF!</definedName>
    <definedName name="X25Y09_21">#REF!</definedName>
    <definedName name="X25Y10_21" localSheetId="20">#REF!</definedName>
    <definedName name="X25Y10_21">#REF!</definedName>
    <definedName name="X26Y01_21" localSheetId="20">#REF!</definedName>
    <definedName name="X26Y01_21">#REF!</definedName>
    <definedName name="X26Y01_24" localSheetId="20">#REF!</definedName>
    <definedName name="X26Y01_24">#REF!</definedName>
    <definedName name="X26Y02_21" localSheetId="20">#REF!</definedName>
    <definedName name="X26Y02_21">#REF!</definedName>
    <definedName name="X26Y02_24" localSheetId="20">#REF!</definedName>
    <definedName name="X26Y02_24">#REF!</definedName>
    <definedName name="X26Y03_21" localSheetId="20">#REF!</definedName>
    <definedName name="X26Y03_21">#REF!</definedName>
    <definedName name="X26Y03_24" localSheetId="20">#REF!</definedName>
    <definedName name="X26Y03_24">#REF!</definedName>
    <definedName name="X26Y04_21" localSheetId="20">#REF!</definedName>
    <definedName name="X26Y04_21">#REF!</definedName>
    <definedName name="X26Y04_24" localSheetId="20">#REF!</definedName>
    <definedName name="X26Y04_24">#REF!</definedName>
    <definedName name="X26Y05_21" localSheetId="20">#REF!</definedName>
    <definedName name="X26Y05_21">#REF!</definedName>
    <definedName name="X26Y05_24" localSheetId="20">#REF!</definedName>
    <definedName name="X26Y05_24">#REF!</definedName>
    <definedName name="X26Y06_21" localSheetId="20">#REF!</definedName>
    <definedName name="X26Y06_21">#REF!</definedName>
    <definedName name="X26Y07_21" localSheetId="20">#REF!</definedName>
    <definedName name="X26Y07_21">#REF!</definedName>
    <definedName name="X26Y08_21" localSheetId="20">#REF!</definedName>
    <definedName name="X26Y08_21">#REF!</definedName>
    <definedName name="X26Y09_21" localSheetId="20">#REF!</definedName>
    <definedName name="X26Y09_21">#REF!</definedName>
    <definedName name="X26Y10_21" localSheetId="20">#REF!</definedName>
    <definedName name="X26Y10_21">#REF!</definedName>
    <definedName name="X27Y01_21" localSheetId="20">#REF!</definedName>
    <definedName name="X27Y01_21">#REF!</definedName>
    <definedName name="X27Y01_24" localSheetId="20">#REF!</definedName>
    <definedName name="X27Y01_24">#REF!</definedName>
    <definedName name="X27Y02_21" localSheetId="20">#REF!</definedName>
    <definedName name="X27Y02_21">#REF!</definedName>
    <definedName name="X27Y02_24" localSheetId="20">#REF!</definedName>
    <definedName name="X27Y02_24">#REF!</definedName>
    <definedName name="X27Y03_21" localSheetId="20">#REF!</definedName>
    <definedName name="X27Y03_21">#REF!</definedName>
    <definedName name="X27Y03_24" localSheetId="20">#REF!</definedName>
    <definedName name="X27Y03_24">#REF!</definedName>
    <definedName name="X27Y04_21" localSheetId="20">#REF!</definedName>
    <definedName name="X27Y04_21">#REF!</definedName>
    <definedName name="X27Y04_24" localSheetId="20">#REF!</definedName>
    <definedName name="X27Y04_24">#REF!</definedName>
    <definedName name="X27Y05_21" localSheetId="20">#REF!</definedName>
    <definedName name="X27Y05_21">#REF!</definedName>
    <definedName name="X27Y05_24" localSheetId="20">#REF!</definedName>
    <definedName name="X27Y05_24">#REF!</definedName>
    <definedName name="X27Y06_21" localSheetId="20">#REF!</definedName>
    <definedName name="X27Y06_21">#REF!</definedName>
    <definedName name="X27Y07_21" localSheetId="20">#REF!</definedName>
    <definedName name="X27Y07_21">#REF!</definedName>
    <definedName name="X27Y08_21" localSheetId="20">#REF!</definedName>
    <definedName name="X27Y08_21">#REF!</definedName>
    <definedName name="X27Y09_21" localSheetId="20">#REF!</definedName>
    <definedName name="X27Y09_21">#REF!</definedName>
    <definedName name="X27Y10_21" localSheetId="20">#REF!</definedName>
    <definedName name="X27Y10_21">#REF!</definedName>
    <definedName name="X28Y01_21" localSheetId="20">#REF!</definedName>
    <definedName name="X28Y01_21">#REF!</definedName>
    <definedName name="X28Y01_24" localSheetId="20">#REF!</definedName>
    <definedName name="X28Y01_24">#REF!</definedName>
    <definedName name="X28Y02_21" localSheetId="20">#REF!</definedName>
    <definedName name="X28Y02_21">#REF!</definedName>
    <definedName name="X28Y02_24" localSheetId="20">#REF!</definedName>
    <definedName name="X28Y02_24">#REF!</definedName>
    <definedName name="X28Y03_21" localSheetId="20">#REF!</definedName>
    <definedName name="X28Y03_21">#REF!</definedName>
    <definedName name="X28Y03_24" localSheetId="20">#REF!</definedName>
    <definedName name="X28Y03_24">#REF!</definedName>
    <definedName name="X28Y04_21" localSheetId="20">#REF!</definedName>
    <definedName name="X28Y04_21">#REF!</definedName>
    <definedName name="X28Y04_24" localSheetId="20">#REF!</definedName>
    <definedName name="X28Y04_24">#REF!</definedName>
    <definedName name="X28Y05_21" localSheetId="20">#REF!</definedName>
    <definedName name="X28Y05_21">#REF!</definedName>
    <definedName name="X28Y05_24" localSheetId="20">#REF!</definedName>
    <definedName name="X28Y05_24">#REF!</definedName>
    <definedName name="X28Y06_21" localSheetId="20">#REF!</definedName>
    <definedName name="X28Y06_21">#REF!</definedName>
    <definedName name="X28Y07_21" localSheetId="20">#REF!</definedName>
    <definedName name="X28Y07_21">#REF!</definedName>
    <definedName name="X28Y08_21" localSheetId="20">#REF!</definedName>
    <definedName name="X28Y08_21">#REF!</definedName>
    <definedName name="X28Y09_21" localSheetId="20">#REF!</definedName>
    <definedName name="X28Y09_21">#REF!</definedName>
    <definedName name="X28Y10_21" localSheetId="20">#REF!</definedName>
    <definedName name="X28Y10_21">#REF!</definedName>
    <definedName name="X29Y01_21" localSheetId="20">#REF!</definedName>
    <definedName name="X29Y01_21">#REF!</definedName>
    <definedName name="X29Y01_24" localSheetId="20">#REF!</definedName>
    <definedName name="X29Y01_24">#REF!</definedName>
    <definedName name="X29Y02_21" localSheetId="20">#REF!</definedName>
    <definedName name="X29Y02_21">#REF!</definedName>
    <definedName name="X29Y02_24" localSheetId="20">#REF!</definedName>
    <definedName name="X29Y02_24">#REF!</definedName>
    <definedName name="X29Y03_21" localSheetId="20">#REF!</definedName>
    <definedName name="X29Y03_21">#REF!</definedName>
    <definedName name="X29Y03_24" localSheetId="20">#REF!</definedName>
    <definedName name="X29Y03_24">#REF!</definedName>
    <definedName name="X29Y04_21" localSheetId="20">#REF!</definedName>
    <definedName name="X29Y04_21">#REF!</definedName>
    <definedName name="X29Y04_24" localSheetId="20">#REF!</definedName>
    <definedName name="X29Y04_24">#REF!</definedName>
    <definedName name="X29Y05_21" localSheetId="20">#REF!</definedName>
    <definedName name="X29Y05_21">#REF!</definedName>
    <definedName name="X29Y05_24" localSheetId="20">#REF!</definedName>
    <definedName name="X29Y05_24">#REF!</definedName>
    <definedName name="X29Y06_21" localSheetId="20">#REF!</definedName>
    <definedName name="X29Y06_21">#REF!</definedName>
    <definedName name="X29Y07_21" localSheetId="20">#REF!</definedName>
    <definedName name="X29Y07_21">#REF!</definedName>
    <definedName name="X29Y08_21" localSheetId="20">#REF!</definedName>
    <definedName name="X29Y08_21">#REF!</definedName>
    <definedName name="X29Y09_21" localSheetId="20">#REF!</definedName>
    <definedName name="X29Y09_21">#REF!</definedName>
    <definedName name="X29Y10_21" localSheetId="20">#REF!</definedName>
    <definedName name="X29Y10_21">#REF!</definedName>
    <definedName name="X30Y01_21" localSheetId="20">#REF!</definedName>
    <definedName name="X30Y01_21">#REF!</definedName>
    <definedName name="X30Y01_24" localSheetId="20">#REF!</definedName>
    <definedName name="X30Y01_24">#REF!</definedName>
    <definedName name="X30Y02_21" localSheetId="20">#REF!</definedName>
    <definedName name="X30Y02_21">#REF!</definedName>
    <definedName name="X30Y02_24" localSheetId="20">#REF!</definedName>
    <definedName name="X30Y02_24">#REF!</definedName>
    <definedName name="X30Y03_21" localSheetId="20">#REF!</definedName>
    <definedName name="X30Y03_21">#REF!</definedName>
    <definedName name="X30Y03_24" localSheetId="20">#REF!</definedName>
    <definedName name="X30Y03_24">#REF!</definedName>
    <definedName name="X30Y04_21" localSheetId="20">#REF!</definedName>
    <definedName name="X30Y04_21">#REF!</definedName>
    <definedName name="X30Y04_24" localSheetId="20">#REF!</definedName>
    <definedName name="X30Y04_24">#REF!</definedName>
    <definedName name="X30Y05_21" localSheetId="20">#REF!</definedName>
    <definedName name="X30Y05_21">#REF!</definedName>
    <definedName name="X30Y05_24" localSheetId="20">#REF!</definedName>
    <definedName name="X30Y05_24">#REF!</definedName>
    <definedName name="X30Y06_21" localSheetId="20">#REF!</definedName>
    <definedName name="X30Y06_21">#REF!</definedName>
    <definedName name="X30Y07_21" localSheetId="20">#REF!</definedName>
    <definedName name="X30Y07_21">#REF!</definedName>
    <definedName name="X30Y08_21" localSheetId="20">#REF!</definedName>
    <definedName name="X30Y08_21">#REF!</definedName>
    <definedName name="X30Y09_21" localSheetId="20">#REF!</definedName>
    <definedName name="X30Y09_21">#REF!</definedName>
    <definedName name="X30Y10_21" localSheetId="20">#REF!</definedName>
    <definedName name="X30Y10_21">#REF!</definedName>
    <definedName name="X31Y01_21" localSheetId="20">#REF!</definedName>
    <definedName name="X31Y01_21">#REF!</definedName>
    <definedName name="X31Y01_24" localSheetId="20">#REF!</definedName>
    <definedName name="X31Y01_24">#REF!</definedName>
    <definedName name="X31Y02_21" localSheetId="20">#REF!</definedName>
    <definedName name="X31Y02_21">#REF!</definedName>
    <definedName name="X31Y02_24" localSheetId="20">#REF!</definedName>
    <definedName name="X31Y02_24">#REF!</definedName>
    <definedName name="X31Y03_21" localSheetId="20">#REF!</definedName>
    <definedName name="X31Y03_21">#REF!</definedName>
    <definedName name="X31Y03_24" localSheetId="20">#REF!</definedName>
    <definedName name="X31Y03_24">#REF!</definedName>
    <definedName name="X31Y04_21" localSheetId="20">#REF!</definedName>
    <definedName name="X31Y04_21">#REF!</definedName>
    <definedName name="X31Y04_24" localSheetId="20">#REF!</definedName>
    <definedName name="X31Y04_24">#REF!</definedName>
    <definedName name="X31Y05_21" localSheetId="20">#REF!</definedName>
    <definedName name="X31Y05_21">#REF!</definedName>
    <definedName name="X31Y05_24" localSheetId="20">#REF!</definedName>
    <definedName name="X31Y05_24">#REF!</definedName>
    <definedName name="X31Y06_21" localSheetId="20">#REF!</definedName>
    <definedName name="X31Y06_21">#REF!</definedName>
    <definedName name="X31Y07_21" localSheetId="20">#REF!</definedName>
    <definedName name="X31Y07_21">#REF!</definedName>
    <definedName name="X31Y08_21" localSheetId="20">#REF!</definedName>
    <definedName name="X31Y08_21">#REF!</definedName>
    <definedName name="X31Y09_21" localSheetId="20">#REF!</definedName>
    <definedName name="X31Y09_21">#REF!</definedName>
    <definedName name="X31Y10_21" localSheetId="20">#REF!</definedName>
    <definedName name="X31Y10_21">#REF!</definedName>
    <definedName name="X32Y01_21" localSheetId="20">#REF!</definedName>
    <definedName name="X32Y01_21">#REF!</definedName>
    <definedName name="X32Y01_24" localSheetId="20">#REF!</definedName>
    <definedName name="X32Y01_24">#REF!</definedName>
    <definedName name="X32Y02_21" localSheetId="20">#REF!</definedName>
    <definedName name="X32Y02_21">#REF!</definedName>
    <definedName name="X32Y02_24" localSheetId="20">#REF!</definedName>
    <definedName name="X32Y02_24">#REF!</definedName>
    <definedName name="X32Y03_21" localSheetId="20">#REF!</definedName>
    <definedName name="X32Y03_21">#REF!</definedName>
    <definedName name="X32Y03_24" localSheetId="20">#REF!</definedName>
    <definedName name="X32Y03_24">#REF!</definedName>
    <definedName name="X32Y04_21" localSheetId="20">#REF!</definedName>
    <definedName name="X32Y04_21">#REF!</definedName>
    <definedName name="X32Y04_24" localSheetId="20">#REF!</definedName>
    <definedName name="X32Y04_24">#REF!</definedName>
    <definedName name="X32Y05_21" localSheetId="20">#REF!</definedName>
    <definedName name="X32Y05_21">#REF!</definedName>
    <definedName name="X32Y05_24" localSheetId="20">#REF!</definedName>
    <definedName name="X32Y05_24">#REF!</definedName>
    <definedName name="X32Y06_21" localSheetId="20">#REF!</definedName>
    <definedName name="X32Y06_21">#REF!</definedName>
    <definedName name="X32Y07_21" localSheetId="20">#REF!</definedName>
    <definedName name="X32Y07_21">#REF!</definedName>
    <definedName name="X32Y08_21" localSheetId="20">#REF!</definedName>
    <definedName name="X32Y08_21">#REF!</definedName>
    <definedName name="X32Y09_21" localSheetId="20">#REF!</definedName>
    <definedName name="X32Y09_21">#REF!</definedName>
    <definedName name="X32Y10_21" localSheetId="20">#REF!</definedName>
    <definedName name="X32Y10_21">#REF!</definedName>
    <definedName name="X33Y01_21" localSheetId="20">#REF!</definedName>
    <definedName name="X33Y01_21">#REF!</definedName>
    <definedName name="X33Y01_24" localSheetId="20">#REF!</definedName>
    <definedName name="X33Y01_24">#REF!</definedName>
    <definedName name="X33Y02_21" localSheetId="20">#REF!</definedName>
    <definedName name="X33Y02_21">#REF!</definedName>
    <definedName name="X33Y02_24" localSheetId="20">#REF!</definedName>
    <definedName name="X33Y02_24">#REF!</definedName>
    <definedName name="X33Y03_21" localSheetId="20">#REF!</definedName>
    <definedName name="X33Y03_21">#REF!</definedName>
    <definedName name="X33Y03_24" localSheetId="20">#REF!</definedName>
    <definedName name="X33Y03_24">#REF!</definedName>
    <definedName name="X33Y04_21" localSheetId="20">#REF!</definedName>
    <definedName name="X33Y04_21">#REF!</definedName>
    <definedName name="X33Y04_24" localSheetId="20">#REF!</definedName>
    <definedName name="X33Y04_24">#REF!</definedName>
    <definedName name="X33Y05_21" localSheetId="20">#REF!</definedName>
    <definedName name="X33Y05_21">#REF!</definedName>
    <definedName name="X33Y05_24" localSheetId="20">#REF!</definedName>
    <definedName name="X33Y05_24">#REF!</definedName>
    <definedName name="X33Y06_21" localSheetId="20">#REF!</definedName>
    <definedName name="X33Y06_21">#REF!</definedName>
    <definedName name="X33Y07_21" localSheetId="20">#REF!</definedName>
    <definedName name="X33Y07_21">#REF!</definedName>
    <definedName name="X33Y08_21" localSheetId="20">#REF!</definedName>
    <definedName name="X33Y08_21">#REF!</definedName>
    <definedName name="X33Y09_21" localSheetId="20">#REF!</definedName>
    <definedName name="X33Y09_21">#REF!</definedName>
    <definedName name="X33Y10_21" localSheetId="20">#REF!</definedName>
    <definedName name="X33Y10_21">#REF!</definedName>
    <definedName name="X34Y01_21" localSheetId="20">#REF!</definedName>
    <definedName name="X34Y01_21">#REF!</definedName>
    <definedName name="X34Y01_24" localSheetId="20">#REF!</definedName>
    <definedName name="X34Y01_24">#REF!</definedName>
    <definedName name="X34Y02_21" localSheetId="20">#REF!</definedName>
    <definedName name="X34Y02_21">#REF!</definedName>
    <definedName name="X34Y02_24" localSheetId="20">#REF!</definedName>
    <definedName name="X34Y02_24">#REF!</definedName>
    <definedName name="X34Y03_21" localSheetId="20">#REF!</definedName>
    <definedName name="X34Y03_21">#REF!</definedName>
    <definedName name="X34Y03_24" localSheetId="20">#REF!</definedName>
    <definedName name="X34Y03_24">#REF!</definedName>
    <definedName name="X34Y04_21" localSheetId="20">#REF!</definedName>
    <definedName name="X34Y04_21">#REF!</definedName>
    <definedName name="X34Y04_24" localSheetId="20">#REF!</definedName>
    <definedName name="X34Y04_24">#REF!</definedName>
    <definedName name="X34Y05_21" localSheetId="20">#REF!</definedName>
    <definedName name="X34Y05_21">#REF!</definedName>
    <definedName name="X34Y05_24" localSheetId="20">#REF!</definedName>
    <definedName name="X34Y05_24">#REF!</definedName>
    <definedName name="X34Y06_21" localSheetId="20">#REF!</definedName>
    <definedName name="X34Y06_21">#REF!</definedName>
    <definedName name="X34Y07_21" localSheetId="20">#REF!</definedName>
    <definedName name="X34Y07_21">#REF!</definedName>
    <definedName name="X34Y08_21" localSheetId="20">#REF!</definedName>
    <definedName name="X34Y08_21">#REF!</definedName>
    <definedName name="X34Y09_21" localSheetId="20">#REF!</definedName>
    <definedName name="X34Y09_21">#REF!</definedName>
    <definedName name="X34Y10_21" localSheetId="20">#REF!</definedName>
    <definedName name="X34Y10_21">#REF!</definedName>
    <definedName name="X35Y01_21" localSheetId="20">#REF!</definedName>
    <definedName name="X35Y01_21">#REF!</definedName>
    <definedName name="X35Y01_24" localSheetId="20">#REF!</definedName>
    <definedName name="X35Y01_24">#REF!</definedName>
    <definedName name="X35Y02_21" localSheetId="20">#REF!</definedName>
    <definedName name="X35Y02_21">#REF!</definedName>
    <definedName name="X35Y02_24" localSheetId="20">#REF!</definedName>
    <definedName name="X35Y02_24">#REF!</definedName>
    <definedName name="X35Y03_21" localSheetId="20">#REF!</definedName>
    <definedName name="X35Y03_21">#REF!</definedName>
    <definedName name="X35Y03_24" localSheetId="20">#REF!</definedName>
    <definedName name="X35Y03_24">#REF!</definedName>
    <definedName name="X35Y04_21" localSheetId="20">#REF!</definedName>
    <definedName name="X35Y04_21">#REF!</definedName>
    <definedName name="X35Y04_24" localSheetId="20">#REF!</definedName>
    <definedName name="X35Y04_24">#REF!</definedName>
    <definedName name="X35Y05_21" localSheetId="20">#REF!</definedName>
    <definedName name="X35Y05_21">#REF!</definedName>
    <definedName name="X35Y05_24" localSheetId="20">#REF!</definedName>
    <definedName name="X35Y05_24">#REF!</definedName>
    <definedName name="X35Y06_21" localSheetId="20">#REF!</definedName>
    <definedName name="X35Y06_21">#REF!</definedName>
    <definedName name="X35Y07_21" localSheetId="20">#REF!</definedName>
    <definedName name="X35Y07_21">#REF!</definedName>
    <definedName name="X35Y08_21" localSheetId="20">#REF!</definedName>
    <definedName name="X35Y08_21">#REF!</definedName>
    <definedName name="X35Y09_21" localSheetId="20">#REF!</definedName>
    <definedName name="X35Y09_21">#REF!</definedName>
    <definedName name="X35Y10_21" localSheetId="20">#REF!</definedName>
    <definedName name="X35Y10_21">#REF!</definedName>
    <definedName name="X36Y01_21" localSheetId="20">#REF!</definedName>
    <definedName name="X36Y01_21">#REF!</definedName>
    <definedName name="X36Y01_24" localSheetId="20">#REF!</definedName>
    <definedName name="X36Y01_24">#REF!</definedName>
    <definedName name="X36Y02_21" localSheetId="20">#REF!</definedName>
    <definedName name="X36Y02_21">#REF!</definedName>
    <definedName name="X36Y02_24" localSheetId="20">#REF!</definedName>
    <definedName name="X36Y02_24">#REF!</definedName>
    <definedName name="X36Y03_21" localSheetId="20">#REF!</definedName>
    <definedName name="X36Y03_21">#REF!</definedName>
    <definedName name="X36Y03_24" localSheetId="20">#REF!</definedName>
    <definedName name="X36Y03_24">#REF!</definedName>
    <definedName name="X36Y04_21" localSheetId="20">#REF!</definedName>
    <definedName name="X36Y04_21">#REF!</definedName>
    <definedName name="X36Y04_24" localSheetId="20">#REF!</definedName>
    <definedName name="X36Y04_24">#REF!</definedName>
    <definedName name="X36Y05_21" localSheetId="20">#REF!</definedName>
    <definedName name="X36Y05_21">#REF!</definedName>
    <definedName name="X36Y05_24" localSheetId="20">#REF!</definedName>
    <definedName name="X36Y05_24">#REF!</definedName>
    <definedName name="X36Y06_21" localSheetId="20">#REF!</definedName>
    <definedName name="X36Y06_21">#REF!</definedName>
    <definedName name="X36Y07_21" localSheetId="20">#REF!</definedName>
    <definedName name="X36Y07_21">#REF!</definedName>
    <definedName name="X36Y08_21" localSheetId="20">#REF!</definedName>
    <definedName name="X36Y08_21">#REF!</definedName>
    <definedName name="X36Y09_21" localSheetId="20">#REF!</definedName>
    <definedName name="X36Y09_21">#REF!</definedName>
    <definedName name="X36Y10_21" localSheetId="20">#REF!</definedName>
    <definedName name="X36Y10_21">#REF!</definedName>
    <definedName name="X37Y01_21" localSheetId="20">#REF!</definedName>
    <definedName name="X37Y01_21">#REF!</definedName>
    <definedName name="X37Y01_24" localSheetId="20">#REF!</definedName>
    <definedName name="X37Y01_24">#REF!</definedName>
    <definedName name="X37Y02_21" localSheetId="20">#REF!</definedName>
    <definedName name="X37Y02_21">#REF!</definedName>
    <definedName name="X37Y02_24" localSheetId="20">#REF!</definedName>
    <definedName name="X37Y02_24">#REF!</definedName>
    <definedName name="X37Y03_21" localSheetId="20">#REF!</definedName>
    <definedName name="X37Y03_21">#REF!</definedName>
    <definedName name="X37Y03_24" localSheetId="20">#REF!</definedName>
    <definedName name="X37Y03_24">#REF!</definedName>
    <definedName name="X37Y04_21" localSheetId="20">#REF!</definedName>
    <definedName name="X37Y04_21">#REF!</definedName>
    <definedName name="X37Y04_24" localSheetId="20">#REF!</definedName>
    <definedName name="X37Y04_24">#REF!</definedName>
    <definedName name="X37Y05_21" localSheetId="20">#REF!</definedName>
    <definedName name="X37Y05_21">#REF!</definedName>
    <definedName name="X37Y05_24" localSheetId="20">#REF!</definedName>
    <definedName name="X37Y05_24">#REF!</definedName>
    <definedName name="X37Y06_21" localSheetId="20">#REF!</definedName>
    <definedName name="X37Y06_21">#REF!</definedName>
    <definedName name="X37Y07_21" localSheetId="20">#REF!</definedName>
    <definedName name="X37Y07_21">#REF!</definedName>
    <definedName name="X37Y08_21" localSheetId="20">#REF!</definedName>
    <definedName name="X37Y08_21">#REF!</definedName>
    <definedName name="X37Y09_21" localSheetId="20">#REF!</definedName>
    <definedName name="X37Y09_21">#REF!</definedName>
    <definedName name="X37Y10_21" localSheetId="20">#REF!</definedName>
    <definedName name="X37Y10_21">#REF!</definedName>
    <definedName name="X38Y01_21" localSheetId="20">#REF!</definedName>
    <definedName name="X38Y01_21">#REF!</definedName>
    <definedName name="X38Y01_24" localSheetId="20">#REF!</definedName>
    <definedName name="X38Y01_24">#REF!</definedName>
    <definedName name="X38Y02_21" localSheetId="20">#REF!</definedName>
    <definedName name="X38Y02_21">#REF!</definedName>
    <definedName name="X38Y02_24" localSheetId="20">#REF!</definedName>
    <definedName name="X38Y02_24">#REF!</definedName>
    <definedName name="X38Y03_21" localSheetId="20">#REF!</definedName>
    <definedName name="X38Y03_21">#REF!</definedName>
    <definedName name="X38Y03_24" localSheetId="20">#REF!</definedName>
    <definedName name="X38Y03_24">#REF!</definedName>
    <definedName name="X38Y04_21" localSheetId="20">#REF!</definedName>
    <definedName name="X38Y04_21">#REF!</definedName>
    <definedName name="X38Y04_24" localSheetId="20">#REF!</definedName>
    <definedName name="X38Y04_24">#REF!</definedName>
    <definedName name="X38Y05_21" localSheetId="20">#REF!</definedName>
    <definedName name="X38Y05_21">#REF!</definedName>
    <definedName name="X38Y05_24" localSheetId="20">#REF!</definedName>
    <definedName name="X38Y05_24">#REF!</definedName>
    <definedName name="X38Y06_21" localSheetId="20">#REF!</definedName>
    <definedName name="X38Y06_21">#REF!</definedName>
    <definedName name="X38Y07_21" localSheetId="20">#REF!</definedName>
    <definedName name="X38Y07_21">#REF!</definedName>
    <definedName name="X38Y08_21" localSheetId="20">#REF!</definedName>
    <definedName name="X38Y08_21">#REF!</definedName>
    <definedName name="X38Y09_21" localSheetId="20">#REF!</definedName>
    <definedName name="X38Y09_21">#REF!</definedName>
    <definedName name="X38Y10_21" localSheetId="20">#REF!</definedName>
    <definedName name="X38Y10_21">#REF!</definedName>
    <definedName name="X39Y01_21" localSheetId="20">#REF!</definedName>
    <definedName name="X39Y01_21">#REF!</definedName>
    <definedName name="X39Y01_24" localSheetId="20">#REF!</definedName>
    <definedName name="X39Y01_24">#REF!</definedName>
    <definedName name="X39Y02_21" localSheetId="20">#REF!</definedName>
    <definedName name="X39Y02_21">#REF!</definedName>
    <definedName name="X39Y02_24" localSheetId="20">#REF!</definedName>
    <definedName name="X39Y02_24">#REF!</definedName>
    <definedName name="X39Y03_21" localSheetId="20">#REF!</definedName>
    <definedName name="X39Y03_21">#REF!</definedName>
    <definedName name="X39Y03_24" localSheetId="20">#REF!</definedName>
    <definedName name="X39Y03_24">#REF!</definedName>
    <definedName name="X39Y04_21" localSheetId="20">#REF!</definedName>
    <definedName name="X39Y04_21">#REF!</definedName>
    <definedName name="X39Y04_24" localSheetId="20">#REF!</definedName>
    <definedName name="X39Y04_24">#REF!</definedName>
    <definedName name="X39Y05_21" localSheetId="20">#REF!</definedName>
    <definedName name="X39Y05_21">#REF!</definedName>
    <definedName name="X39Y05_24" localSheetId="20">#REF!</definedName>
    <definedName name="X39Y05_24">#REF!</definedName>
    <definedName name="X39Y06_21" localSheetId="20">#REF!</definedName>
    <definedName name="X39Y06_21">#REF!</definedName>
    <definedName name="X39Y07_21" localSheetId="20">#REF!</definedName>
    <definedName name="X39Y07_21">#REF!</definedName>
    <definedName name="X39Y08_21" localSheetId="20">#REF!</definedName>
    <definedName name="X39Y08_21">#REF!</definedName>
    <definedName name="X39Y09_21" localSheetId="20">#REF!</definedName>
    <definedName name="X39Y09_21">#REF!</definedName>
    <definedName name="X39Y10_21" localSheetId="20">#REF!</definedName>
    <definedName name="X39Y10_21">#REF!</definedName>
    <definedName name="X40Y01_21" localSheetId="20">#REF!</definedName>
    <definedName name="X40Y01_21">#REF!</definedName>
    <definedName name="X40Y01_24" localSheetId="20">#REF!</definedName>
    <definedName name="X40Y01_24">#REF!</definedName>
    <definedName name="X40Y02_21" localSheetId="20">#REF!</definedName>
    <definedName name="X40Y02_21">#REF!</definedName>
    <definedName name="X40Y02_24" localSheetId="20">#REF!</definedName>
    <definedName name="X40Y02_24">#REF!</definedName>
    <definedName name="X40Y03_21" localSheetId="20">#REF!</definedName>
    <definedName name="X40Y03_21">#REF!</definedName>
    <definedName name="X40Y03_24" localSheetId="20">#REF!</definedName>
    <definedName name="X40Y03_24">#REF!</definedName>
    <definedName name="X40Y04_21" localSheetId="20">#REF!</definedName>
    <definedName name="X40Y04_21">#REF!</definedName>
    <definedName name="X40Y04_24" localSheetId="20">#REF!</definedName>
    <definedName name="X40Y04_24">#REF!</definedName>
    <definedName name="X40Y05_21" localSheetId="20">#REF!</definedName>
    <definedName name="X40Y05_21">#REF!</definedName>
    <definedName name="X40Y05_24" localSheetId="20">#REF!</definedName>
    <definedName name="X40Y05_24">#REF!</definedName>
    <definedName name="X40Y06_21" localSheetId="20">#REF!</definedName>
    <definedName name="X40Y06_21">#REF!</definedName>
    <definedName name="X40Y07_21" localSheetId="20">#REF!</definedName>
    <definedName name="X40Y07_21">#REF!</definedName>
    <definedName name="X40Y08_21" localSheetId="20">#REF!</definedName>
    <definedName name="X40Y08_21">#REF!</definedName>
    <definedName name="X40Y09_21" localSheetId="20">#REF!</definedName>
    <definedName name="X40Y09_21">#REF!</definedName>
    <definedName name="X40Y10_21" localSheetId="20">#REF!</definedName>
    <definedName name="X40Y10_21">#REF!</definedName>
    <definedName name="X41Y01_21" localSheetId="20">#REF!</definedName>
    <definedName name="X41Y01_21">#REF!</definedName>
    <definedName name="X41Y01_24" localSheetId="20">#REF!</definedName>
    <definedName name="X41Y01_24">#REF!</definedName>
    <definedName name="X41Y02_21" localSheetId="20">#REF!</definedName>
    <definedName name="X41Y02_21">#REF!</definedName>
    <definedName name="X41Y02_24" localSheetId="20">#REF!</definedName>
    <definedName name="X41Y02_24">#REF!</definedName>
    <definedName name="X41Y03_21" localSheetId="20">#REF!</definedName>
    <definedName name="X41Y03_21">#REF!</definedName>
    <definedName name="X41Y03_24" localSheetId="20">#REF!</definedName>
    <definedName name="X41Y03_24">#REF!</definedName>
    <definedName name="X41Y04_21" localSheetId="20">#REF!</definedName>
    <definedName name="X41Y04_21">#REF!</definedName>
    <definedName name="X41Y04_24" localSheetId="20">#REF!</definedName>
    <definedName name="X41Y04_24">#REF!</definedName>
    <definedName name="X41Y05_21" localSheetId="20">#REF!</definedName>
    <definedName name="X41Y05_21">#REF!</definedName>
    <definedName name="X41Y05_24" localSheetId="20">#REF!</definedName>
    <definedName name="X41Y05_24">#REF!</definedName>
    <definedName name="X41Y06_21" localSheetId="20">#REF!</definedName>
    <definedName name="X41Y06_21">#REF!</definedName>
    <definedName name="X41Y07_21" localSheetId="20">#REF!</definedName>
    <definedName name="X41Y07_21">#REF!</definedName>
    <definedName name="X41Y08_21" localSheetId="20">#REF!</definedName>
    <definedName name="X41Y08_21">#REF!</definedName>
    <definedName name="X41Y09_21" localSheetId="20">#REF!</definedName>
    <definedName name="X41Y09_21">#REF!</definedName>
    <definedName name="X41Y10_21" localSheetId="20">#REF!</definedName>
    <definedName name="X41Y10_21">#REF!</definedName>
    <definedName name="X42Y01_21" localSheetId="20">#REF!</definedName>
    <definedName name="X42Y01_21">#REF!</definedName>
    <definedName name="X42Y01_24" localSheetId="20">#REF!</definedName>
    <definedName name="X42Y01_24">#REF!</definedName>
    <definedName name="X42Y02_21" localSheetId="20">#REF!</definedName>
    <definedName name="X42Y02_21">#REF!</definedName>
    <definedName name="X42Y02_24" localSheetId="20">#REF!</definedName>
    <definedName name="X42Y02_24">#REF!</definedName>
    <definedName name="X42Y03_21" localSheetId="20">#REF!</definedName>
    <definedName name="X42Y03_21">#REF!</definedName>
    <definedName name="X42Y03_24" localSheetId="20">#REF!</definedName>
    <definedName name="X42Y03_24">#REF!</definedName>
    <definedName name="X42Y04_21" localSheetId="20">#REF!</definedName>
    <definedName name="X42Y04_21">#REF!</definedName>
    <definedName name="X42Y04_24" localSheetId="20">#REF!</definedName>
    <definedName name="X42Y04_24">#REF!</definedName>
    <definedName name="X42Y05_21" localSheetId="20">#REF!</definedName>
    <definedName name="X42Y05_21">#REF!</definedName>
    <definedName name="X42Y05_24" localSheetId="20">#REF!</definedName>
    <definedName name="X42Y05_24">#REF!</definedName>
    <definedName name="X42Y06_21" localSheetId="20">#REF!</definedName>
    <definedName name="X42Y06_21">#REF!</definedName>
    <definedName name="X42Y07_21" localSheetId="20">#REF!</definedName>
    <definedName name="X42Y07_21">#REF!</definedName>
    <definedName name="X42Y08_21" localSheetId="20">#REF!</definedName>
    <definedName name="X42Y08_21">#REF!</definedName>
    <definedName name="X42Y09_21" localSheetId="20">#REF!</definedName>
    <definedName name="X42Y09_21">#REF!</definedName>
    <definedName name="X42Y10_21" localSheetId="20">#REF!</definedName>
    <definedName name="X42Y10_21">#REF!</definedName>
    <definedName name="X43Y01_21" localSheetId="20">#REF!</definedName>
    <definedName name="X43Y01_21">#REF!</definedName>
    <definedName name="X43Y01_24" localSheetId="20">#REF!</definedName>
    <definedName name="X43Y01_24">#REF!</definedName>
    <definedName name="X43Y02_21" localSheetId="20">#REF!</definedName>
    <definedName name="X43Y02_21">#REF!</definedName>
    <definedName name="X43Y02_24" localSheetId="20">#REF!</definedName>
    <definedName name="X43Y02_24">#REF!</definedName>
    <definedName name="X43Y03_21" localSheetId="20">#REF!</definedName>
    <definedName name="X43Y03_21">#REF!</definedName>
    <definedName name="X43Y03_24" localSheetId="20">#REF!</definedName>
    <definedName name="X43Y03_24">#REF!</definedName>
    <definedName name="X43Y04_21" localSheetId="20">#REF!</definedName>
    <definedName name="X43Y04_21">#REF!</definedName>
    <definedName name="X43Y04_24" localSheetId="20">#REF!</definedName>
    <definedName name="X43Y04_24">#REF!</definedName>
    <definedName name="X43Y05_21" localSheetId="20">#REF!</definedName>
    <definedName name="X43Y05_21">#REF!</definedName>
    <definedName name="X43Y05_24" localSheetId="20">#REF!</definedName>
    <definedName name="X43Y05_24">#REF!</definedName>
    <definedName name="X43Y06_21" localSheetId="20">#REF!</definedName>
    <definedName name="X43Y06_21">#REF!</definedName>
    <definedName name="X43Y07_21" localSheetId="20">#REF!</definedName>
    <definedName name="X43Y07_21">#REF!</definedName>
    <definedName name="X43Y08_21" localSheetId="20">#REF!</definedName>
    <definedName name="X43Y08_21">#REF!</definedName>
    <definedName name="X43Y09_21" localSheetId="20">#REF!</definedName>
    <definedName name="X43Y09_21">#REF!</definedName>
    <definedName name="X43Y10_21" localSheetId="20">#REF!</definedName>
    <definedName name="X43Y10_21">#REF!</definedName>
    <definedName name="X44Y01_21" localSheetId="20">#REF!</definedName>
    <definedName name="X44Y01_21">#REF!</definedName>
    <definedName name="X44Y01_24" localSheetId="20">#REF!</definedName>
    <definedName name="X44Y01_24">#REF!</definedName>
    <definedName name="X44Y02_21" localSheetId="20">#REF!</definedName>
    <definedName name="X44Y02_21">#REF!</definedName>
    <definedName name="X44Y02_24" localSheetId="20">#REF!</definedName>
    <definedName name="X44Y02_24">#REF!</definedName>
    <definedName name="X44Y03_21" localSheetId="20">#REF!</definedName>
    <definedName name="X44Y03_21">#REF!</definedName>
    <definedName name="X44Y03_24" localSheetId="20">#REF!</definedName>
    <definedName name="X44Y03_24">#REF!</definedName>
    <definedName name="X44Y04_21" localSheetId="20">#REF!</definedName>
    <definedName name="X44Y04_21">#REF!</definedName>
    <definedName name="X44Y04_24" localSheetId="20">#REF!</definedName>
    <definedName name="X44Y04_24">#REF!</definedName>
    <definedName name="X44Y05_21" localSheetId="20">#REF!</definedName>
    <definedName name="X44Y05_21">#REF!</definedName>
    <definedName name="X44Y05_24" localSheetId="20">#REF!</definedName>
    <definedName name="X44Y05_24">#REF!</definedName>
    <definedName name="X44Y06_21" localSheetId="20">#REF!</definedName>
    <definedName name="X44Y06_21">#REF!</definedName>
    <definedName name="X44Y07_21" localSheetId="20">#REF!</definedName>
    <definedName name="X44Y07_21">#REF!</definedName>
    <definedName name="X44Y08_21" localSheetId="20">#REF!</definedName>
    <definedName name="X44Y08_21">#REF!</definedName>
    <definedName name="X44Y09_21" localSheetId="20">#REF!</definedName>
    <definedName name="X44Y09_21">#REF!</definedName>
    <definedName name="X44Y10_21" localSheetId="20">#REF!</definedName>
    <definedName name="X44Y10_21">#REF!</definedName>
    <definedName name="X45Y01_21" localSheetId="20">#REF!</definedName>
    <definedName name="X45Y01_21">#REF!</definedName>
    <definedName name="X45Y01_24" localSheetId="20">#REF!</definedName>
    <definedName name="X45Y01_24">#REF!</definedName>
    <definedName name="X45Y02_21" localSheetId="20">#REF!</definedName>
    <definedName name="X45Y02_21">#REF!</definedName>
    <definedName name="X45Y02_24" localSheetId="20">#REF!</definedName>
    <definedName name="X45Y02_24">#REF!</definedName>
    <definedName name="X45Y03_21" localSheetId="20">#REF!</definedName>
    <definedName name="X45Y03_21">#REF!</definedName>
    <definedName name="X45Y03_24" localSheetId="20">#REF!</definedName>
    <definedName name="X45Y03_24">#REF!</definedName>
    <definedName name="X45Y04_21" localSheetId="20">#REF!</definedName>
    <definedName name="X45Y04_21">#REF!</definedName>
    <definedName name="X45Y04_24" localSheetId="20">#REF!</definedName>
    <definedName name="X45Y04_24">#REF!</definedName>
    <definedName name="X45Y05_21" localSheetId="20">#REF!</definedName>
    <definedName name="X45Y05_21">#REF!</definedName>
    <definedName name="X45Y05_24" localSheetId="20">#REF!</definedName>
    <definedName name="X45Y05_24">#REF!</definedName>
    <definedName name="X45Y06_21" localSheetId="20">#REF!</definedName>
    <definedName name="X45Y06_21">#REF!</definedName>
    <definedName name="X45Y07_21" localSheetId="20">#REF!</definedName>
    <definedName name="X45Y07_21">#REF!</definedName>
    <definedName name="X45Y08_21" localSheetId="20">#REF!</definedName>
    <definedName name="X45Y08_21">#REF!</definedName>
    <definedName name="X45Y09_21" localSheetId="20">#REF!</definedName>
    <definedName name="X45Y09_21">#REF!</definedName>
    <definedName name="X45Y10_21" localSheetId="20">#REF!</definedName>
    <definedName name="X45Y10_21">#REF!</definedName>
    <definedName name="X46Y01_21" localSheetId="20">#REF!</definedName>
    <definedName name="X46Y01_21">#REF!</definedName>
    <definedName name="X46Y01_24" localSheetId="20">#REF!</definedName>
    <definedName name="X46Y01_24">#REF!</definedName>
    <definedName name="X46Y02_21" localSheetId="20">#REF!</definedName>
    <definedName name="X46Y02_21">#REF!</definedName>
    <definedName name="X46Y02_24" localSheetId="20">#REF!</definedName>
    <definedName name="X46Y02_24">#REF!</definedName>
    <definedName name="X46Y03_21" localSheetId="20">#REF!</definedName>
    <definedName name="X46Y03_21">#REF!</definedName>
    <definedName name="X46Y03_24" localSheetId="20">#REF!</definedName>
    <definedName name="X46Y03_24">#REF!</definedName>
    <definedName name="X46Y04_21" localSheetId="20">#REF!</definedName>
    <definedName name="X46Y04_21">#REF!</definedName>
    <definedName name="X46Y04_24" localSheetId="20">#REF!</definedName>
    <definedName name="X46Y04_24">#REF!</definedName>
    <definedName name="X46Y05_21" localSheetId="20">#REF!</definedName>
    <definedName name="X46Y05_21">#REF!</definedName>
    <definedName name="X46Y05_24" localSheetId="20">#REF!</definedName>
    <definedName name="X46Y05_24">#REF!</definedName>
    <definedName name="X46Y06_21" localSheetId="20">#REF!</definedName>
    <definedName name="X46Y06_21">#REF!</definedName>
    <definedName name="X46Y07_21" localSheetId="20">#REF!</definedName>
    <definedName name="X46Y07_21">#REF!</definedName>
    <definedName name="X46Y08_21" localSheetId="20">#REF!</definedName>
    <definedName name="X46Y08_21">#REF!</definedName>
    <definedName name="X46Y09_21" localSheetId="20">#REF!</definedName>
    <definedName name="X46Y09_21">#REF!</definedName>
    <definedName name="X46Y10_21" localSheetId="20">#REF!</definedName>
    <definedName name="X46Y10_21">#REF!</definedName>
    <definedName name="X47Y01_21" localSheetId="20">#REF!</definedName>
    <definedName name="X47Y01_21">#REF!</definedName>
    <definedName name="X47Y01_24" localSheetId="20">#REF!</definedName>
    <definedName name="X47Y01_24">#REF!</definedName>
    <definedName name="X47Y02_21" localSheetId="20">#REF!</definedName>
    <definedName name="X47Y02_21">#REF!</definedName>
    <definedName name="X47Y02_24" localSheetId="20">#REF!</definedName>
    <definedName name="X47Y02_24">#REF!</definedName>
    <definedName name="X47Y03_21" localSheetId="20">#REF!</definedName>
    <definedName name="X47Y03_21">#REF!</definedName>
    <definedName name="X47Y03_24" localSheetId="20">#REF!</definedName>
    <definedName name="X47Y03_24">#REF!</definedName>
    <definedName name="X47Y04_21" localSheetId="20">#REF!</definedName>
    <definedName name="X47Y04_21">#REF!</definedName>
    <definedName name="X47Y04_24" localSheetId="20">#REF!</definedName>
    <definedName name="X47Y04_24">#REF!</definedName>
    <definedName name="X47Y05_21" localSheetId="20">#REF!</definedName>
    <definedName name="X47Y05_21">#REF!</definedName>
    <definedName name="X47Y05_24" localSheetId="20">#REF!</definedName>
    <definedName name="X47Y05_24">#REF!</definedName>
    <definedName name="X47Y06_21" localSheetId="20">#REF!</definedName>
    <definedName name="X47Y06_21">#REF!</definedName>
    <definedName name="X47Y07_21" localSheetId="20">#REF!</definedName>
    <definedName name="X47Y07_21">#REF!</definedName>
    <definedName name="X47Y08_21" localSheetId="20">#REF!</definedName>
    <definedName name="X47Y08_21">#REF!</definedName>
    <definedName name="X47Y09_21" localSheetId="20">#REF!</definedName>
    <definedName name="X47Y09_21">#REF!</definedName>
    <definedName name="X47Y10_21" localSheetId="20">#REF!</definedName>
    <definedName name="X47Y10_21">#REF!</definedName>
    <definedName name="X48Y01_21" localSheetId="20">#REF!</definedName>
    <definedName name="X48Y01_21">#REF!</definedName>
    <definedName name="X48Y01_24" localSheetId="20">#REF!</definedName>
    <definedName name="X48Y01_24">#REF!</definedName>
    <definedName name="X48Y02_21" localSheetId="20">#REF!</definedName>
    <definedName name="X48Y02_21">#REF!</definedName>
    <definedName name="X48Y02_24" localSheetId="20">#REF!</definedName>
    <definedName name="X48Y02_24">#REF!</definedName>
    <definedName name="X48Y03_21" localSheetId="20">#REF!</definedName>
    <definedName name="X48Y03_21">#REF!</definedName>
    <definedName name="X48Y03_24" localSheetId="20">#REF!</definedName>
    <definedName name="X48Y03_24">#REF!</definedName>
    <definedName name="X48Y04_21" localSheetId="20">#REF!</definedName>
    <definedName name="X48Y04_21">#REF!</definedName>
    <definedName name="X48Y04_24" localSheetId="20">#REF!</definedName>
    <definedName name="X48Y04_24">#REF!</definedName>
    <definedName name="X48Y05_21" localSheetId="20">#REF!</definedName>
    <definedName name="X48Y05_21">#REF!</definedName>
    <definedName name="X48Y05_24" localSheetId="20">#REF!</definedName>
    <definedName name="X48Y05_24">#REF!</definedName>
    <definedName name="X48Y06_21" localSheetId="20">#REF!</definedName>
    <definedName name="X48Y06_21">#REF!</definedName>
    <definedName name="X48Y07_21" localSheetId="20">#REF!</definedName>
    <definedName name="X48Y07_21">#REF!</definedName>
    <definedName name="X48Y08_21" localSheetId="20">#REF!</definedName>
    <definedName name="X48Y08_21">#REF!</definedName>
    <definedName name="X48Y09_21" localSheetId="20">#REF!</definedName>
    <definedName name="X48Y09_21">#REF!</definedName>
    <definedName name="X48Y10_21" localSheetId="20">#REF!</definedName>
    <definedName name="X48Y10_21">#REF!</definedName>
    <definedName name="X49Y01_21" localSheetId="20">#REF!</definedName>
    <definedName name="X49Y01_21">#REF!</definedName>
    <definedName name="X49Y01_24" localSheetId="20">#REF!</definedName>
    <definedName name="X49Y01_24">#REF!</definedName>
    <definedName name="X49Y02_21" localSheetId="20">#REF!</definedName>
    <definedName name="X49Y02_21">#REF!</definedName>
    <definedName name="X49Y02_24" localSheetId="20">#REF!</definedName>
    <definedName name="X49Y02_24">#REF!</definedName>
    <definedName name="X49Y03_21" localSheetId="20">#REF!</definedName>
    <definedName name="X49Y03_21">#REF!</definedName>
    <definedName name="X49Y03_24" localSheetId="20">#REF!</definedName>
    <definedName name="X49Y03_24">#REF!</definedName>
    <definedName name="X49Y04_21" localSheetId="20">#REF!</definedName>
    <definedName name="X49Y04_21">#REF!</definedName>
    <definedName name="X49Y04_24" localSheetId="20">#REF!</definedName>
    <definedName name="X49Y04_24">#REF!</definedName>
    <definedName name="X49Y05_21" localSheetId="20">#REF!</definedName>
    <definedName name="X49Y05_21">#REF!</definedName>
    <definedName name="X49Y05_24" localSheetId="20">#REF!</definedName>
    <definedName name="X49Y05_24">#REF!</definedName>
    <definedName name="X49Y06_21" localSheetId="20">#REF!</definedName>
    <definedName name="X49Y06_21">#REF!</definedName>
    <definedName name="X49Y07_21" localSheetId="20">#REF!</definedName>
    <definedName name="X49Y07_21">#REF!</definedName>
    <definedName name="X49Y08_21" localSheetId="20">#REF!</definedName>
    <definedName name="X49Y08_21">#REF!</definedName>
    <definedName name="X49Y09_21" localSheetId="20">#REF!</definedName>
    <definedName name="X49Y09_21">#REF!</definedName>
    <definedName name="X49Y10_21" localSheetId="20">#REF!</definedName>
    <definedName name="X49Y10_21">#REF!</definedName>
    <definedName name="X50Y01_21" localSheetId="20">#REF!</definedName>
    <definedName name="X50Y01_21">#REF!</definedName>
    <definedName name="X50Y01_24" localSheetId="20">#REF!</definedName>
    <definedName name="X50Y01_24">#REF!</definedName>
    <definedName name="X50Y02_21" localSheetId="20">#REF!</definedName>
    <definedName name="X50Y02_21">#REF!</definedName>
    <definedName name="X50Y02_24" localSheetId="20">#REF!</definedName>
    <definedName name="X50Y02_24">#REF!</definedName>
    <definedName name="X50Y03_21" localSheetId="20">#REF!</definedName>
    <definedName name="X50Y03_21">#REF!</definedName>
    <definedName name="X50Y03_24" localSheetId="20">#REF!</definedName>
    <definedName name="X50Y03_24">#REF!</definedName>
    <definedName name="X50Y04_21" localSheetId="20">#REF!</definedName>
    <definedName name="X50Y04_21">#REF!</definedName>
    <definedName name="X50Y04_24" localSheetId="20">#REF!</definedName>
    <definedName name="X50Y04_24">#REF!</definedName>
    <definedName name="X50Y05_21" localSheetId="20">#REF!</definedName>
    <definedName name="X50Y05_21">#REF!</definedName>
    <definedName name="X50Y05_24" localSheetId="20">#REF!</definedName>
    <definedName name="X50Y05_24">#REF!</definedName>
    <definedName name="X50Y06_21" localSheetId="20">#REF!</definedName>
    <definedName name="X50Y06_21">#REF!</definedName>
    <definedName name="X50Y07_21" localSheetId="20">#REF!</definedName>
    <definedName name="X50Y07_21">#REF!</definedName>
    <definedName name="X50Y08_21" localSheetId="20">#REF!</definedName>
    <definedName name="X50Y08_21">#REF!</definedName>
    <definedName name="X50Y09_21" localSheetId="20">#REF!</definedName>
    <definedName name="X50Y09_21">#REF!</definedName>
    <definedName name="X50Y10_21" localSheetId="20">#REF!</definedName>
    <definedName name="X50Y10_21">#REF!</definedName>
    <definedName name="X51Y01_21" localSheetId="20">#REF!</definedName>
    <definedName name="X51Y01_21">#REF!</definedName>
    <definedName name="X51Y01_24" localSheetId="20">#REF!</definedName>
    <definedName name="X51Y01_24">#REF!</definedName>
    <definedName name="X51Y02_21" localSheetId="20">#REF!</definedName>
    <definedName name="X51Y02_21">#REF!</definedName>
    <definedName name="X51Y02_24" localSheetId="20">#REF!</definedName>
    <definedName name="X51Y02_24">#REF!</definedName>
    <definedName name="X51Y03_21" localSheetId="20">#REF!</definedName>
    <definedName name="X51Y03_21">#REF!</definedName>
    <definedName name="X51Y03_24" localSheetId="20">#REF!</definedName>
    <definedName name="X51Y03_24">#REF!</definedName>
    <definedName name="X51Y04_21" localSheetId="20">#REF!</definedName>
    <definedName name="X51Y04_21">#REF!</definedName>
    <definedName name="X51Y04_24" localSheetId="20">#REF!</definedName>
    <definedName name="X51Y04_24">#REF!</definedName>
    <definedName name="X51Y05_21" localSheetId="20">#REF!</definedName>
    <definedName name="X51Y05_21">#REF!</definedName>
    <definedName name="X51Y05_24" localSheetId="20">#REF!</definedName>
    <definedName name="X51Y05_24">#REF!</definedName>
    <definedName name="X51Y06_21" localSheetId="20">#REF!</definedName>
    <definedName name="X51Y06_21">#REF!</definedName>
    <definedName name="X51Y07_21" localSheetId="20">#REF!</definedName>
    <definedName name="X51Y07_21">#REF!</definedName>
    <definedName name="X51Y08_21" localSheetId="20">#REF!</definedName>
    <definedName name="X51Y08_21">#REF!</definedName>
    <definedName name="X51Y09_21" localSheetId="20">#REF!</definedName>
    <definedName name="X51Y09_21">#REF!</definedName>
    <definedName name="X51Y10_21" localSheetId="20">#REF!</definedName>
    <definedName name="X51Y10_21">#REF!</definedName>
    <definedName name="X52Y01_21" localSheetId="20">#REF!</definedName>
    <definedName name="X52Y01_21">#REF!</definedName>
    <definedName name="X52Y01_24" localSheetId="20">#REF!</definedName>
    <definedName name="X52Y01_24">#REF!</definedName>
    <definedName name="X52Y02_21" localSheetId="20">#REF!</definedName>
    <definedName name="X52Y02_21">#REF!</definedName>
    <definedName name="X52Y02_24" localSheetId="20">#REF!</definedName>
    <definedName name="X52Y02_24">#REF!</definedName>
    <definedName name="X52Y03_21" localSheetId="20">#REF!</definedName>
    <definedName name="X52Y03_21">#REF!</definedName>
    <definedName name="X52Y03_24" localSheetId="20">#REF!</definedName>
    <definedName name="X52Y03_24">#REF!</definedName>
    <definedName name="X52Y04_21" localSheetId="20">#REF!</definedName>
    <definedName name="X52Y04_21">#REF!</definedName>
    <definedName name="X52Y04_24" localSheetId="20">#REF!</definedName>
    <definedName name="X52Y04_24">#REF!</definedName>
    <definedName name="X52Y05_21" localSheetId="20">#REF!</definedName>
    <definedName name="X52Y05_21">#REF!</definedName>
    <definedName name="X52Y05_24" localSheetId="20">#REF!</definedName>
    <definedName name="X52Y05_24">#REF!</definedName>
    <definedName name="X52Y06_21" localSheetId="20">#REF!</definedName>
    <definedName name="X52Y06_21">#REF!</definedName>
    <definedName name="X52Y07_21" localSheetId="20">#REF!</definedName>
    <definedName name="X52Y07_21">#REF!</definedName>
    <definedName name="X52Y08_21" localSheetId="20">#REF!</definedName>
    <definedName name="X52Y08_21">#REF!</definedName>
    <definedName name="X52Y09_21" localSheetId="20">#REF!</definedName>
    <definedName name="X52Y09_21">#REF!</definedName>
    <definedName name="X52Y10_21" localSheetId="20">#REF!</definedName>
    <definedName name="X52Y10_21">#REF!</definedName>
    <definedName name="X53Y01_21" localSheetId="20">#REF!</definedName>
    <definedName name="X53Y01_21">#REF!</definedName>
    <definedName name="X53Y01_24" localSheetId="20">#REF!</definedName>
    <definedName name="X53Y01_24">#REF!</definedName>
    <definedName name="X53Y02_21" localSheetId="20">#REF!</definedName>
    <definedName name="X53Y02_21">#REF!</definedName>
    <definedName name="X53Y02_24" localSheetId="20">#REF!</definedName>
    <definedName name="X53Y02_24">#REF!</definedName>
    <definedName name="X53Y03_21" localSheetId="20">#REF!</definedName>
    <definedName name="X53Y03_21">#REF!</definedName>
    <definedName name="X53Y03_24" localSheetId="20">#REF!</definedName>
    <definedName name="X53Y03_24">#REF!</definedName>
    <definedName name="X53Y04_21" localSheetId="20">#REF!</definedName>
    <definedName name="X53Y04_21">#REF!</definedName>
    <definedName name="X53Y04_24" localSheetId="20">#REF!</definedName>
    <definedName name="X53Y04_24">#REF!</definedName>
    <definedName name="X53Y05_21" localSheetId="20">#REF!</definedName>
    <definedName name="X53Y05_21">#REF!</definedName>
    <definedName name="X53Y05_24" localSheetId="20">#REF!</definedName>
    <definedName name="X53Y05_24">#REF!</definedName>
    <definedName name="X53Y06_21" localSheetId="20">#REF!</definedName>
    <definedName name="X53Y06_21">#REF!</definedName>
    <definedName name="X53Y07_21" localSheetId="20">#REF!</definedName>
    <definedName name="X53Y07_21">#REF!</definedName>
    <definedName name="X53Y08_21" localSheetId="20">#REF!</definedName>
    <definedName name="X53Y08_21">#REF!</definedName>
    <definedName name="X53Y09_21" localSheetId="20">#REF!</definedName>
    <definedName name="X53Y09_21">#REF!</definedName>
    <definedName name="X53Y10_21" localSheetId="20">#REF!</definedName>
    <definedName name="X53Y10_21">#REF!</definedName>
    <definedName name="X54Y01_21" localSheetId="20">#REF!</definedName>
    <definedName name="X54Y01_21">#REF!</definedName>
    <definedName name="X54Y02_21" localSheetId="20">#REF!</definedName>
    <definedName name="X54Y02_21">#REF!</definedName>
    <definedName name="X54Y03_21" localSheetId="20">#REF!</definedName>
    <definedName name="X54Y03_21">#REF!</definedName>
    <definedName name="X54Y04_21" localSheetId="20">#REF!</definedName>
    <definedName name="X54Y04_21">#REF!</definedName>
    <definedName name="X54Y05_21" localSheetId="20">#REF!</definedName>
    <definedName name="X54Y05_21">#REF!</definedName>
    <definedName name="X54Y06_21" localSheetId="20">#REF!</definedName>
    <definedName name="X54Y06_21">#REF!</definedName>
    <definedName name="X54Y07_21" localSheetId="20">#REF!</definedName>
    <definedName name="X54Y07_21">#REF!</definedName>
    <definedName name="X54Y08_21" localSheetId="20">#REF!</definedName>
    <definedName name="X54Y08_21">#REF!</definedName>
    <definedName name="X54Y09_21" localSheetId="20">#REF!</definedName>
    <definedName name="X54Y09_21">#REF!</definedName>
    <definedName name="X54Y10_21" localSheetId="20">#REF!</definedName>
    <definedName name="X54Y10_21">#REF!</definedName>
    <definedName name="いちかぜろ">'[1]データシート（本シートは絶対に手を加えないで下さい）'!$B$48:$B$49</definedName>
    <definedName name="系列13">'[1]データシート（本シートは絶対に手を加えないで下さい）'!$A$12:$A$24</definedName>
    <definedName name="系列2">'[1]データシート（本シートは絶対に手を加えないで下さい）'!$E$46:$E$47</definedName>
    <definedName name="系列3">'[1]データシート（本シートは絶対に手を加えないで下さい）'!$G$39:$G$41</definedName>
    <definedName name="図形" localSheetId="10">INDIRECT('性質別歳出の状況、歳出予算の推移（P17）'!$S$2)</definedName>
    <definedName name="図形">INDIRECT([2]データ!$S$2)</definedName>
    <definedName name="年号">'[1]データシート（本シートは絶対に手を加えないで下さい）'!$B$39:$B$42</definedName>
    <definedName name="非表示" localSheetId="10">'性質別歳出の状況、歳出予算の推移（P17）'!$V$3</definedName>
    <definedName name="表示" localSheetId="10">'性質別歳出の状況、歳出予算の推移（P17）'!$S$3:$U$6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7" i="11" l="1"/>
  <c r="E17" i="11"/>
  <c r="C17" i="11"/>
  <c r="G16" i="11"/>
  <c r="E16" i="11"/>
  <c r="C16" i="11"/>
  <c r="E15" i="11"/>
  <c r="C15" i="11"/>
  <c r="E15" i="9" l="1"/>
  <c r="C15" i="9"/>
  <c r="S6" i="5" l="1"/>
  <c r="R6" i="5"/>
  <c r="Q6" i="5"/>
  <c r="P4" i="5"/>
  <c r="O4" i="5"/>
  <c r="N4" i="5"/>
</calcChain>
</file>

<file path=xl/sharedStrings.xml><?xml version="1.0" encoding="utf-8"?>
<sst xmlns="http://schemas.openxmlformats.org/spreadsheetml/2006/main" count="687" uniqueCount="361">
  <si>
    <t>県税</t>
    <rPh sb="0" eb="2">
      <t>ケンゼイ</t>
    </rPh>
    <phoneticPr fontId="2"/>
  </si>
  <si>
    <t>歳出</t>
    <rPh sb="0" eb="2">
      <t>サイシュツ</t>
    </rPh>
    <phoneticPr fontId="2"/>
  </si>
  <si>
    <t>年度</t>
    <rPh sb="0" eb="2">
      <t>ネンド</t>
    </rPh>
    <phoneticPr fontId="2"/>
  </si>
  <si>
    <r>
      <t xml:space="preserve">義務的経費
</t>
    </r>
    <r>
      <rPr>
        <sz val="10"/>
        <color theme="1"/>
        <rFont val="ＭＳ Ｐ明朝"/>
        <family val="1"/>
        <charset val="128"/>
      </rPr>
      <t>（人件費、扶助費、公債費）</t>
    </r>
    <rPh sb="0" eb="3">
      <t>ギムテキ</t>
    </rPh>
    <rPh sb="3" eb="5">
      <t>ケイヒ</t>
    </rPh>
    <rPh sb="7" eb="10">
      <t>ジンケンヒ</t>
    </rPh>
    <rPh sb="11" eb="14">
      <t>フジョヒ</t>
    </rPh>
    <rPh sb="15" eb="18">
      <t>コウサイヒ</t>
    </rPh>
    <phoneticPr fontId="2"/>
  </si>
  <si>
    <t>■歳出規模と県税収入の推移（P2）</t>
    <rPh sb="1" eb="3">
      <t>サイシュツ</t>
    </rPh>
    <rPh sb="3" eb="5">
      <t>キボ</t>
    </rPh>
    <rPh sb="6" eb="8">
      <t>ケンゼイ</t>
    </rPh>
    <rPh sb="8" eb="10">
      <t>シュウニュウ</t>
    </rPh>
    <rPh sb="11" eb="13">
      <t>スイイ</t>
    </rPh>
    <phoneticPr fontId="2"/>
  </si>
  <si>
    <t>（単位：億円）</t>
    <rPh sb="1" eb="3">
      <t>タンイ</t>
    </rPh>
    <rPh sb="4" eb="6">
      <t>オクエン</t>
    </rPh>
    <phoneticPr fontId="2"/>
  </si>
  <si>
    <t>■県税収入の規模及び法人二税の推移（P2）</t>
    <rPh sb="1" eb="3">
      <t>ケンゼイ</t>
    </rPh>
    <rPh sb="3" eb="5">
      <t>シュウニュウ</t>
    </rPh>
    <rPh sb="6" eb="8">
      <t>キボ</t>
    </rPh>
    <rPh sb="8" eb="9">
      <t>オヨ</t>
    </rPh>
    <rPh sb="10" eb="12">
      <t>ホウジン</t>
    </rPh>
    <rPh sb="12" eb="13">
      <t>２</t>
    </rPh>
    <rPh sb="13" eb="14">
      <t>ゼイ</t>
    </rPh>
    <rPh sb="15" eb="17">
      <t>スイイ</t>
    </rPh>
    <phoneticPr fontId="2"/>
  </si>
  <si>
    <t>↓基準年度</t>
    <rPh sb="1" eb="3">
      <t>キジュン</t>
    </rPh>
    <rPh sb="3" eb="5">
      <t>ネンド</t>
    </rPh>
    <phoneticPr fontId="2"/>
  </si>
  <si>
    <t>単位（百万円）</t>
    <rPh sb="0" eb="2">
      <t>タンイ</t>
    </rPh>
    <rPh sb="3" eb="4">
      <t>ヒャク</t>
    </rPh>
    <rPh sb="4" eb="5">
      <t>マン</t>
    </rPh>
    <rPh sb="5" eb="6">
      <t>エン</t>
    </rPh>
    <phoneticPr fontId="2"/>
  </si>
  <si>
    <t>県税収入</t>
    <rPh sb="0" eb="2">
      <t>ケンゼイ</t>
    </rPh>
    <rPh sb="2" eb="4">
      <t>シュウニュウ</t>
    </rPh>
    <phoneticPr fontId="2"/>
  </si>
  <si>
    <t>法人二税</t>
    <rPh sb="0" eb="2">
      <t>ホウジン</t>
    </rPh>
    <rPh sb="2" eb="3">
      <t>２</t>
    </rPh>
    <rPh sb="3" eb="4">
      <t>ゼイ</t>
    </rPh>
    <phoneticPr fontId="2"/>
  </si>
  <si>
    <t>県税収入指数</t>
    <rPh sb="0" eb="2">
      <t>ケンゼイ</t>
    </rPh>
    <rPh sb="2" eb="4">
      <t>シュウニュウ</t>
    </rPh>
    <rPh sb="4" eb="6">
      <t>シスウ</t>
    </rPh>
    <phoneticPr fontId="2"/>
  </si>
  <si>
    <t>法人二税指数</t>
    <rPh sb="0" eb="2">
      <t>ホウジン</t>
    </rPh>
    <rPh sb="2" eb="3">
      <t>２</t>
    </rPh>
    <rPh sb="3" eb="4">
      <t>ゼイ</t>
    </rPh>
    <rPh sb="4" eb="6">
      <t>シスウ</t>
    </rPh>
    <phoneticPr fontId="2"/>
  </si>
  <si>
    <t>■性質別歳入歳出の状況（P3）</t>
    <rPh sb="1" eb="3">
      <t>セイシツ</t>
    </rPh>
    <rPh sb="3" eb="4">
      <t>ベツ</t>
    </rPh>
    <rPh sb="4" eb="6">
      <t>サイニュウ</t>
    </rPh>
    <rPh sb="6" eb="8">
      <t>サイシュツ</t>
    </rPh>
    <rPh sb="9" eb="11">
      <t>ジョウキョウ</t>
    </rPh>
    <phoneticPr fontId="2"/>
  </si>
  <si>
    <t>その他の一般財源</t>
    <rPh sb="2" eb="3">
      <t>タ</t>
    </rPh>
    <rPh sb="4" eb="6">
      <t>イッパン</t>
    </rPh>
    <rPh sb="6" eb="8">
      <t>ザイゲン</t>
    </rPh>
    <phoneticPr fontId="2"/>
  </si>
  <si>
    <t>県債</t>
    <rPh sb="0" eb="2">
      <t>ケンサイ</t>
    </rPh>
    <phoneticPr fontId="2"/>
  </si>
  <si>
    <t>国庫支出金</t>
    <rPh sb="0" eb="2">
      <t>コッコ</t>
    </rPh>
    <rPh sb="2" eb="5">
      <t>シシュツキン</t>
    </rPh>
    <phoneticPr fontId="2"/>
  </si>
  <si>
    <t>その他の特定財源</t>
    <rPh sb="2" eb="3">
      <t>タ</t>
    </rPh>
    <rPh sb="4" eb="6">
      <t>トクテイ</t>
    </rPh>
    <rPh sb="6" eb="8">
      <t>ザイゲン</t>
    </rPh>
    <phoneticPr fontId="2"/>
  </si>
  <si>
    <t>人件費</t>
    <rPh sb="0" eb="3">
      <t>ジンケンヒ</t>
    </rPh>
    <phoneticPr fontId="2"/>
  </si>
  <si>
    <t>扶助費</t>
    <rPh sb="0" eb="3">
      <t>フジョヒ</t>
    </rPh>
    <phoneticPr fontId="2"/>
  </si>
  <si>
    <t>公債費</t>
    <rPh sb="0" eb="3">
      <t>コウサイヒ</t>
    </rPh>
    <phoneticPr fontId="2"/>
  </si>
  <si>
    <t>税交付金等</t>
    <rPh sb="0" eb="1">
      <t>ゼイ</t>
    </rPh>
    <rPh sb="1" eb="4">
      <t>コウフキン</t>
    </rPh>
    <rPh sb="4" eb="5">
      <t>トウ</t>
    </rPh>
    <phoneticPr fontId="2"/>
  </si>
  <si>
    <t>投資的経費</t>
    <rPh sb="0" eb="3">
      <t>トウシテキ</t>
    </rPh>
    <rPh sb="3" eb="5">
      <t>ケイヒ</t>
    </rPh>
    <phoneticPr fontId="2"/>
  </si>
  <si>
    <t>貸付金</t>
    <rPh sb="0" eb="2">
      <t>カシツケ</t>
    </rPh>
    <rPh sb="2" eb="3">
      <t>キン</t>
    </rPh>
    <phoneticPr fontId="2"/>
  </si>
  <si>
    <t>その他</t>
    <rPh sb="2" eb="3">
      <t>タ</t>
    </rPh>
    <phoneticPr fontId="2"/>
  </si>
  <si>
    <t>歳　入</t>
    <rPh sb="0" eb="1">
      <t>サイ</t>
    </rPh>
    <rPh sb="2" eb="3">
      <t>ニュウ</t>
    </rPh>
    <phoneticPr fontId="2"/>
  </si>
  <si>
    <t>歳　出</t>
    <rPh sb="0" eb="1">
      <t>サイ</t>
    </rPh>
    <rPh sb="2" eb="3">
      <t>シュツ</t>
    </rPh>
    <phoneticPr fontId="2"/>
  </si>
  <si>
    <t>■県債発行額の推移（P4）</t>
    <rPh sb="1" eb="6">
      <t>ケンサイハッコウガク</t>
    </rPh>
    <rPh sb="7" eb="9">
      <t>スイイ</t>
    </rPh>
    <phoneticPr fontId="2"/>
  </si>
  <si>
    <t>県債
（臨時除く）</t>
    <rPh sb="0" eb="2">
      <t>ケンサイ</t>
    </rPh>
    <rPh sb="4" eb="6">
      <t>リンジ</t>
    </rPh>
    <rPh sb="6" eb="7">
      <t>ノゾ</t>
    </rPh>
    <phoneticPr fontId="2"/>
  </si>
  <si>
    <t>臨時財政対策債</t>
    <rPh sb="0" eb="2">
      <t>リンジ</t>
    </rPh>
    <rPh sb="2" eb="4">
      <t>ザイセイ</t>
    </rPh>
    <rPh sb="4" eb="6">
      <t>タイサク</t>
    </rPh>
    <rPh sb="6" eb="7">
      <t>サイ</t>
    </rPh>
    <phoneticPr fontId="2"/>
  </si>
  <si>
    <t>合計</t>
    <rPh sb="0" eb="2">
      <t>ゴウケイ</t>
    </rPh>
    <phoneticPr fontId="2"/>
  </si>
  <si>
    <t>■県債残高の推移（P5）</t>
    <rPh sb="1" eb="3">
      <t>ケンサイ</t>
    </rPh>
    <rPh sb="3" eb="5">
      <t>ザンダカ</t>
    </rPh>
    <rPh sb="6" eb="8">
      <t>スイイ</t>
    </rPh>
    <phoneticPr fontId="2"/>
  </si>
  <si>
    <t>通常の県債（実質的な残高）</t>
    <rPh sb="0" eb="2">
      <t>ツウジョウ</t>
    </rPh>
    <rPh sb="3" eb="5">
      <t>ケンサイ</t>
    </rPh>
    <rPh sb="6" eb="8">
      <t>ジッシツ</t>
    </rPh>
    <rPh sb="8" eb="9">
      <t>テキ</t>
    </rPh>
    <rPh sb="10" eb="12">
      <t>ザンダカ</t>
    </rPh>
    <phoneticPr fontId="2"/>
  </si>
  <si>
    <t>特例的な県債（実質的な残高）</t>
    <rPh sb="0" eb="3">
      <t>トクレイテキ</t>
    </rPh>
    <rPh sb="4" eb="6">
      <t>ケンサイ</t>
    </rPh>
    <rPh sb="7" eb="9">
      <t>ジッシツ</t>
    </rPh>
    <rPh sb="9" eb="10">
      <t>テキ</t>
    </rPh>
    <rPh sb="11" eb="13">
      <t>ザンダカ</t>
    </rPh>
    <phoneticPr fontId="2"/>
  </si>
  <si>
    <t>減債基金（満期一括償還分）の積立残高</t>
    <rPh sb="0" eb="2">
      <t>ゲンサイ</t>
    </rPh>
    <rPh sb="2" eb="4">
      <t>キキン</t>
    </rPh>
    <rPh sb="5" eb="7">
      <t>マンキ</t>
    </rPh>
    <rPh sb="7" eb="9">
      <t>イッカツ</t>
    </rPh>
    <rPh sb="9" eb="11">
      <t>ショウカン</t>
    </rPh>
    <rPh sb="11" eb="12">
      <t>ブン</t>
    </rPh>
    <rPh sb="14" eb="16">
      <t>ツミタテ</t>
    </rPh>
    <rPh sb="16" eb="18">
      <t>ザンダカ</t>
    </rPh>
    <phoneticPr fontId="2"/>
  </si>
  <si>
    <t>実残高</t>
    <rPh sb="0" eb="1">
      <t>ジツ</t>
    </rPh>
    <rPh sb="1" eb="3">
      <t>ザンダカ</t>
    </rPh>
    <phoneticPr fontId="2"/>
  </si>
  <si>
    <t>■基金残高の推移（P6）</t>
    <rPh sb="1" eb="3">
      <t>キキン</t>
    </rPh>
    <rPh sb="3" eb="5">
      <t>ザンダカ</t>
    </rPh>
    <rPh sb="6" eb="8">
      <t>スイイ</t>
    </rPh>
    <phoneticPr fontId="2"/>
  </si>
  <si>
    <t>財政調整基金</t>
    <rPh sb="0" eb="2">
      <t>ザイセイ</t>
    </rPh>
    <rPh sb="2" eb="4">
      <t>チョウセイ</t>
    </rPh>
    <rPh sb="4" eb="6">
      <t>キキン</t>
    </rPh>
    <phoneticPr fontId="19"/>
  </si>
  <si>
    <t>減債基金（任意分）</t>
    <rPh sb="0" eb="2">
      <t>ゲンサイ</t>
    </rPh>
    <rPh sb="2" eb="4">
      <t>キキン</t>
    </rPh>
    <rPh sb="5" eb="7">
      <t>ニンイ</t>
    </rPh>
    <rPh sb="7" eb="8">
      <t>ブン</t>
    </rPh>
    <phoneticPr fontId="19"/>
  </si>
  <si>
    <t>法定又は国の施策による基金</t>
    <rPh sb="0" eb="2">
      <t>ホウテイ</t>
    </rPh>
    <rPh sb="2" eb="3">
      <t>マタ</t>
    </rPh>
    <rPh sb="4" eb="5">
      <t>クニ</t>
    </rPh>
    <rPh sb="6" eb="8">
      <t>シサク</t>
    </rPh>
    <rPh sb="11" eb="13">
      <t>キキン</t>
    </rPh>
    <phoneticPr fontId="2"/>
  </si>
  <si>
    <t>その他特定目的基金</t>
    <rPh sb="2" eb="3">
      <t>タ</t>
    </rPh>
    <rPh sb="3" eb="5">
      <t>トクテイ</t>
    </rPh>
    <rPh sb="5" eb="7">
      <t>モクテキ</t>
    </rPh>
    <rPh sb="7" eb="9">
      <t>キキン</t>
    </rPh>
    <phoneticPr fontId="2"/>
  </si>
  <si>
    <t>合計</t>
    <rPh sb="0" eb="2">
      <t>ゴウケイ</t>
    </rPh>
    <phoneticPr fontId="19"/>
  </si>
  <si>
    <t>■2023年度予算（P7）</t>
    <rPh sb="5" eb="7">
      <t>ネンド</t>
    </rPh>
    <rPh sb="7" eb="9">
      <t>ヨサン</t>
    </rPh>
    <phoneticPr fontId="2"/>
  </si>
  <si>
    <t>（単位：千円）</t>
    <rPh sb="1" eb="3">
      <t>タンイ</t>
    </rPh>
    <rPh sb="4" eb="6">
      <t>センエン</t>
    </rPh>
    <phoneticPr fontId="20"/>
  </si>
  <si>
    <t>会       計       名</t>
  </si>
  <si>
    <t>2023年度</t>
    <rPh sb="4" eb="6">
      <t>ネンド</t>
    </rPh>
    <phoneticPr fontId="20"/>
  </si>
  <si>
    <t>2022年度予算</t>
    <rPh sb="4" eb="5">
      <t>ネン</t>
    </rPh>
    <phoneticPr fontId="20"/>
  </si>
  <si>
    <t>前年度比</t>
    <rPh sb="0" eb="3">
      <t>ゼンネンド</t>
    </rPh>
    <rPh sb="3" eb="4">
      <t>ヒ</t>
    </rPh>
    <phoneticPr fontId="20"/>
  </si>
  <si>
    <t>当初予算額 A</t>
    <rPh sb="0" eb="2">
      <t>トウショ</t>
    </rPh>
    <rPh sb="2" eb="5">
      <t>ヨサンガク</t>
    </rPh>
    <phoneticPr fontId="20"/>
  </si>
  <si>
    <t xml:space="preserve">    当初予算額 B</t>
    <rPh sb="4" eb="6">
      <t>トウショ</t>
    </rPh>
    <rPh sb="6" eb="9">
      <t>ヨサンガク</t>
    </rPh>
    <phoneticPr fontId="20"/>
  </si>
  <si>
    <t>最終予算額</t>
    <rPh sb="0" eb="2">
      <t>サイシュウ</t>
    </rPh>
    <rPh sb="2" eb="5">
      <t>ヨサンガク</t>
    </rPh>
    <phoneticPr fontId="20"/>
  </si>
  <si>
    <t xml:space="preserve">    差引 A-B</t>
    <rPh sb="4" eb="6">
      <t>サシヒキ</t>
    </rPh>
    <phoneticPr fontId="20"/>
  </si>
  <si>
    <t>A/B %</t>
    <phoneticPr fontId="20"/>
  </si>
  <si>
    <t>%</t>
  </si>
  <si>
    <t>一    般    会    計</t>
  </si>
  <si>
    <t>特    別    会    計</t>
  </si>
  <si>
    <t>企    業    会    計</t>
  </si>
  <si>
    <t>合                   計</t>
  </si>
  <si>
    <t>（注）　（　　）は、新型コロナウイルス感染症対策関連事業を除いた計数</t>
    <rPh sb="1" eb="2">
      <t>チュウ</t>
    </rPh>
    <rPh sb="10" eb="12">
      <t>シンガタ</t>
    </rPh>
    <rPh sb="19" eb="22">
      <t>カンセンショウ</t>
    </rPh>
    <rPh sb="22" eb="24">
      <t>タイサク</t>
    </rPh>
    <rPh sb="24" eb="26">
      <t>カンレン</t>
    </rPh>
    <rPh sb="26" eb="28">
      <t>ジギョウ</t>
    </rPh>
    <rPh sb="29" eb="30">
      <t>ノゾ</t>
    </rPh>
    <rPh sb="32" eb="34">
      <t>ケイスウ</t>
    </rPh>
    <phoneticPr fontId="20"/>
  </si>
  <si>
    <t>■歳入（P14）</t>
    <rPh sb="1" eb="3">
      <t>サイニュウ</t>
    </rPh>
    <phoneticPr fontId="2"/>
  </si>
  <si>
    <t>（単位 千円）</t>
    <rPh sb="1" eb="3">
      <t>タンイ</t>
    </rPh>
    <rPh sb="4" eb="6">
      <t>センエン</t>
    </rPh>
    <phoneticPr fontId="26"/>
  </si>
  <si>
    <t>科目</t>
    <rPh sb="0" eb="2">
      <t>カモク</t>
    </rPh>
    <phoneticPr fontId="26"/>
  </si>
  <si>
    <t>2023年度</t>
    <rPh sb="4" eb="6">
      <t>ネンド</t>
    </rPh>
    <phoneticPr fontId="2"/>
  </si>
  <si>
    <t>2022年度</t>
    <rPh sb="4" eb="6">
      <t>ネンド</t>
    </rPh>
    <phoneticPr fontId="26"/>
  </si>
  <si>
    <t>前年度比</t>
    <rPh sb="0" eb="1">
      <t>マエ</t>
    </rPh>
    <rPh sb="1" eb="3">
      <t>ネンド</t>
    </rPh>
    <rPh sb="3" eb="4">
      <t>ヒ</t>
    </rPh>
    <phoneticPr fontId="26"/>
  </si>
  <si>
    <t>当初</t>
    <rPh sb="0" eb="2">
      <t>トウショ</t>
    </rPh>
    <phoneticPr fontId="26"/>
  </si>
  <si>
    <t>構成比</t>
    <rPh sb="0" eb="3">
      <t>コウセイヒ</t>
    </rPh>
    <phoneticPr fontId="26"/>
  </si>
  <si>
    <t>最終</t>
    <rPh sb="0" eb="2">
      <t>サイシュウ</t>
    </rPh>
    <phoneticPr fontId="26"/>
  </si>
  <si>
    <t>差引</t>
    <rPh sb="0" eb="2">
      <t>サシヒ</t>
    </rPh>
    <phoneticPr fontId="26"/>
  </si>
  <si>
    <t>Ａ／Ｂ</t>
    <phoneticPr fontId="26"/>
  </si>
  <si>
    <t>予算額Ａ</t>
    <phoneticPr fontId="2"/>
  </si>
  <si>
    <t>％</t>
    <phoneticPr fontId="26"/>
  </si>
  <si>
    <t>予算額Ｂ</t>
    <phoneticPr fontId="2"/>
  </si>
  <si>
    <t>予算額</t>
    <phoneticPr fontId="2"/>
  </si>
  <si>
    <t>Ａ－Ｂ</t>
    <phoneticPr fontId="26"/>
  </si>
  <si>
    <t>県税</t>
    <rPh sb="0" eb="2">
      <t>ケンゼイ</t>
    </rPh>
    <phoneticPr fontId="26"/>
  </si>
  <si>
    <t>地方消費税
清算金</t>
    <rPh sb="0" eb="2">
      <t>チホウ</t>
    </rPh>
    <rPh sb="2" eb="5">
      <t>ショウヒゼイ</t>
    </rPh>
    <rPh sb="6" eb="9">
      <t>セイサンキン</t>
    </rPh>
    <phoneticPr fontId="26"/>
  </si>
  <si>
    <t>地方譲与税</t>
    <rPh sb="0" eb="2">
      <t>チホウ</t>
    </rPh>
    <rPh sb="2" eb="4">
      <t>ジョウヨ</t>
    </rPh>
    <rPh sb="4" eb="5">
      <t>ゼイ</t>
    </rPh>
    <phoneticPr fontId="26"/>
  </si>
  <si>
    <t>地方特例
交付金</t>
    <rPh sb="0" eb="2">
      <t>チホウ</t>
    </rPh>
    <rPh sb="2" eb="4">
      <t>トクレイ</t>
    </rPh>
    <rPh sb="5" eb="8">
      <t>コウフキン</t>
    </rPh>
    <phoneticPr fontId="26"/>
  </si>
  <si>
    <t>地方交付税</t>
    <rPh sb="0" eb="2">
      <t>チホウ</t>
    </rPh>
    <rPh sb="2" eb="5">
      <t>コウフゼイ</t>
    </rPh>
    <phoneticPr fontId="26"/>
  </si>
  <si>
    <t>交通安全対策
特別交付金</t>
    <rPh sb="0" eb="2">
      <t>コウツウ</t>
    </rPh>
    <rPh sb="2" eb="4">
      <t>アンゼン</t>
    </rPh>
    <rPh sb="4" eb="6">
      <t>タイサク</t>
    </rPh>
    <rPh sb="7" eb="9">
      <t>トクベツ</t>
    </rPh>
    <rPh sb="9" eb="12">
      <t>コウフキン</t>
    </rPh>
    <phoneticPr fontId="26"/>
  </si>
  <si>
    <t>分担金及び
負担金</t>
    <rPh sb="0" eb="3">
      <t>ブンタンキン</t>
    </rPh>
    <rPh sb="3" eb="4">
      <t>オヨ</t>
    </rPh>
    <rPh sb="6" eb="9">
      <t>フタンキン</t>
    </rPh>
    <phoneticPr fontId="26"/>
  </si>
  <si>
    <t>使用料及び
手数料</t>
    <rPh sb="0" eb="2">
      <t>シヨウ</t>
    </rPh>
    <rPh sb="2" eb="3">
      <t>リョウ</t>
    </rPh>
    <rPh sb="3" eb="4">
      <t>オヨ</t>
    </rPh>
    <rPh sb="6" eb="9">
      <t>テスウリョウ</t>
    </rPh>
    <phoneticPr fontId="26"/>
  </si>
  <si>
    <t>当初予算額</t>
    <rPh sb="0" eb="2">
      <t>トウショ</t>
    </rPh>
    <rPh sb="2" eb="4">
      <t>ヨサン</t>
    </rPh>
    <rPh sb="4" eb="5">
      <t>ガク</t>
    </rPh>
    <phoneticPr fontId="26"/>
  </si>
  <si>
    <t>A/B</t>
    <phoneticPr fontId="26"/>
  </si>
  <si>
    <t>A</t>
    <phoneticPr fontId="26"/>
  </si>
  <si>
    <t>%</t>
    <phoneticPr fontId="26"/>
  </si>
  <si>
    <t>B</t>
    <phoneticPr fontId="26"/>
  </si>
  <si>
    <t>A-B</t>
    <phoneticPr fontId="26"/>
  </si>
  <si>
    <t>国庫支出金</t>
    <rPh sb="0" eb="2">
      <t>コッコ</t>
    </rPh>
    <rPh sb="2" eb="5">
      <t>シシュツキン</t>
    </rPh>
    <phoneticPr fontId="26"/>
  </si>
  <si>
    <t>財産収入</t>
    <rPh sb="0" eb="2">
      <t>ザイサン</t>
    </rPh>
    <rPh sb="2" eb="4">
      <t>シュウニュウ</t>
    </rPh>
    <phoneticPr fontId="26"/>
  </si>
  <si>
    <t>寄附金</t>
    <rPh sb="0" eb="3">
      <t>キフキン</t>
    </rPh>
    <phoneticPr fontId="26"/>
  </si>
  <si>
    <t>繰入金</t>
    <rPh sb="0" eb="2">
      <t>クリイレ</t>
    </rPh>
    <rPh sb="2" eb="3">
      <t>キン</t>
    </rPh>
    <phoneticPr fontId="26"/>
  </si>
  <si>
    <t>繰越金</t>
    <rPh sb="0" eb="2">
      <t>クリコシ</t>
    </rPh>
    <rPh sb="2" eb="3">
      <t>キン</t>
    </rPh>
    <phoneticPr fontId="26"/>
  </si>
  <si>
    <t>諸収入</t>
    <rPh sb="0" eb="1">
      <t>ショ</t>
    </rPh>
    <rPh sb="1" eb="3">
      <t>シュウニュウ</t>
    </rPh>
    <phoneticPr fontId="26"/>
  </si>
  <si>
    <t>県債</t>
    <rPh sb="0" eb="2">
      <t>ケンサイ</t>
    </rPh>
    <phoneticPr fontId="26"/>
  </si>
  <si>
    <t>合計</t>
    <rPh sb="0" eb="2">
      <t>ゴウケイ</t>
    </rPh>
    <phoneticPr fontId="26"/>
  </si>
  <si>
    <t>■歳入予算の性質別内訳（P14）</t>
    <rPh sb="1" eb="3">
      <t>サイニュウ</t>
    </rPh>
    <rPh sb="3" eb="5">
      <t>ヨサン</t>
    </rPh>
    <rPh sb="6" eb="8">
      <t>セイシツ</t>
    </rPh>
    <rPh sb="8" eb="9">
      <t>ベツ</t>
    </rPh>
    <rPh sb="9" eb="11">
      <t>ウチワケ</t>
    </rPh>
    <phoneticPr fontId="2"/>
  </si>
  <si>
    <t>内訳</t>
    <rPh sb="0" eb="2">
      <t>ウチワケ</t>
    </rPh>
    <phoneticPr fontId="2"/>
  </si>
  <si>
    <t>一般財源</t>
    <rPh sb="0" eb="2">
      <t>イッパン</t>
    </rPh>
    <rPh sb="2" eb="4">
      <t>ザイゲン</t>
    </rPh>
    <phoneticPr fontId="2"/>
  </si>
  <si>
    <t>依存財源</t>
    <rPh sb="0" eb="2">
      <t>イゾン</t>
    </rPh>
    <rPh sb="2" eb="4">
      <t>ザイゲン</t>
    </rPh>
    <phoneticPr fontId="2"/>
  </si>
  <si>
    <t>地方消費税清算金</t>
    <rPh sb="0" eb="2">
      <t>チホウ</t>
    </rPh>
    <rPh sb="2" eb="5">
      <t>ショウヒゼイ</t>
    </rPh>
    <rPh sb="5" eb="8">
      <t>セイサンキン</t>
    </rPh>
    <phoneticPr fontId="2"/>
  </si>
  <si>
    <t>特定財源</t>
    <rPh sb="0" eb="2">
      <t>トクテイ</t>
    </rPh>
    <rPh sb="2" eb="4">
      <t>ザイゲン</t>
    </rPh>
    <phoneticPr fontId="2"/>
  </si>
  <si>
    <t>自主財源</t>
    <rPh sb="0" eb="2">
      <t>ジシュ</t>
    </rPh>
    <rPh sb="2" eb="4">
      <t>ザイゲン</t>
    </rPh>
    <phoneticPr fontId="2"/>
  </si>
  <si>
    <r>
      <t xml:space="preserve">繰入金
</t>
    </r>
    <r>
      <rPr>
        <sz val="8"/>
        <rFont val="ＭＳ 明朝"/>
        <family val="1"/>
        <charset val="128"/>
      </rPr>
      <t>(財政調整基金取崩しを除く)</t>
    </r>
    <rPh sb="0" eb="2">
      <t>クリイレ</t>
    </rPh>
    <rPh sb="2" eb="3">
      <t>キン</t>
    </rPh>
    <rPh sb="5" eb="7">
      <t>ザイセイ</t>
    </rPh>
    <rPh sb="7" eb="9">
      <t>チョウセイ</t>
    </rPh>
    <rPh sb="9" eb="11">
      <t>キキン</t>
    </rPh>
    <rPh sb="11" eb="13">
      <t>トリクズ</t>
    </rPh>
    <rPh sb="15" eb="16">
      <t>ノゾ</t>
    </rPh>
    <phoneticPr fontId="2"/>
  </si>
  <si>
    <t>諸収入</t>
    <rPh sb="0" eb="1">
      <t>ショ</t>
    </rPh>
    <rPh sb="1" eb="3">
      <t>シュウニュウ</t>
    </rPh>
    <phoneticPr fontId="2"/>
  </si>
  <si>
    <t>県債</t>
  </si>
  <si>
    <t>■県税税目別内訳（P15）</t>
    <rPh sb="1" eb="3">
      <t>ケンゼイ</t>
    </rPh>
    <rPh sb="3" eb="4">
      <t>ゼイ</t>
    </rPh>
    <rPh sb="4" eb="5">
      <t>モク</t>
    </rPh>
    <rPh sb="5" eb="6">
      <t>ベツ</t>
    </rPh>
    <rPh sb="6" eb="8">
      <t>ウチワケ</t>
    </rPh>
    <phoneticPr fontId="2"/>
  </si>
  <si>
    <t>（単位　万円）</t>
    <rPh sb="1" eb="3">
      <t>タンイ</t>
    </rPh>
    <rPh sb="4" eb="5">
      <t>マン</t>
    </rPh>
    <rPh sb="5" eb="6">
      <t>エン</t>
    </rPh>
    <phoneticPr fontId="2"/>
  </si>
  <si>
    <t>項目</t>
    <rPh sb="0" eb="2">
      <t>コウモク</t>
    </rPh>
    <phoneticPr fontId="2"/>
  </si>
  <si>
    <t>構成比</t>
    <rPh sb="0" eb="3">
      <t>コウセイヒ</t>
    </rPh>
    <phoneticPr fontId="2"/>
  </si>
  <si>
    <t>事業税</t>
    <rPh sb="0" eb="3">
      <t>ジギョウゼイ</t>
    </rPh>
    <phoneticPr fontId="2"/>
  </si>
  <si>
    <t>法人</t>
    <rPh sb="0" eb="2">
      <t>ホウジン</t>
    </rPh>
    <phoneticPr fontId="2"/>
  </si>
  <si>
    <t>個人</t>
    <rPh sb="0" eb="2">
      <t>コジン</t>
    </rPh>
    <phoneticPr fontId="2"/>
  </si>
  <si>
    <t>県民税</t>
    <rPh sb="0" eb="3">
      <t>ケンミンゼイ</t>
    </rPh>
    <phoneticPr fontId="2"/>
  </si>
  <si>
    <t>利子割</t>
    <rPh sb="0" eb="2">
      <t>リシ</t>
    </rPh>
    <rPh sb="2" eb="3">
      <t>ワリ</t>
    </rPh>
    <phoneticPr fontId="2"/>
  </si>
  <si>
    <t>地方消費税</t>
    <rPh sb="0" eb="2">
      <t>チホウ</t>
    </rPh>
    <rPh sb="2" eb="5">
      <t>ショウヒゼイ</t>
    </rPh>
    <phoneticPr fontId="2"/>
  </si>
  <si>
    <t>譲渡割</t>
    <rPh sb="0" eb="2">
      <t>ジョウト</t>
    </rPh>
    <rPh sb="2" eb="3">
      <t>ワリ</t>
    </rPh>
    <phoneticPr fontId="2"/>
  </si>
  <si>
    <t>貨物割</t>
    <rPh sb="0" eb="2">
      <t>カモツ</t>
    </rPh>
    <rPh sb="2" eb="3">
      <t>ワ</t>
    </rPh>
    <phoneticPr fontId="2"/>
  </si>
  <si>
    <t>自動車税</t>
    <rPh sb="0" eb="2">
      <t>ジドウ</t>
    </rPh>
    <rPh sb="2" eb="3">
      <t>シャ</t>
    </rPh>
    <rPh sb="3" eb="4">
      <t>ゼイ</t>
    </rPh>
    <phoneticPr fontId="2"/>
  </si>
  <si>
    <t>自動車税種別割</t>
    <rPh sb="0" eb="3">
      <t>ジドウシャ</t>
    </rPh>
    <rPh sb="3" eb="4">
      <t>ゼイ</t>
    </rPh>
    <rPh sb="4" eb="6">
      <t>シュベツ</t>
    </rPh>
    <rPh sb="6" eb="7">
      <t>ワリ</t>
    </rPh>
    <phoneticPr fontId="2"/>
  </si>
  <si>
    <t>自動車税環境性能割</t>
    <rPh sb="0" eb="3">
      <t>ジドウシャ</t>
    </rPh>
    <rPh sb="3" eb="4">
      <t>ゼイ</t>
    </rPh>
    <rPh sb="4" eb="6">
      <t>カンキョウ</t>
    </rPh>
    <rPh sb="6" eb="8">
      <t>セイノウ</t>
    </rPh>
    <rPh sb="8" eb="9">
      <t>ワ</t>
    </rPh>
    <phoneticPr fontId="2"/>
  </si>
  <si>
    <t>軽油・不動産・自動車種別割・自動車環境性能割・たばこ・その他</t>
    <rPh sb="0" eb="2">
      <t>ケイユ</t>
    </rPh>
    <rPh sb="3" eb="6">
      <t>フドウサン</t>
    </rPh>
    <rPh sb="7" eb="10">
      <t>ジドウシャ</t>
    </rPh>
    <rPh sb="10" eb="12">
      <t>シュベツ</t>
    </rPh>
    <rPh sb="12" eb="13">
      <t>ワリ</t>
    </rPh>
    <rPh sb="14" eb="17">
      <t>ジドウシャ</t>
    </rPh>
    <rPh sb="17" eb="19">
      <t>カンキョウ</t>
    </rPh>
    <rPh sb="19" eb="21">
      <t>セイノウ</t>
    </rPh>
    <rPh sb="21" eb="22">
      <t>ワ</t>
    </rPh>
    <rPh sb="29" eb="30">
      <t>タ</t>
    </rPh>
    <phoneticPr fontId="2"/>
  </si>
  <si>
    <t>軽油引取税</t>
    <rPh sb="0" eb="2">
      <t>ケイユ</t>
    </rPh>
    <rPh sb="2" eb="4">
      <t>ヒキトリ</t>
    </rPh>
    <rPh sb="4" eb="5">
      <t>ゼイ</t>
    </rPh>
    <phoneticPr fontId="2"/>
  </si>
  <si>
    <t>不動産取得税</t>
    <rPh sb="0" eb="3">
      <t>フドウサン</t>
    </rPh>
    <rPh sb="3" eb="5">
      <t>シュトク</t>
    </rPh>
    <rPh sb="5" eb="6">
      <t>ゼイ</t>
    </rPh>
    <phoneticPr fontId="2"/>
  </si>
  <si>
    <t>県たばこ税</t>
    <rPh sb="0" eb="1">
      <t>ケン</t>
    </rPh>
    <rPh sb="4" eb="5">
      <t>ゼイ</t>
    </rPh>
    <phoneticPr fontId="2"/>
  </si>
  <si>
    <t>総額</t>
    <rPh sb="0" eb="2">
      <t>ソウガク</t>
    </rPh>
    <phoneticPr fontId="2"/>
  </si>
  <si>
    <t>■歳入予算の推移（P15）</t>
    <rPh sb="1" eb="3">
      <t>サイニュウ</t>
    </rPh>
    <rPh sb="3" eb="5">
      <t>ヨサン</t>
    </rPh>
    <rPh sb="6" eb="8">
      <t>スイイ</t>
    </rPh>
    <phoneticPr fontId="2"/>
  </si>
  <si>
    <t>(単位：億円)</t>
    <rPh sb="1" eb="3">
      <t>タンイ</t>
    </rPh>
    <rPh sb="4" eb="6">
      <t>オクエン</t>
    </rPh>
    <phoneticPr fontId="2"/>
  </si>
  <si>
    <t>自主財源</t>
    <phoneticPr fontId="2"/>
  </si>
  <si>
    <t>地方消費税清算金</t>
    <rPh sb="0" eb="2">
      <t>チホウ</t>
    </rPh>
    <rPh sb="2" eb="5">
      <t>ショウヒゼイ</t>
    </rPh>
    <rPh sb="5" eb="7">
      <t>セイサン</t>
    </rPh>
    <rPh sb="7" eb="8">
      <t>キン</t>
    </rPh>
    <phoneticPr fontId="2"/>
  </si>
  <si>
    <t>依存財源</t>
    <phoneticPr fontId="2"/>
  </si>
  <si>
    <t>■歳出（P16）</t>
    <rPh sb="1" eb="3">
      <t>サイシュツ</t>
    </rPh>
    <phoneticPr fontId="26"/>
  </si>
  <si>
    <t>（単位  千円）</t>
    <rPh sb="1" eb="3">
      <t>タンイ</t>
    </rPh>
    <rPh sb="5" eb="7">
      <t>センエン</t>
    </rPh>
    <phoneticPr fontId="26"/>
  </si>
  <si>
    <t>2023年度</t>
    <rPh sb="4" eb="6">
      <t>ネンド</t>
    </rPh>
    <phoneticPr fontId="26"/>
  </si>
  <si>
    <t>予算額A</t>
    <phoneticPr fontId="26"/>
  </si>
  <si>
    <t>予算額B</t>
    <phoneticPr fontId="26"/>
  </si>
  <si>
    <t>予算額</t>
    <phoneticPr fontId="26"/>
  </si>
  <si>
    <t>議会費</t>
    <rPh sb="0" eb="2">
      <t>ギカイ</t>
    </rPh>
    <rPh sb="2" eb="3">
      <t>ヒ</t>
    </rPh>
    <phoneticPr fontId="26"/>
  </si>
  <si>
    <t>総務企画費</t>
    <rPh sb="0" eb="2">
      <t>ソウム</t>
    </rPh>
    <rPh sb="2" eb="4">
      <t>キカク</t>
    </rPh>
    <rPh sb="4" eb="5">
      <t>ヒ</t>
    </rPh>
    <phoneticPr fontId="26"/>
  </si>
  <si>
    <t>県民環境費</t>
    <rPh sb="0" eb="2">
      <t>ケンミンセイ</t>
    </rPh>
    <rPh sb="2" eb="4">
      <t>カンキョウ</t>
    </rPh>
    <rPh sb="4" eb="5">
      <t>ヒ</t>
    </rPh>
    <phoneticPr fontId="26"/>
  </si>
  <si>
    <t>福祉医療費</t>
    <rPh sb="0" eb="2">
      <t>フクシ</t>
    </rPh>
    <rPh sb="2" eb="5">
      <t>イリョウヒ</t>
    </rPh>
    <phoneticPr fontId="26"/>
  </si>
  <si>
    <t>経済労働費</t>
    <rPh sb="0" eb="2">
      <t>ケイザイ</t>
    </rPh>
    <rPh sb="2" eb="5">
      <t>ロウドウヒ</t>
    </rPh>
    <phoneticPr fontId="26"/>
  </si>
  <si>
    <t>農林水産費</t>
    <rPh sb="0" eb="2">
      <t>ノウリン</t>
    </rPh>
    <rPh sb="2" eb="4">
      <t>スイサン</t>
    </rPh>
    <rPh sb="4" eb="5">
      <t>ヒ</t>
    </rPh>
    <phoneticPr fontId="26"/>
  </si>
  <si>
    <t>建設費</t>
    <rPh sb="0" eb="3">
      <t>ケンセツヒ</t>
    </rPh>
    <phoneticPr fontId="26"/>
  </si>
  <si>
    <t>警察費</t>
    <rPh sb="0" eb="2">
      <t>ケイサツ</t>
    </rPh>
    <rPh sb="2" eb="3">
      <t>ヒ</t>
    </rPh>
    <phoneticPr fontId="26"/>
  </si>
  <si>
    <t>教育・
スポーツ費</t>
    <rPh sb="0" eb="2">
      <t>キョウイク</t>
    </rPh>
    <rPh sb="8" eb="9">
      <t>ヒ</t>
    </rPh>
    <phoneticPr fontId="26"/>
  </si>
  <si>
    <t>災害復旧費</t>
    <rPh sb="0" eb="2">
      <t>サイガイ</t>
    </rPh>
    <rPh sb="2" eb="5">
      <t>フッキュウヒ</t>
    </rPh>
    <phoneticPr fontId="26"/>
  </si>
  <si>
    <t>公債費</t>
    <rPh sb="0" eb="3">
      <t>コウサイヒ</t>
    </rPh>
    <phoneticPr fontId="26"/>
  </si>
  <si>
    <t>諸支出金</t>
    <rPh sb="0" eb="1">
      <t>ショ</t>
    </rPh>
    <rPh sb="1" eb="4">
      <t>シシュツキン</t>
    </rPh>
    <phoneticPr fontId="26"/>
  </si>
  <si>
    <t>予備費</t>
    <rPh sb="0" eb="3">
      <t>ヨビヒ</t>
    </rPh>
    <phoneticPr fontId="26"/>
  </si>
  <si>
    <t>■目的別歳出の状況（P16）</t>
    <rPh sb="1" eb="3">
      <t>モクテキ</t>
    </rPh>
    <rPh sb="3" eb="4">
      <t>ベツ</t>
    </rPh>
    <rPh sb="4" eb="6">
      <t>サイシュツ</t>
    </rPh>
    <rPh sb="7" eb="9">
      <t>ジョウキョウ</t>
    </rPh>
    <phoneticPr fontId="26"/>
  </si>
  <si>
    <t>％</t>
  </si>
  <si>
    <t>その他</t>
    <rPh sb="2" eb="3">
      <t>タ</t>
    </rPh>
    <phoneticPr fontId="26"/>
  </si>
  <si>
    <t>　議会費</t>
    <rPh sb="1" eb="2">
      <t>ギ</t>
    </rPh>
    <rPh sb="2" eb="3">
      <t>カイ</t>
    </rPh>
    <rPh sb="3" eb="4">
      <t>ヒ</t>
    </rPh>
    <phoneticPr fontId="26"/>
  </si>
  <si>
    <t>　県民環境費</t>
    <rPh sb="1" eb="3">
      <t>ケンミンセイ</t>
    </rPh>
    <rPh sb="3" eb="5">
      <t>カンキョウ</t>
    </rPh>
    <rPh sb="5" eb="6">
      <t>ヒ</t>
    </rPh>
    <phoneticPr fontId="26"/>
  </si>
  <si>
    <t>　災害復旧費</t>
    <rPh sb="1" eb="3">
      <t>サイガイ</t>
    </rPh>
    <rPh sb="3" eb="6">
      <t>フッキュウヒ</t>
    </rPh>
    <phoneticPr fontId="26"/>
  </si>
  <si>
    <t>　予備費</t>
    <rPh sb="1" eb="4">
      <t>ヨビヒ</t>
    </rPh>
    <phoneticPr fontId="26"/>
  </si>
  <si>
    <t>■性質別歳出の状況（P17）</t>
    <rPh sb="1" eb="3">
      <t>セイシツ</t>
    </rPh>
    <rPh sb="3" eb="4">
      <t>ベツ</t>
    </rPh>
    <rPh sb="4" eb="6">
      <t>サイシュツ</t>
    </rPh>
    <rPh sb="7" eb="9">
      <t>ジョウキョウ</t>
    </rPh>
    <phoneticPr fontId="2"/>
  </si>
  <si>
    <t>■歳出予算の推移（P17）</t>
    <rPh sb="1" eb="3">
      <t>サイシュツ</t>
    </rPh>
    <rPh sb="3" eb="5">
      <t>ヨサン</t>
    </rPh>
    <rPh sb="6" eb="8">
      <t>スイイ</t>
    </rPh>
    <phoneticPr fontId="2"/>
  </si>
  <si>
    <t>義務的経費</t>
    <rPh sb="0" eb="3">
      <t>ギムテキ</t>
    </rPh>
    <rPh sb="3" eb="5">
      <t>ケイヒ</t>
    </rPh>
    <phoneticPr fontId="2"/>
  </si>
  <si>
    <t>教育職員</t>
    <rPh sb="0" eb="2">
      <t>キョウイク</t>
    </rPh>
    <rPh sb="2" eb="4">
      <t>ショクイン</t>
    </rPh>
    <phoneticPr fontId="2"/>
  </si>
  <si>
    <t>警察職員</t>
    <rPh sb="0" eb="2">
      <t>ケイサツ</t>
    </rPh>
    <rPh sb="2" eb="4">
      <t>ショクイン</t>
    </rPh>
    <phoneticPr fontId="2"/>
  </si>
  <si>
    <t>公共事業</t>
    <rPh sb="0" eb="2">
      <t>コウキョウ</t>
    </rPh>
    <rPh sb="2" eb="4">
      <t>ジギョウ</t>
    </rPh>
    <phoneticPr fontId="2"/>
  </si>
  <si>
    <t>一般職員</t>
    <rPh sb="0" eb="2">
      <t>イッパン</t>
    </rPh>
    <rPh sb="2" eb="4">
      <t>ショクイン</t>
    </rPh>
    <phoneticPr fontId="2"/>
  </si>
  <si>
    <t>単独事業</t>
    <rPh sb="0" eb="2">
      <t>タンドク</t>
    </rPh>
    <rPh sb="2" eb="4">
      <t>ジギョウ</t>
    </rPh>
    <phoneticPr fontId="2"/>
  </si>
  <si>
    <t>災害復旧事業</t>
    <rPh sb="0" eb="2">
      <t>サイガイ</t>
    </rPh>
    <rPh sb="2" eb="4">
      <t>フッキュウ</t>
    </rPh>
    <rPh sb="4" eb="6">
      <t>ジギョウ</t>
    </rPh>
    <phoneticPr fontId="2"/>
  </si>
  <si>
    <t>その他の経費</t>
    <rPh sb="2" eb="3">
      <t>タ</t>
    </rPh>
    <rPh sb="4" eb="6">
      <t>ケイヒ</t>
    </rPh>
    <phoneticPr fontId="2"/>
  </si>
  <si>
    <t>単独補助金</t>
    <rPh sb="0" eb="2">
      <t>タンドク</t>
    </rPh>
    <rPh sb="2" eb="5">
      <t>ホジョキン</t>
    </rPh>
    <phoneticPr fontId="2"/>
  </si>
  <si>
    <t>繰出金</t>
    <rPh sb="0" eb="2">
      <t>クリダ</t>
    </rPh>
    <rPh sb="2" eb="3">
      <t>キン</t>
    </rPh>
    <phoneticPr fontId="2"/>
  </si>
  <si>
    <t>特別会計予算額（P18）</t>
    <rPh sb="0" eb="2">
      <t>トクベツ</t>
    </rPh>
    <rPh sb="2" eb="4">
      <t>カイケイ</t>
    </rPh>
    <rPh sb="4" eb="7">
      <t>ヨサンガク</t>
    </rPh>
    <phoneticPr fontId="26"/>
  </si>
  <si>
    <t>会計</t>
    <rPh sb="0" eb="2">
      <t>カイケイ</t>
    </rPh>
    <phoneticPr fontId="26"/>
  </si>
  <si>
    <t>最終予算額</t>
    <rPh sb="0" eb="2">
      <t>サイシュウ</t>
    </rPh>
    <rPh sb="2" eb="4">
      <t>ヨサン</t>
    </rPh>
    <rPh sb="4" eb="5">
      <t>ガク</t>
    </rPh>
    <phoneticPr fontId="26"/>
  </si>
  <si>
    <t>差　引</t>
    <rPh sb="0" eb="1">
      <t>サ</t>
    </rPh>
    <rPh sb="2" eb="3">
      <t>イン</t>
    </rPh>
    <phoneticPr fontId="26"/>
  </si>
  <si>
    <t>Ａ</t>
    <phoneticPr fontId="26"/>
  </si>
  <si>
    <t>Ｂ</t>
    <phoneticPr fontId="26"/>
  </si>
  <si>
    <t>公債管理</t>
    <rPh sb="0" eb="2">
      <t>コウサイ</t>
    </rPh>
    <rPh sb="2" eb="4">
      <t>カンリ</t>
    </rPh>
    <phoneticPr fontId="26"/>
  </si>
  <si>
    <t>証紙</t>
    <rPh sb="0" eb="2">
      <t>ショウシ</t>
    </rPh>
    <phoneticPr fontId="26"/>
  </si>
  <si>
    <t>母子父子寡婦福祉資金</t>
    <rPh sb="0" eb="2">
      <t>ボシ</t>
    </rPh>
    <rPh sb="2" eb="4">
      <t>フシ</t>
    </rPh>
    <rPh sb="4" eb="6">
      <t>カフ</t>
    </rPh>
    <rPh sb="6" eb="8">
      <t>フクシ</t>
    </rPh>
    <rPh sb="8" eb="10">
      <t>シキン</t>
    </rPh>
    <phoneticPr fontId="26"/>
  </si>
  <si>
    <t>国民健康保険事業</t>
    <rPh sb="0" eb="2">
      <t>コクミン</t>
    </rPh>
    <rPh sb="2" eb="4">
      <t>ケンコウ</t>
    </rPh>
    <rPh sb="4" eb="6">
      <t>ホケン</t>
    </rPh>
    <rPh sb="6" eb="8">
      <t>ジギョウ</t>
    </rPh>
    <phoneticPr fontId="26"/>
  </si>
  <si>
    <t>中小企業設備導入資金</t>
    <rPh sb="0" eb="2">
      <t>チュウショウ</t>
    </rPh>
    <rPh sb="2" eb="4">
      <t>キギョウ</t>
    </rPh>
    <rPh sb="4" eb="6">
      <t>セツビ</t>
    </rPh>
    <rPh sb="6" eb="8">
      <t>ドウニュウ</t>
    </rPh>
    <rPh sb="8" eb="10">
      <t>シキン</t>
    </rPh>
    <phoneticPr fontId="26"/>
  </si>
  <si>
    <t>就農支援資金</t>
    <rPh sb="0" eb="2">
      <t>シュウノウ</t>
    </rPh>
    <rPh sb="2" eb="4">
      <t>シエン</t>
    </rPh>
    <rPh sb="4" eb="6">
      <t>シキン</t>
    </rPh>
    <phoneticPr fontId="26"/>
  </si>
  <si>
    <t>沿岸漁業改善資金</t>
    <rPh sb="0" eb="2">
      <t>エンガン</t>
    </rPh>
    <rPh sb="2" eb="4">
      <t>ギョギョウ</t>
    </rPh>
    <rPh sb="4" eb="6">
      <t>カイゼン</t>
    </rPh>
    <rPh sb="6" eb="8">
      <t>シキン</t>
    </rPh>
    <phoneticPr fontId="26"/>
  </si>
  <si>
    <t>県有林野</t>
    <rPh sb="0" eb="2">
      <t>ケンユウ</t>
    </rPh>
    <rPh sb="2" eb="4">
      <t>リンヤ</t>
    </rPh>
    <phoneticPr fontId="26"/>
  </si>
  <si>
    <t>林業改善資金</t>
    <rPh sb="0" eb="2">
      <t>リンギョウ</t>
    </rPh>
    <rPh sb="2" eb="4">
      <t>カイゼン</t>
    </rPh>
    <rPh sb="4" eb="6">
      <t>シキン</t>
    </rPh>
    <phoneticPr fontId="26"/>
  </si>
  <si>
    <t>港湾整備事業</t>
    <rPh sb="0" eb="2">
      <t>コウワン</t>
    </rPh>
    <rPh sb="2" eb="4">
      <t>セイビ</t>
    </rPh>
    <rPh sb="4" eb="6">
      <t>ジギョウ</t>
    </rPh>
    <phoneticPr fontId="26"/>
  </si>
  <si>
    <t>県営住宅管理事業</t>
    <rPh sb="0" eb="2">
      <t>ケンエイ</t>
    </rPh>
    <rPh sb="2" eb="4">
      <t>ジュウタク</t>
    </rPh>
    <rPh sb="4" eb="6">
      <t>カンリ</t>
    </rPh>
    <rPh sb="6" eb="8">
      <t>ジギョウ</t>
    </rPh>
    <phoneticPr fontId="26"/>
  </si>
  <si>
    <t>企業会計</t>
    <rPh sb="0" eb="2">
      <t>キギョウ</t>
    </rPh>
    <rPh sb="2" eb="4">
      <t>カイケイ</t>
    </rPh>
    <phoneticPr fontId="26"/>
  </si>
  <si>
    <r>
      <t>　県立病院事業会計をはじめとする４事業の経理を行う企業会計の予定支出額は、</t>
    </r>
    <r>
      <rPr>
        <sz val="11"/>
        <color theme="1"/>
        <rFont val="游ゴシック"/>
        <family val="2"/>
        <charset val="128"/>
        <scheme val="minor"/>
      </rPr>
      <t>1,781</t>
    </r>
    <r>
      <rPr>
        <sz val="11"/>
        <rFont val="ＭＳ Ｐゴシック"/>
        <family val="3"/>
        <charset val="128"/>
      </rPr>
      <t>億</t>
    </r>
    <r>
      <rPr>
        <sz val="11"/>
        <color theme="1"/>
        <rFont val="游ゴシック"/>
        <family val="2"/>
        <charset val="128"/>
        <scheme val="minor"/>
      </rPr>
      <t>3490</t>
    </r>
    <r>
      <rPr>
        <sz val="11"/>
        <rFont val="ＭＳ Ｐゴシック"/>
        <family val="3"/>
        <charset val="128"/>
      </rPr>
      <t>万余円であり、平成2</t>
    </r>
    <r>
      <rPr>
        <sz val="11"/>
        <color theme="1"/>
        <rFont val="游ゴシック"/>
        <family val="2"/>
        <charset val="128"/>
        <scheme val="minor"/>
      </rPr>
      <t>4</t>
    </r>
    <r>
      <rPr>
        <sz val="11"/>
        <rFont val="ＭＳ Ｐゴシック"/>
        <family val="3"/>
        <charset val="128"/>
      </rPr>
      <t>年度当初予算額に比べて</t>
    </r>
    <r>
      <rPr>
        <sz val="11"/>
        <color theme="1"/>
        <rFont val="游ゴシック"/>
        <family val="2"/>
        <charset val="128"/>
        <scheme val="minor"/>
      </rPr>
      <t>14</t>
    </r>
    <r>
      <rPr>
        <sz val="11"/>
        <rFont val="ＭＳ Ｐゴシック"/>
        <family val="3"/>
        <charset val="128"/>
      </rPr>
      <t>.</t>
    </r>
    <r>
      <rPr>
        <sz val="11"/>
        <color theme="1"/>
        <rFont val="游ゴシック"/>
        <family val="2"/>
        <charset val="128"/>
        <scheme val="minor"/>
      </rPr>
      <t>7</t>
    </r>
    <r>
      <rPr>
        <sz val="11"/>
        <rFont val="ＭＳ Ｐゴシック"/>
        <family val="3"/>
        <charset val="128"/>
      </rPr>
      <t>％の減となっています。</t>
    </r>
    <rPh sb="1" eb="3">
      <t>ケンリツ</t>
    </rPh>
    <rPh sb="3" eb="5">
      <t>ビョウイン</t>
    </rPh>
    <rPh sb="5" eb="7">
      <t>ジギョウ</t>
    </rPh>
    <rPh sb="7" eb="9">
      <t>カイケイ</t>
    </rPh>
    <rPh sb="17" eb="19">
      <t>ジギョウ</t>
    </rPh>
    <rPh sb="20" eb="22">
      <t>ケイリ</t>
    </rPh>
    <rPh sb="23" eb="24">
      <t>オコナ</t>
    </rPh>
    <rPh sb="25" eb="27">
      <t>キギョウ</t>
    </rPh>
    <rPh sb="27" eb="29">
      <t>カイケイ</t>
    </rPh>
    <rPh sb="30" eb="32">
      <t>ヨテイ</t>
    </rPh>
    <rPh sb="32" eb="35">
      <t>シシュツガク</t>
    </rPh>
    <rPh sb="42" eb="43">
      <t>オク</t>
    </rPh>
    <rPh sb="47" eb="48">
      <t>マン</t>
    </rPh>
    <rPh sb="48" eb="49">
      <t>アマ</t>
    </rPh>
    <rPh sb="49" eb="50">
      <t>エン</t>
    </rPh>
    <rPh sb="54" eb="56">
      <t>ヘイセイ</t>
    </rPh>
    <rPh sb="58" eb="60">
      <t>ネンド</t>
    </rPh>
    <rPh sb="60" eb="62">
      <t>トウショ</t>
    </rPh>
    <rPh sb="62" eb="64">
      <t>ヨサン</t>
    </rPh>
    <rPh sb="64" eb="65">
      <t>ガク</t>
    </rPh>
    <rPh sb="66" eb="67">
      <t>クラ</t>
    </rPh>
    <rPh sb="75" eb="76">
      <t>ゲン</t>
    </rPh>
    <phoneticPr fontId="26"/>
  </si>
  <si>
    <t>企業会計別予定支出額（P19）</t>
    <rPh sb="0" eb="2">
      <t>キギョウ</t>
    </rPh>
    <rPh sb="2" eb="4">
      <t>カイケイ</t>
    </rPh>
    <rPh sb="4" eb="5">
      <t>ベツ</t>
    </rPh>
    <rPh sb="5" eb="7">
      <t>ヨテイ</t>
    </rPh>
    <rPh sb="7" eb="9">
      <t>シシュツ</t>
    </rPh>
    <rPh sb="9" eb="10">
      <t>ガク</t>
    </rPh>
    <phoneticPr fontId="26"/>
  </si>
  <si>
    <t>会      計</t>
    <rPh sb="0" eb="1">
      <t>カイ</t>
    </rPh>
    <rPh sb="7" eb="8">
      <t>ケイ</t>
    </rPh>
    <phoneticPr fontId="26"/>
  </si>
  <si>
    <t>県立病院事業</t>
    <rPh sb="0" eb="2">
      <t>ケンリツ</t>
    </rPh>
    <rPh sb="2" eb="4">
      <t>ビョウイン</t>
    </rPh>
    <rPh sb="4" eb="6">
      <t>ジギョウ</t>
    </rPh>
    <phoneticPr fontId="26"/>
  </si>
  <si>
    <t>収益的支出</t>
    <rPh sb="0" eb="3">
      <t>シュウエキテキ</t>
    </rPh>
    <rPh sb="3" eb="5">
      <t>シシュツ</t>
    </rPh>
    <phoneticPr fontId="26"/>
  </si>
  <si>
    <t>資本的支出</t>
    <rPh sb="0" eb="3">
      <t>シホンテキ</t>
    </rPh>
    <rPh sb="3" eb="5">
      <t>シシュツ</t>
    </rPh>
    <phoneticPr fontId="26"/>
  </si>
  <si>
    <t>水道事業</t>
    <rPh sb="0" eb="2">
      <t>スイドウ</t>
    </rPh>
    <rPh sb="2" eb="4">
      <t>ジギョウ</t>
    </rPh>
    <phoneticPr fontId="26"/>
  </si>
  <si>
    <t>工業用水道事業</t>
    <rPh sb="0" eb="3">
      <t>コウギョウヨウ</t>
    </rPh>
    <rPh sb="3" eb="5">
      <t>スイドウ</t>
    </rPh>
    <rPh sb="5" eb="7">
      <t>ジギョウ</t>
    </rPh>
    <phoneticPr fontId="26"/>
  </si>
  <si>
    <t>用地造成事業</t>
    <rPh sb="0" eb="1">
      <t>ヨウ</t>
    </rPh>
    <rPh sb="1" eb="2">
      <t>チ</t>
    </rPh>
    <rPh sb="2" eb="3">
      <t>ヅクリ</t>
    </rPh>
    <rPh sb="3" eb="4">
      <t>シゲル</t>
    </rPh>
    <rPh sb="4" eb="6">
      <t>ジギョウ</t>
    </rPh>
    <phoneticPr fontId="26"/>
  </si>
  <si>
    <t>流域下水道事業</t>
    <rPh sb="0" eb="2">
      <t>リュウイキ</t>
    </rPh>
    <rPh sb="2" eb="4">
      <t>ゲスイ</t>
    </rPh>
    <rPh sb="4" eb="5">
      <t>ミチ</t>
    </rPh>
    <rPh sb="5" eb="7">
      <t>ジギョウ</t>
    </rPh>
    <phoneticPr fontId="26"/>
  </si>
  <si>
    <t>合　　　　　　　計</t>
    <rPh sb="0" eb="1">
      <t>ゴウ</t>
    </rPh>
    <rPh sb="8" eb="9">
      <t>ケイ</t>
    </rPh>
    <phoneticPr fontId="26"/>
  </si>
  <si>
    <t>豆知識</t>
    <rPh sb="0" eb="1">
      <t>マメ</t>
    </rPh>
    <rPh sb="1" eb="3">
      <t>チシキ</t>
    </rPh>
    <phoneticPr fontId="26"/>
  </si>
  <si>
    <t>収益的収支</t>
    <rPh sb="0" eb="3">
      <t>シュウエキテキ</t>
    </rPh>
    <rPh sb="3" eb="5">
      <t>シュウシ</t>
    </rPh>
    <phoneticPr fontId="26"/>
  </si>
  <si>
    <t>　当該年度の企業の経営活動に伴い発生する収益（収入）とそれに対応する費用（支出）であって、収益は、サービスの提供の対価としての料金収入が主体であって、費用にはサービス提供に要する職員給与費、支払利息、建物等の固定資産の減価償却費等が計上されます。</t>
    <rPh sb="1" eb="3">
      <t>トウガイ</t>
    </rPh>
    <rPh sb="3" eb="5">
      <t>ネンド</t>
    </rPh>
    <rPh sb="6" eb="8">
      <t>キギョウ</t>
    </rPh>
    <rPh sb="9" eb="11">
      <t>ケイエイ</t>
    </rPh>
    <rPh sb="11" eb="13">
      <t>カツドウ</t>
    </rPh>
    <rPh sb="14" eb="15">
      <t>トモナ</t>
    </rPh>
    <rPh sb="16" eb="18">
      <t>ハッセイ</t>
    </rPh>
    <rPh sb="20" eb="22">
      <t>シュウエキ</t>
    </rPh>
    <rPh sb="23" eb="25">
      <t>シュウニュウ</t>
    </rPh>
    <rPh sb="30" eb="32">
      <t>タイオウ</t>
    </rPh>
    <rPh sb="34" eb="36">
      <t>ヒヨウ</t>
    </rPh>
    <rPh sb="37" eb="39">
      <t>シシュツ</t>
    </rPh>
    <rPh sb="45" eb="47">
      <t>シュウエキ</t>
    </rPh>
    <rPh sb="54" eb="56">
      <t>テイキョウ</t>
    </rPh>
    <rPh sb="57" eb="59">
      <t>タイカ</t>
    </rPh>
    <rPh sb="63" eb="65">
      <t>リョウキン</t>
    </rPh>
    <rPh sb="65" eb="67">
      <t>シュウニュウ</t>
    </rPh>
    <rPh sb="68" eb="70">
      <t>シュタイ</t>
    </rPh>
    <rPh sb="75" eb="77">
      <t>ヒヨウ</t>
    </rPh>
    <rPh sb="83" eb="85">
      <t>テイキョウ</t>
    </rPh>
    <rPh sb="86" eb="87">
      <t>ヨウ</t>
    </rPh>
    <rPh sb="89" eb="91">
      <t>ショクイン</t>
    </rPh>
    <rPh sb="91" eb="93">
      <t>キュウヨ</t>
    </rPh>
    <rPh sb="93" eb="94">
      <t>ヒ</t>
    </rPh>
    <rPh sb="95" eb="97">
      <t>シハラ</t>
    </rPh>
    <rPh sb="97" eb="99">
      <t>リソク</t>
    </rPh>
    <rPh sb="100" eb="102">
      <t>タテモノ</t>
    </rPh>
    <rPh sb="102" eb="103">
      <t>トウ</t>
    </rPh>
    <rPh sb="104" eb="106">
      <t>コテイ</t>
    </rPh>
    <rPh sb="106" eb="108">
      <t>シサン</t>
    </rPh>
    <rPh sb="109" eb="111">
      <t>ゲンカ</t>
    </rPh>
    <rPh sb="111" eb="113">
      <t>ショウキャク</t>
    </rPh>
    <rPh sb="113" eb="114">
      <t>ヒ</t>
    </rPh>
    <rPh sb="114" eb="115">
      <t>トウ</t>
    </rPh>
    <rPh sb="116" eb="118">
      <t>ケイジョウ</t>
    </rPh>
    <phoneticPr fontId="26"/>
  </si>
  <si>
    <t>資本的収支</t>
    <rPh sb="0" eb="3">
      <t>シホンテキ</t>
    </rPh>
    <rPh sb="3" eb="5">
      <t>シュウシ</t>
    </rPh>
    <phoneticPr fontId="26"/>
  </si>
  <si>
    <t>　住民に対するサービスの提供を維持するとともに、将来の利用増に対処して、経営規模の拡大を図るために要する諸施設の整備、拡充等の資産の取得に要する経費、施設の取得に要した企業債の元金償還金などの支出と資産の取得に要する企業債等の収入が計上されます。</t>
    <rPh sb="4" eb="5">
      <t>タイ</t>
    </rPh>
    <rPh sb="12" eb="14">
      <t>テイキョウ</t>
    </rPh>
    <rPh sb="15" eb="17">
      <t>イジ</t>
    </rPh>
    <rPh sb="24" eb="26">
      <t>ショウライ</t>
    </rPh>
    <rPh sb="27" eb="29">
      <t>リヨウ</t>
    </rPh>
    <rPh sb="29" eb="30">
      <t>ゾウ</t>
    </rPh>
    <rPh sb="31" eb="33">
      <t>タイショ</t>
    </rPh>
    <rPh sb="36" eb="38">
      <t>ケイエイ</t>
    </rPh>
    <rPh sb="38" eb="40">
      <t>キボ</t>
    </rPh>
    <rPh sb="41" eb="43">
      <t>カクダイ</t>
    </rPh>
    <rPh sb="44" eb="45">
      <t>ハカ</t>
    </rPh>
    <rPh sb="49" eb="50">
      <t>ヨウ</t>
    </rPh>
    <rPh sb="52" eb="53">
      <t>ショ</t>
    </rPh>
    <rPh sb="53" eb="55">
      <t>シセツ</t>
    </rPh>
    <rPh sb="56" eb="58">
      <t>セイビ</t>
    </rPh>
    <rPh sb="59" eb="62">
      <t>カクジュウトウ</t>
    </rPh>
    <rPh sb="63" eb="65">
      <t>シサン</t>
    </rPh>
    <rPh sb="66" eb="68">
      <t>シュトク</t>
    </rPh>
    <rPh sb="69" eb="70">
      <t>ヨウ</t>
    </rPh>
    <rPh sb="72" eb="74">
      <t>ケイヒ</t>
    </rPh>
    <rPh sb="75" eb="77">
      <t>シセツ</t>
    </rPh>
    <rPh sb="78" eb="80">
      <t>シュトク</t>
    </rPh>
    <rPh sb="81" eb="82">
      <t>ヨウ</t>
    </rPh>
    <rPh sb="84" eb="86">
      <t>キギョウ</t>
    </rPh>
    <rPh sb="86" eb="87">
      <t>サイ</t>
    </rPh>
    <rPh sb="88" eb="90">
      <t>ガンキン</t>
    </rPh>
    <rPh sb="90" eb="93">
      <t>ショウカンキン</t>
    </rPh>
    <rPh sb="96" eb="98">
      <t>シシュツ</t>
    </rPh>
    <rPh sb="99" eb="101">
      <t>シサン</t>
    </rPh>
    <rPh sb="102" eb="104">
      <t>シュトク</t>
    </rPh>
    <rPh sb="105" eb="106">
      <t>ヨウ</t>
    </rPh>
    <rPh sb="108" eb="110">
      <t>キギョウ</t>
    </rPh>
    <rPh sb="110" eb="111">
      <t>サイ</t>
    </rPh>
    <rPh sb="111" eb="112">
      <t>トウ</t>
    </rPh>
    <rPh sb="113" eb="115">
      <t>シュウニュウ</t>
    </rPh>
    <rPh sb="116" eb="118">
      <t>ケイジョウ</t>
    </rPh>
    <phoneticPr fontId="26"/>
  </si>
  <si>
    <t>愛知県人口</t>
    <rPh sb="0" eb="2">
      <t>アイチ</t>
    </rPh>
    <rPh sb="2" eb="3">
      <t>ケン</t>
    </rPh>
    <rPh sb="3" eb="5">
      <t>ジンコウ</t>
    </rPh>
    <phoneticPr fontId="26"/>
  </si>
  <si>
    <t>(2023年1月1日現在住民基本台帳人口)</t>
    <phoneticPr fontId="26"/>
  </si>
  <si>
    <t>■県民一人当たり一般会計歳出額の状況（P20）</t>
    <rPh sb="1" eb="3">
      <t>ケンミン</t>
    </rPh>
    <rPh sb="3" eb="5">
      <t>ヒトリ</t>
    </rPh>
    <rPh sb="5" eb="6">
      <t>ア</t>
    </rPh>
    <rPh sb="8" eb="10">
      <t>イッパン</t>
    </rPh>
    <rPh sb="10" eb="12">
      <t>カイケイ</t>
    </rPh>
    <rPh sb="12" eb="14">
      <t>サイシュツ</t>
    </rPh>
    <rPh sb="14" eb="15">
      <t>ガク</t>
    </rPh>
    <rPh sb="16" eb="18">
      <t>ジョウキョウ</t>
    </rPh>
    <phoneticPr fontId="26"/>
  </si>
  <si>
    <t>項目</t>
    <rPh sb="0" eb="2">
      <t>コウモク</t>
    </rPh>
    <phoneticPr fontId="26"/>
  </si>
  <si>
    <t>予算額(千円)</t>
    <rPh sb="0" eb="3">
      <t>ヨサンガク</t>
    </rPh>
    <rPh sb="4" eb="5">
      <t>セン</t>
    </rPh>
    <rPh sb="5" eb="6">
      <t>エン</t>
    </rPh>
    <phoneticPr fontId="26"/>
  </si>
  <si>
    <t>県民一人当たり(円)</t>
    <rPh sb="0" eb="2">
      <t>ケンミン</t>
    </rPh>
    <rPh sb="2" eb="4">
      <t>ヒトリ</t>
    </rPh>
    <rPh sb="4" eb="5">
      <t>ア</t>
    </rPh>
    <rPh sb="8" eb="9">
      <t>エン</t>
    </rPh>
    <phoneticPr fontId="26"/>
  </si>
  <si>
    <t>予算総額</t>
    <rPh sb="0" eb="2">
      <t>ヨサン</t>
    </rPh>
    <rPh sb="2" eb="4">
      <t>ソウガク</t>
    </rPh>
    <phoneticPr fontId="26"/>
  </si>
  <si>
    <t>県民環境費</t>
    <rPh sb="0" eb="2">
      <t>ケンミン</t>
    </rPh>
    <rPh sb="2" eb="4">
      <t>カンキョウ</t>
    </rPh>
    <rPh sb="4" eb="5">
      <t>ヒ</t>
    </rPh>
    <phoneticPr fontId="26"/>
  </si>
  <si>
    <t>福祉医療費</t>
    <rPh sb="0" eb="2">
      <t>フクシ</t>
    </rPh>
    <rPh sb="2" eb="4">
      <t>イリョウ</t>
    </rPh>
    <rPh sb="4" eb="5">
      <t>ヒ</t>
    </rPh>
    <phoneticPr fontId="26"/>
  </si>
  <si>
    <t>経済労働費</t>
    <rPh sb="0" eb="2">
      <t>ケイザイ</t>
    </rPh>
    <rPh sb="2" eb="4">
      <t>ロウドウ</t>
    </rPh>
    <rPh sb="4" eb="5">
      <t>ヒ</t>
    </rPh>
    <phoneticPr fontId="26"/>
  </si>
  <si>
    <t>教育・スポーツ費</t>
    <rPh sb="0" eb="2">
      <t>キョウイク</t>
    </rPh>
    <rPh sb="7" eb="8">
      <t>ヒ</t>
    </rPh>
    <phoneticPr fontId="26"/>
  </si>
  <si>
    <t>災害復旧費</t>
    <rPh sb="0" eb="2">
      <t>サイガイ</t>
    </rPh>
    <rPh sb="2" eb="4">
      <t>フッキュウ</t>
    </rPh>
    <rPh sb="4" eb="5">
      <t>ヒ</t>
    </rPh>
    <phoneticPr fontId="26"/>
  </si>
  <si>
    <t>■県民一人当たり県税負担額の状況（P21）</t>
    <rPh sb="1" eb="3">
      <t>ケンミン</t>
    </rPh>
    <rPh sb="3" eb="5">
      <t>ヒトリ</t>
    </rPh>
    <rPh sb="5" eb="6">
      <t>ア</t>
    </rPh>
    <rPh sb="8" eb="10">
      <t>ケンゼイ</t>
    </rPh>
    <rPh sb="10" eb="12">
      <t>フタン</t>
    </rPh>
    <rPh sb="12" eb="13">
      <t>ガク</t>
    </rPh>
    <rPh sb="14" eb="16">
      <t>ジョウキョウ</t>
    </rPh>
    <phoneticPr fontId="26"/>
  </si>
  <si>
    <t>県税総額</t>
    <rPh sb="0" eb="2">
      <t>ケンゼイ</t>
    </rPh>
    <rPh sb="2" eb="4">
      <t>ソウガク</t>
    </rPh>
    <phoneticPr fontId="26"/>
  </si>
  <si>
    <t>県民税</t>
    <rPh sb="0" eb="3">
      <t>ケンミンゼイ</t>
    </rPh>
    <phoneticPr fontId="26"/>
  </si>
  <si>
    <t>法人県民税</t>
    <rPh sb="0" eb="2">
      <t>ホウジン</t>
    </rPh>
    <rPh sb="2" eb="5">
      <t>ケンミンゼイ</t>
    </rPh>
    <phoneticPr fontId="26"/>
  </si>
  <si>
    <t>個人県民税</t>
    <rPh sb="0" eb="2">
      <t>コジン</t>
    </rPh>
    <rPh sb="2" eb="5">
      <t>ケンミンゼイ</t>
    </rPh>
    <phoneticPr fontId="26"/>
  </si>
  <si>
    <t>県民税利子割</t>
    <rPh sb="0" eb="2">
      <t>ケンミン</t>
    </rPh>
    <rPh sb="2" eb="3">
      <t>ゼイ</t>
    </rPh>
    <rPh sb="3" eb="5">
      <t>リシ</t>
    </rPh>
    <rPh sb="5" eb="6">
      <t>ワリ</t>
    </rPh>
    <phoneticPr fontId="26"/>
  </si>
  <si>
    <t>事業税</t>
    <rPh sb="0" eb="3">
      <t>ジギョウゼイ</t>
    </rPh>
    <phoneticPr fontId="26"/>
  </si>
  <si>
    <t>法人事業税</t>
    <rPh sb="0" eb="2">
      <t>ホウジン</t>
    </rPh>
    <rPh sb="2" eb="5">
      <t>ジギョウゼイ</t>
    </rPh>
    <phoneticPr fontId="26"/>
  </si>
  <si>
    <t>個人事業税</t>
    <rPh sb="0" eb="2">
      <t>コジン</t>
    </rPh>
    <rPh sb="2" eb="5">
      <t>ジギョウゼイ</t>
    </rPh>
    <phoneticPr fontId="26"/>
  </si>
  <si>
    <t>地方消費税</t>
    <rPh sb="0" eb="2">
      <t>チホウ</t>
    </rPh>
    <rPh sb="2" eb="5">
      <t>ショウヒゼイ</t>
    </rPh>
    <phoneticPr fontId="26"/>
  </si>
  <si>
    <t>不動産取得税</t>
    <rPh sb="0" eb="3">
      <t>フドウサン</t>
    </rPh>
    <rPh sb="3" eb="5">
      <t>シュトク</t>
    </rPh>
    <rPh sb="5" eb="6">
      <t>ゼイ</t>
    </rPh>
    <phoneticPr fontId="26"/>
  </si>
  <si>
    <t>県たばこ税</t>
    <rPh sb="0" eb="1">
      <t>ケン</t>
    </rPh>
    <rPh sb="4" eb="5">
      <t>ゼイ</t>
    </rPh>
    <phoneticPr fontId="26"/>
  </si>
  <si>
    <t>ゴルフ場利用税</t>
    <rPh sb="3" eb="4">
      <t>ジョウ</t>
    </rPh>
    <rPh sb="4" eb="6">
      <t>リヨウ</t>
    </rPh>
    <rPh sb="6" eb="7">
      <t>ゼイ</t>
    </rPh>
    <phoneticPr fontId="26"/>
  </si>
  <si>
    <t>軽油引取税</t>
    <rPh sb="0" eb="5">
      <t>ケイユヒキトリゼイ</t>
    </rPh>
    <phoneticPr fontId="26"/>
  </si>
  <si>
    <t>自動車税</t>
    <rPh sb="0" eb="3">
      <t>ジドウシャ</t>
    </rPh>
    <rPh sb="3" eb="4">
      <t>ゼイ</t>
    </rPh>
    <phoneticPr fontId="2"/>
  </si>
  <si>
    <t>自動車税</t>
    <rPh sb="0" eb="3">
      <t>ジドウシャ</t>
    </rPh>
    <rPh sb="3" eb="4">
      <t>ゼイ</t>
    </rPh>
    <phoneticPr fontId="26"/>
  </si>
  <si>
    <t>自動車税環境性能割</t>
    <rPh sb="0" eb="3">
      <t>ジドウシャ</t>
    </rPh>
    <rPh sb="3" eb="4">
      <t>ゼイ</t>
    </rPh>
    <rPh sb="4" eb="6">
      <t>カンキョウ</t>
    </rPh>
    <rPh sb="6" eb="8">
      <t>セイノウ</t>
    </rPh>
    <rPh sb="8" eb="9">
      <t>ワ</t>
    </rPh>
    <phoneticPr fontId="26"/>
  </si>
  <si>
    <t>自動車税種別割</t>
    <rPh sb="0" eb="3">
      <t>ジドウシャ</t>
    </rPh>
    <rPh sb="3" eb="4">
      <t>ゼイ</t>
    </rPh>
    <rPh sb="4" eb="6">
      <t>シュベツ</t>
    </rPh>
    <rPh sb="6" eb="7">
      <t>ワリ</t>
    </rPh>
    <phoneticPr fontId="26"/>
  </si>
  <si>
    <t>固定資産税</t>
    <rPh sb="0" eb="2">
      <t>コテイ</t>
    </rPh>
    <rPh sb="2" eb="5">
      <t>シサンゼイ</t>
    </rPh>
    <phoneticPr fontId="26"/>
  </si>
  <si>
    <t>産業廃棄物税</t>
    <rPh sb="0" eb="2">
      <t>サンギョウ</t>
    </rPh>
    <rPh sb="2" eb="5">
      <t>ハイキブツ</t>
    </rPh>
    <rPh sb="5" eb="6">
      <t>ゼイ</t>
    </rPh>
    <phoneticPr fontId="26"/>
  </si>
  <si>
    <t>■決算規模の推移（P24）</t>
    <rPh sb="1" eb="3">
      <t>ケッサン</t>
    </rPh>
    <rPh sb="3" eb="5">
      <t>キボ</t>
    </rPh>
    <rPh sb="6" eb="8">
      <t>スイイ</t>
    </rPh>
    <phoneticPr fontId="2"/>
  </si>
  <si>
    <t>（単位　億円）</t>
    <rPh sb="1" eb="3">
      <t>タンイ</t>
    </rPh>
    <rPh sb="4" eb="6">
      <t>オクエン</t>
    </rPh>
    <phoneticPr fontId="2"/>
  </si>
  <si>
    <t>歳入総額</t>
    <rPh sb="0" eb="2">
      <t>サイニュウ</t>
    </rPh>
    <rPh sb="2" eb="4">
      <t>ソウガク</t>
    </rPh>
    <phoneticPr fontId="2"/>
  </si>
  <si>
    <t>歳出総額</t>
    <rPh sb="0" eb="2">
      <t>サイシュツ</t>
    </rPh>
    <rPh sb="2" eb="4">
      <t>ソウガク</t>
    </rPh>
    <phoneticPr fontId="2"/>
  </si>
  <si>
    <t>翌年度へ繰り越すべき財源</t>
    <rPh sb="0" eb="3">
      <t>ヨクネンド</t>
    </rPh>
    <rPh sb="4" eb="5">
      <t>ク</t>
    </rPh>
    <rPh sb="6" eb="7">
      <t>コ</t>
    </rPh>
    <rPh sb="10" eb="12">
      <t>ザイゲン</t>
    </rPh>
    <phoneticPr fontId="2"/>
  </si>
  <si>
    <t>実質収支</t>
    <rPh sb="0" eb="2">
      <t>ジッシツ</t>
    </rPh>
    <rPh sb="2" eb="4">
      <t>シュウシ</t>
    </rPh>
    <phoneticPr fontId="2"/>
  </si>
  <si>
    <t>■歳入決算（P25）</t>
    <rPh sb="1" eb="3">
      <t>サイニュウ</t>
    </rPh>
    <rPh sb="3" eb="5">
      <t>ケッサン</t>
    </rPh>
    <phoneticPr fontId="26"/>
  </si>
  <si>
    <t>2021年度</t>
    <rPh sb="4" eb="6">
      <t>ネンド</t>
    </rPh>
    <phoneticPr fontId="26"/>
  </si>
  <si>
    <t>2020年度</t>
    <phoneticPr fontId="26"/>
  </si>
  <si>
    <t>決算額</t>
    <rPh sb="0" eb="3">
      <t>ケッサンガク</t>
    </rPh>
    <phoneticPr fontId="26"/>
  </si>
  <si>
    <t>■県税税目別内訳（P25）</t>
    <rPh sb="1" eb="3">
      <t>ケンゼイ</t>
    </rPh>
    <rPh sb="3" eb="4">
      <t>ゼイ</t>
    </rPh>
    <rPh sb="4" eb="5">
      <t>モク</t>
    </rPh>
    <rPh sb="5" eb="6">
      <t>ベツ</t>
    </rPh>
    <rPh sb="6" eb="8">
      <t>ウチワケ</t>
    </rPh>
    <phoneticPr fontId="2"/>
  </si>
  <si>
    <t>（単位：万円）</t>
    <rPh sb="1" eb="3">
      <t>タンイ</t>
    </rPh>
    <rPh sb="4" eb="5">
      <t>マン</t>
    </rPh>
    <rPh sb="5" eb="6">
      <t>エン</t>
    </rPh>
    <phoneticPr fontId="2"/>
  </si>
  <si>
    <t>種別割</t>
    <rPh sb="0" eb="2">
      <t>シュベツ</t>
    </rPh>
    <rPh sb="2" eb="3">
      <t>ワリ</t>
    </rPh>
    <phoneticPr fontId="2"/>
  </si>
  <si>
    <t>環境性能割</t>
    <rPh sb="0" eb="2">
      <t>カンキョウ</t>
    </rPh>
    <rPh sb="2" eb="4">
      <t>セイノウ</t>
    </rPh>
    <rPh sb="4" eb="5">
      <t>ワリ</t>
    </rPh>
    <phoneticPr fontId="2"/>
  </si>
  <si>
    <t>軽油・その他</t>
    <rPh sb="0" eb="2">
      <t>ケイユ</t>
    </rPh>
    <rPh sb="5" eb="6">
      <t>タ</t>
    </rPh>
    <phoneticPr fontId="2"/>
  </si>
  <si>
    <t>■歳出決算（P26）</t>
    <rPh sb="1" eb="3">
      <t>サイシュツ</t>
    </rPh>
    <rPh sb="3" eb="5">
      <t>ケッサン</t>
    </rPh>
    <phoneticPr fontId="26"/>
  </si>
  <si>
    <t>2020年度</t>
    <rPh sb="4" eb="6">
      <t>ネンド</t>
    </rPh>
    <phoneticPr fontId="26"/>
  </si>
  <si>
    <t>科　目</t>
    <rPh sb="0" eb="1">
      <t>カ</t>
    </rPh>
    <rPh sb="2" eb="3">
      <t>モク</t>
    </rPh>
    <phoneticPr fontId="26"/>
  </si>
  <si>
    <t>e</t>
    <phoneticPr fontId="26"/>
  </si>
  <si>
    <t>議　　会　　費</t>
    <rPh sb="0" eb="1">
      <t>ギ</t>
    </rPh>
    <rPh sb="3" eb="4">
      <t>カイ</t>
    </rPh>
    <rPh sb="6" eb="7">
      <t>ヒ</t>
    </rPh>
    <phoneticPr fontId="26"/>
  </si>
  <si>
    <t>建　　設　　費</t>
    <rPh sb="0" eb="1">
      <t>タツル</t>
    </rPh>
    <rPh sb="3" eb="4">
      <t>セツ</t>
    </rPh>
    <rPh sb="6" eb="7">
      <t>ヒ</t>
    </rPh>
    <phoneticPr fontId="26"/>
  </si>
  <si>
    <t>警　　察　　費</t>
    <rPh sb="0" eb="1">
      <t>ケイ</t>
    </rPh>
    <rPh sb="3" eb="4">
      <t>サッ</t>
    </rPh>
    <rPh sb="6" eb="7">
      <t>ヒ</t>
    </rPh>
    <phoneticPr fontId="26"/>
  </si>
  <si>
    <t>公　　債　　費</t>
    <rPh sb="0" eb="1">
      <t>コウ</t>
    </rPh>
    <rPh sb="3" eb="4">
      <t>サイ</t>
    </rPh>
    <rPh sb="6" eb="7">
      <t>ヒ</t>
    </rPh>
    <phoneticPr fontId="26"/>
  </si>
  <si>
    <t>諸 支 出 金</t>
    <rPh sb="0" eb="1">
      <t>ショ</t>
    </rPh>
    <rPh sb="2" eb="3">
      <t>シ</t>
    </rPh>
    <rPh sb="4" eb="5">
      <t>デ</t>
    </rPh>
    <rPh sb="6" eb="7">
      <t>キン</t>
    </rPh>
    <phoneticPr fontId="26"/>
  </si>
  <si>
    <t>予　　備　　費</t>
    <rPh sb="0" eb="1">
      <t>ヨ</t>
    </rPh>
    <rPh sb="3" eb="4">
      <t>ビ</t>
    </rPh>
    <rPh sb="6" eb="7">
      <t>ヒ</t>
    </rPh>
    <phoneticPr fontId="26"/>
  </si>
  <si>
    <t>-</t>
  </si>
  <si>
    <t>合　　　　　　計</t>
    <rPh sb="0" eb="1">
      <t>ゴウ</t>
    </rPh>
    <rPh sb="7" eb="8">
      <t>ケイ</t>
    </rPh>
    <phoneticPr fontId="26"/>
  </si>
  <si>
    <t>■特別会計決算額（P27）</t>
    <rPh sb="1" eb="3">
      <t>トクベツ</t>
    </rPh>
    <rPh sb="3" eb="5">
      <t>カイケイ</t>
    </rPh>
    <rPh sb="5" eb="7">
      <t>ケッサン</t>
    </rPh>
    <rPh sb="7" eb="8">
      <t>ガク</t>
    </rPh>
    <phoneticPr fontId="26"/>
  </si>
  <si>
    <t>歳      入</t>
    <rPh sb="0" eb="1">
      <t>トシ</t>
    </rPh>
    <rPh sb="7" eb="8">
      <t>イリ</t>
    </rPh>
    <phoneticPr fontId="26"/>
  </si>
  <si>
    <t>歳      出</t>
    <rPh sb="0" eb="1">
      <t>トシ</t>
    </rPh>
    <rPh sb="7" eb="8">
      <t>デ</t>
    </rPh>
    <phoneticPr fontId="26"/>
  </si>
  <si>
    <t>歳入歳出</t>
    <rPh sb="0" eb="2">
      <t>サイニュウ</t>
    </rPh>
    <rPh sb="2" eb="4">
      <t>サイシュツ</t>
    </rPh>
    <phoneticPr fontId="26"/>
  </si>
  <si>
    <t>差引</t>
    <rPh sb="0" eb="1">
      <t>サ</t>
    </rPh>
    <rPh sb="1" eb="2">
      <t>ヒ</t>
    </rPh>
    <phoneticPr fontId="26"/>
  </si>
  <si>
    <t>C/D</t>
    <phoneticPr fontId="26"/>
  </si>
  <si>
    <t>差引額</t>
    <rPh sb="0" eb="3">
      <t>サシヒキガク</t>
    </rPh>
    <phoneticPr fontId="26"/>
  </si>
  <si>
    <t>C</t>
    <phoneticPr fontId="26"/>
  </si>
  <si>
    <t>D</t>
    <phoneticPr fontId="26"/>
  </si>
  <si>
    <t>C-D</t>
    <phoneticPr fontId="26"/>
  </si>
  <si>
    <t>A-C</t>
    <phoneticPr fontId="26"/>
  </si>
  <si>
    <t>合計</t>
    <rPh sb="0" eb="1">
      <t>ゴウ</t>
    </rPh>
    <rPh sb="1" eb="2">
      <t>ケイ</t>
    </rPh>
    <phoneticPr fontId="26"/>
  </si>
  <si>
    <t>■企業会計決算額（P29）</t>
    <rPh sb="1" eb="3">
      <t>キギョウ</t>
    </rPh>
    <rPh sb="3" eb="5">
      <t>カイケイ</t>
    </rPh>
    <rPh sb="5" eb="7">
      <t>ケッサン</t>
    </rPh>
    <rPh sb="7" eb="8">
      <t>ガク</t>
    </rPh>
    <phoneticPr fontId="26"/>
  </si>
  <si>
    <t xml:space="preserve"> </t>
    <phoneticPr fontId="26"/>
  </si>
  <si>
    <t>収入</t>
    <rPh sb="0" eb="2">
      <t>シュウニュウ</t>
    </rPh>
    <phoneticPr fontId="26"/>
  </si>
  <si>
    <t>支出</t>
    <rPh sb="0" eb="2">
      <t>シシュツ</t>
    </rPh>
    <phoneticPr fontId="26"/>
  </si>
  <si>
    <t>計</t>
    <rPh sb="0" eb="1">
      <t>ケイ</t>
    </rPh>
    <phoneticPr fontId="26"/>
  </si>
  <si>
    <t>工業用水道
事業</t>
    <rPh sb="0" eb="3">
      <t>コウギョウヨウ</t>
    </rPh>
    <rPh sb="3" eb="5">
      <t>スイドウ</t>
    </rPh>
    <rPh sb="6" eb="8">
      <t>ジギョウ</t>
    </rPh>
    <phoneticPr fontId="26"/>
  </si>
  <si>
    <t>用地造成事業</t>
    <rPh sb="0" eb="2">
      <t>ヨウチ</t>
    </rPh>
    <rPh sb="2" eb="4">
      <t>ゾウセイ</t>
    </rPh>
    <rPh sb="4" eb="6">
      <t>ジギョウ</t>
    </rPh>
    <phoneticPr fontId="26"/>
  </si>
  <si>
    <t>流域下水道
事業</t>
    <rPh sb="0" eb="2">
      <t>リュウイキ</t>
    </rPh>
    <rPh sb="2" eb="5">
      <t>ゲスイドウ</t>
    </rPh>
    <rPh sb="6" eb="8">
      <t>ジギョウ</t>
    </rPh>
    <phoneticPr fontId="26"/>
  </si>
  <si>
    <t>■一般会計特別会計各会計合算財務諸表（２０２１年度）（P31）</t>
    <rPh sb="1" eb="3">
      <t>イッパン</t>
    </rPh>
    <rPh sb="3" eb="5">
      <t>カイケイ</t>
    </rPh>
    <rPh sb="5" eb="7">
      <t>トクベツ</t>
    </rPh>
    <rPh sb="7" eb="9">
      <t>カイケイ</t>
    </rPh>
    <rPh sb="9" eb="10">
      <t>カク</t>
    </rPh>
    <rPh sb="10" eb="12">
      <t>カイケイ</t>
    </rPh>
    <rPh sb="12" eb="14">
      <t>ガッサン</t>
    </rPh>
    <rPh sb="14" eb="16">
      <t>ザイム</t>
    </rPh>
    <rPh sb="16" eb="18">
      <t>ショヒョウ</t>
    </rPh>
    <rPh sb="23" eb="25">
      <t>ネンド</t>
    </rPh>
    <phoneticPr fontId="26"/>
  </si>
  <si>
    <r>
      <rPr>
        <sz val="14"/>
        <rFont val="ＭＳ Ｐゴシック"/>
        <family val="3"/>
        <charset val="128"/>
      </rPr>
      <t xml:space="preserve">  貸借対照表　  </t>
    </r>
    <r>
      <rPr>
        <sz val="12"/>
        <rFont val="ＭＳ Ｐゴシック"/>
        <family val="3"/>
        <charset val="128"/>
      </rPr>
      <t>2022年3月31日現在</t>
    </r>
    <rPh sb="14" eb="15">
      <t>ネン</t>
    </rPh>
    <rPh sb="15" eb="16">
      <t>ヘイネン</t>
    </rPh>
    <rPh sb="16" eb="17">
      <t>ガツ</t>
    </rPh>
    <rPh sb="19" eb="20">
      <t>ニチ</t>
    </rPh>
    <rPh sb="20" eb="22">
      <t>ゲンザイ</t>
    </rPh>
    <phoneticPr fontId="26"/>
  </si>
  <si>
    <t>（単位　億円）</t>
    <rPh sb="1" eb="3">
      <t>タンイ</t>
    </rPh>
    <rPh sb="4" eb="5">
      <t>オク</t>
    </rPh>
    <rPh sb="5" eb="6">
      <t>エン</t>
    </rPh>
    <phoneticPr fontId="26"/>
  </si>
  <si>
    <t>増減</t>
    <rPh sb="0" eb="2">
      <t>ゾウゲン</t>
    </rPh>
    <phoneticPr fontId="23"/>
  </si>
  <si>
    <t>資産の部</t>
    <rPh sb="0" eb="2">
      <t>シサン</t>
    </rPh>
    <rPh sb="3" eb="4">
      <t>ブ</t>
    </rPh>
    <phoneticPr fontId="26"/>
  </si>
  <si>
    <t>負債の部</t>
    <rPh sb="0" eb="2">
      <t>フサイ</t>
    </rPh>
    <rPh sb="3" eb="4">
      <t>ブ</t>
    </rPh>
    <phoneticPr fontId="26"/>
  </si>
  <si>
    <t>流動資産</t>
    <rPh sb="0" eb="2">
      <t>リュウドウ</t>
    </rPh>
    <rPh sb="2" eb="4">
      <t>シサン</t>
    </rPh>
    <phoneticPr fontId="37"/>
  </si>
  <si>
    <t>流動負債</t>
    <rPh sb="0" eb="2">
      <t>リュウドウ</t>
    </rPh>
    <rPh sb="2" eb="4">
      <t>フサイ</t>
    </rPh>
    <phoneticPr fontId="26"/>
  </si>
  <si>
    <t>現金預金</t>
    <rPh sb="0" eb="2">
      <t>ゲンキン</t>
    </rPh>
    <rPh sb="2" eb="4">
      <t>ヨキン</t>
    </rPh>
    <phoneticPr fontId="37"/>
  </si>
  <si>
    <t>一年以内償還予定地方債</t>
    <rPh sb="0" eb="1">
      <t>イチ</t>
    </rPh>
    <rPh sb="1" eb="4">
      <t>ネンイナイ</t>
    </rPh>
    <rPh sb="4" eb="6">
      <t>ショウカン</t>
    </rPh>
    <rPh sb="6" eb="8">
      <t>ヨテイ</t>
    </rPh>
    <rPh sb="8" eb="11">
      <t>チホウサイ</t>
    </rPh>
    <phoneticPr fontId="26"/>
  </si>
  <si>
    <t>未収金</t>
    <rPh sb="0" eb="3">
      <t>ミシュウキン</t>
    </rPh>
    <phoneticPr fontId="37"/>
  </si>
  <si>
    <t>一年以内償還予定長期借入金</t>
    <rPh sb="0" eb="1">
      <t>イチ</t>
    </rPh>
    <rPh sb="1" eb="4">
      <t>ネンイナイ</t>
    </rPh>
    <rPh sb="4" eb="6">
      <t>ショウカン</t>
    </rPh>
    <rPh sb="6" eb="8">
      <t>ヨテイ</t>
    </rPh>
    <rPh sb="8" eb="10">
      <t>チョウキ</t>
    </rPh>
    <rPh sb="10" eb="13">
      <t>カリイレキン</t>
    </rPh>
    <phoneticPr fontId="26"/>
  </si>
  <si>
    <t>-</t>
    <phoneticPr fontId="26"/>
  </si>
  <si>
    <t>不納欠損引当金</t>
    <rPh sb="0" eb="2">
      <t>フノウ</t>
    </rPh>
    <rPh sb="2" eb="4">
      <t>ケッソン</t>
    </rPh>
    <rPh sb="4" eb="7">
      <t>ヒキアテキン</t>
    </rPh>
    <phoneticPr fontId="37"/>
  </si>
  <si>
    <t>未払金</t>
    <rPh sb="0" eb="2">
      <t>ミハラ</t>
    </rPh>
    <rPh sb="2" eb="3">
      <t>キン</t>
    </rPh>
    <phoneticPr fontId="26"/>
  </si>
  <si>
    <t>基金</t>
    <rPh sb="0" eb="2">
      <t>キキン</t>
    </rPh>
    <phoneticPr fontId="37"/>
  </si>
  <si>
    <t>還付未済金</t>
    <rPh sb="0" eb="2">
      <t>カンプ</t>
    </rPh>
    <rPh sb="2" eb="4">
      <t>ミサイ</t>
    </rPh>
    <rPh sb="4" eb="5">
      <t>キン</t>
    </rPh>
    <phoneticPr fontId="26"/>
  </si>
  <si>
    <t>短期貸付金</t>
    <rPh sb="0" eb="2">
      <t>タンキ</t>
    </rPh>
    <rPh sb="2" eb="4">
      <t>カシツケ</t>
    </rPh>
    <rPh sb="4" eb="5">
      <t>キン</t>
    </rPh>
    <phoneticPr fontId="37"/>
  </si>
  <si>
    <t>賞与引当金</t>
    <rPh sb="0" eb="2">
      <t>ショウヨ</t>
    </rPh>
    <rPh sb="2" eb="4">
      <t>ヒキアテ</t>
    </rPh>
    <rPh sb="4" eb="5">
      <t>キン</t>
    </rPh>
    <phoneticPr fontId="26"/>
  </si>
  <si>
    <t>貸倒引当金</t>
    <rPh sb="0" eb="2">
      <t>カシダオレ</t>
    </rPh>
    <rPh sb="2" eb="4">
      <t>ヒキアテ</t>
    </rPh>
    <rPh sb="4" eb="5">
      <t>キン</t>
    </rPh>
    <phoneticPr fontId="37"/>
  </si>
  <si>
    <t>△0</t>
    <phoneticPr fontId="26"/>
  </si>
  <si>
    <t>その他流動負債</t>
    <rPh sb="2" eb="3">
      <t>タ</t>
    </rPh>
    <rPh sb="3" eb="5">
      <t>リュウドウ</t>
    </rPh>
    <rPh sb="5" eb="7">
      <t>フサイ</t>
    </rPh>
    <phoneticPr fontId="26"/>
  </si>
  <si>
    <t>固定資産</t>
    <rPh sb="0" eb="2">
      <t>コテイ</t>
    </rPh>
    <rPh sb="2" eb="4">
      <t>シサン</t>
    </rPh>
    <phoneticPr fontId="37"/>
  </si>
  <si>
    <t>固定負債</t>
    <rPh sb="0" eb="2">
      <t>コテイ</t>
    </rPh>
    <rPh sb="2" eb="4">
      <t>フサイ</t>
    </rPh>
    <phoneticPr fontId="26"/>
  </si>
  <si>
    <t>事業用資産</t>
    <rPh sb="0" eb="3">
      <t>ジギョウヨウ</t>
    </rPh>
    <rPh sb="3" eb="5">
      <t>シサン</t>
    </rPh>
    <phoneticPr fontId="37"/>
  </si>
  <si>
    <t>地方債</t>
    <rPh sb="0" eb="3">
      <t>チホウサイ</t>
    </rPh>
    <phoneticPr fontId="26"/>
  </si>
  <si>
    <t>インフラ資産</t>
    <rPh sb="4" eb="6">
      <t>シサン</t>
    </rPh>
    <phoneticPr fontId="37"/>
  </si>
  <si>
    <t>長期借入金</t>
    <rPh sb="0" eb="2">
      <t>チョウキ</t>
    </rPh>
    <rPh sb="2" eb="4">
      <t>カリイレ</t>
    </rPh>
    <rPh sb="4" eb="5">
      <t>キン</t>
    </rPh>
    <phoneticPr fontId="26"/>
  </si>
  <si>
    <t>物品</t>
    <rPh sb="0" eb="2">
      <t>ブッピン</t>
    </rPh>
    <phoneticPr fontId="37"/>
  </si>
  <si>
    <t>長期未払金</t>
    <rPh sb="0" eb="2">
      <t>チョウキ</t>
    </rPh>
    <rPh sb="2" eb="5">
      <t>ミバライキン</t>
    </rPh>
    <phoneticPr fontId="26"/>
  </si>
  <si>
    <t>投資その他の資産</t>
    <rPh sb="0" eb="2">
      <t>トウシ</t>
    </rPh>
    <rPh sb="4" eb="5">
      <t>タ</t>
    </rPh>
    <rPh sb="6" eb="8">
      <t>シサン</t>
    </rPh>
    <phoneticPr fontId="37"/>
  </si>
  <si>
    <t>退職手当引当金</t>
    <rPh sb="0" eb="2">
      <t>タイショク</t>
    </rPh>
    <rPh sb="2" eb="4">
      <t>テアテ</t>
    </rPh>
    <rPh sb="4" eb="6">
      <t>ヒキアテ</t>
    </rPh>
    <rPh sb="6" eb="7">
      <t>キン</t>
    </rPh>
    <phoneticPr fontId="26"/>
  </si>
  <si>
    <t>投資及び出資金</t>
    <rPh sb="0" eb="2">
      <t>トウシ</t>
    </rPh>
    <rPh sb="2" eb="3">
      <t>オヨ</t>
    </rPh>
    <rPh sb="4" eb="7">
      <t>シュッシキン</t>
    </rPh>
    <phoneticPr fontId="37"/>
  </si>
  <si>
    <t>損失補償等引当金</t>
    <rPh sb="0" eb="2">
      <t>ソンシツ</t>
    </rPh>
    <rPh sb="2" eb="4">
      <t>ホショウ</t>
    </rPh>
    <rPh sb="4" eb="5">
      <t>ナド</t>
    </rPh>
    <rPh sb="5" eb="7">
      <t>ヒキアテ</t>
    </rPh>
    <rPh sb="7" eb="8">
      <t>キン</t>
    </rPh>
    <phoneticPr fontId="26"/>
  </si>
  <si>
    <t>投資損失引当金</t>
    <rPh sb="0" eb="2">
      <t>トウシ</t>
    </rPh>
    <rPh sb="2" eb="4">
      <t>ソンシツ</t>
    </rPh>
    <rPh sb="4" eb="7">
      <t>ヒキアテキン</t>
    </rPh>
    <phoneticPr fontId="26"/>
  </si>
  <si>
    <t>破産更生債権等</t>
    <rPh sb="0" eb="2">
      <t>ハサン</t>
    </rPh>
    <rPh sb="2" eb="4">
      <t>コウセイ</t>
    </rPh>
    <rPh sb="4" eb="6">
      <t>サイケン</t>
    </rPh>
    <rPh sb="6" eb="7">
      <t>トウ</t>
    </rPh>
    <phoneticPr fontId="37"/>
  </si>
  <si>
    <t>負債の部合計</t>
    <rPh sb="0" eb="2">
      <t>フサイ</t>
    </rPh>
    <rPh sb="3" eb="4">
      <t>ブ</t>
    </rPh>
    <rPh sb="4" eb="6">
      <t>ゴウケイ</t>
    </rPh>
    <phoneticPr fontId="26"/>
  </si>
  <si>
    <t>長期貸付金</t>
    <rPh sb="0" eb="2">
      <t>チョウキ</t>
    </rPh>
    <rPh sb="2" eb="4">
      <t>カシツケ</t>
    </rPh>
    <rPh sb="4" eb="5">
      <t>キン</t>
    </rPh>
    <phoneticPr fontId="37"/>
  </si>
  <si>
    <t>純資産の部</t>
    <rPh sb="0" eb="1">
      <t>ジュン</t>
    </rPh>
    <rPh sb="1" eb="3">
      <t>シサン</t>
    </rPh>
    <rPh sb="4" eb="5">
      <t>ブ</t>
    </rPh>
    <phoneticPr fontId="44"/>
  </si>
  <si>
    <t>その他債権等</t>
    <rPh sb="2" eb="3">
      <t>タ</t>
    </rPh>
    <rPh sb="3" eb="5">
      <t>サイケン</t>
    </rPh>
    <rPh sb="5" eb="6">
      <t>トウ</t>
    </rPh>
    <phoneticPr fontId="37"/>
  </si>
  <si>
    <t>純資産</t>
    <rPh sb="0" eb="1">
      <t>ジュン</t>
    </rPh>
    <rPh sb="1" eb="3">
      <t>シサン</t>
    </rPh>
    <phoneticPr fontId="44"/>
  </si>
  <si>
    <t>純資産の部合計</t>
    <rPh sb="0" eb="3">
      <t>ジュンシサン</t>
    </rPh>
    <rPh sb="4" eb="5">
      <t>ブ</t>
    </rPh>
    <rPh sb="5" eb="7">
      <t>ゴウケイ</t>
    </rPh>
    <phoneticPr fontId="26"/>
  </si>
  <si>
    <t>資産の部合計</t>
    <phoneticPr fontId="26"/>
  </si>
  <si>
    <t>負債及び純資産の部合計</t>
    <rPh sb="0" eb="2">
      <t>フサイ</t>
    </rPh>
    <rPh sb="2" eb="3">
      <t>オヨ</t>
    </rPh>
    <rPh sb="4" eb="7">
      <t>ジュンシサン</t>
    </rPh>
    <rPh sb="8" eb="9">
      <t>ブ</t>
    </rPh>
    <rPh sb="9" eb="11">
      <t>ゴウケイ</t>
    </rPh>
    <phoneticPr fontId="26"/>
  </si>
  <si>
    <t>行政コスト計算書　</t>
    <rPh sb="0" eb="2">
      <t>ギョウセイ</t>
    </rPh>
    <rPh sb="5" eb="7">
      <t>ケイサン</t>
    </rPh>
    <rPh sb="7" eb="8">
      <t>ショ</t>
    </rPh>
    <phoneticPr fontId="26"/>
  </si>
  <si>
    <t>2021年4月1日～2022年3月31日</t>
    <rPh sb="4" eb="5">
      <t>ネン</t>
    </rPh>
    <rPh sb="6" eb="7">
      <t>ガツ</t>
    </rPh>
    <rPh sb="8" eb="9">
      <t>ニチ</t>
    </rPh>
    <rPh sb="14" eb="15">
      <t>ネン</t>
    </rPh>
    <rPh sb="16" eb="17">
      <t>ガツ</t>
    </rPh>
    <rPh sb="19" eb="20">
      <t>ニチ</t>
    </rPh>
    <phoneticPr fontId="26"/>
  </si>
  <si>
    <t>（単位　億円）</t>
    <phoneticPr fontId="26"/>
  </si>
  <si>
    <t>経常収益</t>
    <rPh sb="0" eb="2">
      <t>ケイジョウ</t>
    </rPh>
    <rPh sb="2" eb="4">
      <t>シュウエキ</t>
    </rPh>
    <phoneticPr fontId="44"/>
  </si>
  <si>
    <t>地方税</t>
    <rPh sb="0" eb="3">
      <t>チホウゼイ</t>
    </rPh>
    <phoneticPr fontId="44"/>
  </si>
  <si>
    <t>地方消費税清算金</t>
    <rPh sb="0" eb="2">
      <t>チホウ</t>
    </rPh>
    <rPh sb="2" eb="5">
      <t>ショウヒゼイ</t>
    </rPh>
    <rPh sb="5" eb="8">
      <t>セイサンキン</t>
    </rPh>
    <phoneticPr fontId="26"/>
  </si>
  <si>
    <t>地方譲与税等</t>
    <rPh sb="0" eb="2">
      <t>チホウ</t>
    </rPh>
    <rPh sb="2" eb="4">
      <t>ジョウヨ</t>
    </rPh>
    <rPh sb="4" eb="5">
      <t>ゼイ</t>
    </rPh>
    <rPh sb="5" eb="6">
      <t>トウ</t>
    </rPh>
    <phoneticPr fontId="44"/>
  </si>
  <si>
    <t>分担金及び負担金</t>
    <rPh sb="0" eb="3">
      <t>ブンタンキン</t>
    </rPh>
    <rPh sb="3" eb="4">
      <t>オヨ</t>
    </rPh>
    <rPh sb="5" eb="8">
      <t>フタンキン</t>
    </rPh>
    <phoneticPr fontId="44"/>
  </si>
  <si>
    <t>使用料及び手数料</t>
    <rPh sb="0" eb="2">
      <t>シヨウ</t>
    </rPh>
    <rPh sb="2" eb="3">
      <t>リョウ</t>
    </rPh>
    <rPh sb="3" eb="4">
      <t>オヨ</t>
    </rPh>
    <rPh sb="5" eb="8">
      <t>テスウリョウ</t>
    </rPh>
    <phoneticPr fontId="44"/>
  </si>
  <si>
    <t>国庫支出金</t>
    <rPh sb="0" eb="2">
      <t>コッコ</t>
    </rPh>
    <rPh sb="2" eb="5">
      <t>シシュツキン</t>
    </rPh>
    <phoneticPr fontId="44"/>
  </si>
  <si>
    <t>交付金等（特別会計）</t>
    <rPh sb="0" eb="3">
      <t>コウフキン</t>
    </rPh>
    <rPh sb="3" eb="4">
      <t>トウ</t>
    </rPh>
    <rPh sb="5" eb="7">
      <t>トクベツ</t>
    </rPh>
    <rPh sb="7" eb="9">
      <t>カイケイ</t>
    </rPh>
    <phoneticPr fontId="2"/>
  </si>
  <si>
    <t>受取利息及び配当金</t>
    <rPh sb="2" eb="4">
      <t>リソク</t>
    </rPh>
    <rPh sb="4" eb="5">
      <t>オヨ</t>
    </rPh>
    <phoneticPr fontId="44"/>
  </si>
  <si>
    <t>その他経常収益</t>
    <rPh sb="2" eb="3">
      <t>タ</t>
    </rPh>
    <rPh sb="3" eb="5">
      <t>ケイジョウ</t>
    </rPh>
    <rPh sb="5" eb="7">
      <t>シュウエキ</t>
    </rPh>
    <phoneticPr fontId="44"/>
  </si>
  <si>
    <t>経常費用</t>
    <rPh sb="0" eb="2">
      <t>ケイジョウ</t>
    </rPh>
    <rPh sb="2" eb="4">
      <t>ヒヨウ</t>
    </rPh>
    <phoneticPr fontId="44"/>
  </si>
  <si>
    <t>県税清算金及び交付金</t>
    <rPh sb="0" eb="2">
      <t>ケンゼイ</t>
    </rPh>
    <rPh sb="2" eb="5">
      <t>セイサンキン</t>
    </rPh>
    <rPh sb="5" eb="6">
      <t>オヨ</t>
    </rPh>
    <rPh sb="7" eb="10">
      <t>コウフキン</t>
    </rPh>
    <phoneticPr fontId="44"/>
  </si>
  <si>
    <t>給与関係費</t>
    <rPh sb="0" eb="2">
      <t>キュウヨ</t>
    </rPh>
    <rPh sb="2" eb="5">
      <t>カンケイヒ</t>
    </rPh>
    <phoneticPr fontId="44"/>
  </si>
  <si>
    <t>物件費</t>
    <rPh sb="0" eb="3">
      <t>ブッケンヒ</t>
    </rPh>
    <phoneticPr fontId="44"/>
  </si>
  <si>
    <t>修繕費</t>
    <rPh sb="0" eb="3">
      <t>シュウゼンヒ</t>
    </rPh>
    <phoneticPr fontId="44"/>
  </si>
  <si>
    <t>社会保障給付費</t>
    <rPh sb="0" eb="2">
      <t>シャカイ</t>
    </rPh>
    <rPh sb="2" eb="4">
      <t>ホショウ</t>
    </rPh>
    <rPh sb="4" eb="6">
      <t>キュウフ</t>
    </rPh>
    <rPh sb="6" eb="7">
      <t>ヒ</t>
    </rPh>
    <phoneticPr fontId="44"/>
  </si>
  <si>
    <t>補助金等</t>
    <rPh sb="0" eb="3">
      <t>ホジョキン</t>
    </rPh>
    <rPh sb="3" eb="4">
      <t>トウ</t>
    </rPh>
    <phoneticPr fontId="44"/>
  </si>
  <si>
    <t>繰出金</t>
    <rPh sb="0" eb="1">
      <t>クリ</t>
    </rPh>
    <rPh sb="1" eb="3">
      <t>シュッキン</t>
    </rPh>
    <phoneticPr fontId="44"/>
  </si>
  <si>
    <t>減価償却費</t>
    <phoneticPr fontId="26"/>
  </si>
  <si>
    <t>引当金繰入額等</t>
    <rPh sb="0" eb="2">
      <t>ヒキアテ</t>
    </rPh>
    <rPh sb="2" eb="3">
      <t>キン</t>
    </rPh>
    <rPh sb="3" eb="5">
      <t>クリイレ</t>
    </rPh>
    <rPh sb="5" eb="6">
      <t>ガク</t>
    </rPh>
    <rPh sb="6" eb="7">
      <t>トウ</t>
    </rPh>
    <phoneticPr fontId="26"/>
  </si>
  <si>
    <t>支払利息及び手数料</t>
    <rPh sb="0" eb="2">
      <t>シハラ</t>
    </rPh>
    <rPh sb="2" eb="4">
      <t>リソク</t>
    </rPh>
    <rPh sb="4" eb="5">
      <t>オヨ</t>
    </rPh>
    <rPh sb="6" eb="9">
      <t>テスウリョウ</t>
    </rPh>
    <phoneticPr fontId="26"/>
  </si>
  <si>
    <t>その他経常費用</t>
    <rPh sb="2" eb="3">
      <t>タ</t>
    </rPh>
    <rPh sb="3" eb="5">
      <t>ケイジョウ</t>
    </rPh>
    <rPh sb="5" eb="7">
      <t>ヒヨウ</t>
    </rPh>
    <phoneticPr fontId="26"/>
  </si>
  <si>
    <t>経常収支差額</t>
    <rPh sb="0" eb="2">
      <t>ケイジョウ</t>
    </rPh>
    <rPh sb="2" eb="4">
      <t>シュウシ</t>
    </rPh>
    <rPh sb="4" eb="6">
      <t>サガク</t>
    </rPh>
    <phoneticPr fontId="26"/>
  </si>
  <si>
    <t>特別収益</t>
    <rPh sb="0" eb="2">
      <t>トクベツ</t>
    </rPh>
    <rPh sb="2" eb="4">
      <t>シュウエキ</t>
    </rPh>
    <phoneticPr fontId="26"/>
  </si>
  <si>
    <t>特別費用</t>
    <rPh sb="0" eb="2">
      <t>トクベツ</t>
    </rPh>
    <rPh sb="2" eb="4">
      <t>ヒヨウ</t>
    </rPh>
    <phoneticPr fontId="26"/>
  </si>
  <si>
    <t>特別収支差額</t>
    <rPh sb="0" eb="2">
      <t>トクベツ</t>
    </rPh>
    <rPh sb="2" eb="4">
      <t>シュウシ</t>
    </rPh>
    <rPh sb="4" eb="6">
      <t>サガク</t>
    </rPh>
    <phoneticPr fontId="26"/>
  </si>
  <si>
    <t>当期収支差額</t>
    <rPh sb="0" eb="2">
      <t>トウキ</t>
    </rPh>
    <rPh sb="2" eb="4">
      <t>シュウシ</t>
    </rPh>
    <rPh sb="4" eb="6">
      <t>サガク</t>
    </rPh>
    <phoneticPr fontId="26"/>
  </si>
  <si>
    <t>2兆9,657億2,800万円</t>
    <phoneticPr fontId="2"/>
  </si>
  <si>
    <t>総額</t>
    <rPh sb="0" eb="2">
      <t>ソウガク</t>
    </rPh>
    <phoneticPr fontId="26"/>
  </si>
  <si>
    <t>2021年度</t>
  </si>
  <si>
    <t>2020年度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</si>
</sst>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176" formatCode="0_);[Red]\(0\)"/>
    <numFmt numFmtId="177" formatCode="0.0_);[Red]\(0.0\)"/>
    <numFmt numFmtId="178" formatCode="0.0_ "/>
    <numFmt numFmtId="179" formatCode="##,###&quot;億&quot;&quot;円&quot;"/>
    <numFmt numFmtId="180" formatCode="#,##0;&quot;△ &quot;#,##0"/>
    <numFmt numFmtId="181" formatCode="\(#,##0\);\(&quot;△ &quot;#,##0\)"/>
    <numFmt numFmtId="182" formatCode="#,##0.0;&quot;△ &quot;#,##0.0"/>
    <numFmt numFmtId="183" formatCode="\(#,###\);\(&quot;△&quot;#,###\)"/>
    <numFmt numFmtId="184" formatCode="\(#,##0\);\(&quot;△&quot;#,##0\)"/>
    <numFmt numFmtId="185" formatCode="\(#,##0.0\);\(&quot;△&quot;#,##0.0\)\,\(\-\)"/>
    <numFmt numFmtId="186" formatCode="\(#,##0.0\);\(&quot;△&quot;#,##0.0\)"/>
    <numFmt numFmtId="187" formatCode="\(#,##0\)"/>
    <numFmt numFmtId="188" formatCode="0.0"/>
    <numFmt numFmtId="189" formatCode="#,##0.0_);[Red]\(#,##0.0\)"/>
    <numFmt numFmtId="190" formatCode="0.0%"/>
    <numFmt numFmtId="191" formatCode="0.000000"/>
    <numFmt numFmtId="192" formatCode="0_ "/>
    <numFmt numFmtId="193" formatCode="#,##0&quot;人&quot;"/>
    <numFmt numFmtId="194" formatCode="#,##0_ "/>
    <numFmt numFmtId="195" formatCode="0.00_);[Red]\(0.00\)"/>
    <numFmt numFmtId="196" formatCode="#,##0.00_);[Red]\(#,##0.00\)"/>
    <numFmt numFmtId="197" formatCode="#,##0.000_);[Red]\(#,##0.000\)"/>
    <numFmt numFmtId="198" formatCode="#,##0.0;[Red]\-#,##0.0"/>
  </numFmts>
  <fonts count="5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10"/>
      <color theme="1"/>
      <name val="ＭＳ Ｐ明朝"/>
      <family val="1"/>
      <charset val="128"/>
    </font>
    <font>
      <sz val="14"/>
      <color theme="1"/>
      <name val="游ゴシック"/>
      <family val="2"/>
      <charset val="128"/>
      <scheme val="minor"/>
    </font>
    <font>
      <sz val="9"/>
      <color theme="1"/>
      <name val="ＭＳ ゴシック"/>
      <family val="3"/>
      <charset val="128"/>
    </font>
    <font>
      <sz val="10"/>
      <color theme="1"/>
      <name val="游ゴシック"/>
      <family val="2"/>
      <charset val="128"/>
      <scheme val="minor"/>
    </font>
    <font>
      <sz val="10"/>
      <color theme="1"/>
      <name val="游ゴシック"/>
      <family val="3"/>
      <charset val="128"/>
      <scheme val="minor"/>
    </font>
    <font>
      <sz val="14"/>
      <color theme="1"/>
      <name val="ＭＳ Ｐゴシック"/>
      <family val="3"/>
      <charset val="128"/>
    </font>
    <font>
      <sz val="8"/>
      <color theme="1"/>
      <name val="游ゴシック"/>
      <family val="2"/>
      <charset val="128"/>
      <scheme val="minor"/>
    </font>
    <font>
      <sz val="10"/>
      <color theme="1"/>
      <name val="ＭＳ Ｐゴシック"/>
      <family val="3"/>
      <charset val="128"/>
    </font>
    <font>
      <sz val="11"/>
      <color theme="1"/>
      <name val="ＭＳ Ｐゴシック"/>
      <family val="3"/>
      <charset val="128"/>
    </font>
    <font>
      <sz val="12"/>
      <color theme="1"/>
      <name val="游ゴシック"/>
      <family val="2"/>
      <charset val="128"/>
      <scheme val="minor"/>
    </font>
    <font>
      <sz val="11"/>
      <name val="ＭＳ Ｐ明朝"/>
      <family val="1"/>
      <charset val="128"/>
    </font>
    <font>
      <sz val="11"/>
      <name val="游ゴシック"/>
      <family val="2"/>
      <charset val="128"/>
      <scheme val="minor"/>
    </font>
    <font>
      <sz val="10"/>
      <color theme="1"/>
      <name val="ＭＳ 明朝"/>
      <family val="1"/>
      <charset val="128"/>
    </font>
    <font>
      <sz val="10"/>
      <name val="ＭＳ 明朝"/>
      <family val="1"/>
      <charset val="128"/>
    </font>
    <font>
      <sz val="16"/>
      <name val="游ゴシック"/>
      <family val="2"/>
      <charset val="128"/>
      <scheme val="minor"/>
    </font>
    <font>
      <sz val="6"/>
      <name val="ＭＳ 明朝"/>
      <family val="1"/>
      <charset val="128"/>
    </font>
    <font>
      <sz val="6"/>
      <name val="ＭＳ Ｐ明朝"/>
      <family val="1"/>
      <charset val="128"/>
    </font>
    <font>
      <sz val="14"/>
      <name val="ＭＳ Ｐ明朝"/>
      <family val="1"/>
      <charset val="128"/>
    </font>
    <font>
      <sz val="12"/>
      <name val="ＭＳ Ｐ明朝"/>
      <family val="1"/>
      <charset val="128"/>
    </font>
    <font>
      <sz val="11"/>
      <name val="ＭＳ Ｐゴシック"/>
      <family val="3"/>
      <charset val="128"/>
    </font>
    <font>
      <b/>
      <sz val="18"/>
      <name val="游ゴシック"/>
      <family val="3"/>
      <charset val="128"/>
      <scheme val="minor"/>
    </font>
    <font>
      <sz val="11"/>
      <name val="ＭＳ 明朝"/>
      <family val="1"/>
      <charset val="128"/>
    </font>
    <font>
      <sz val="6"/>
      <name val="ＭＳ Ｐゴシック"/>
      <family val="3"/>
      <charset val="128"/>
    </font>
    <font>
      <b/>
      <sz val="18"/>
      <name val="游ゴシック"/>
      <family val="2"/>
      <charset val="128"/>
      <scheme val="minor"/>
    </font>
    <font>
      <sz val="12"/>
      <name val="ＭＳ 明朝"/>
      <family val="1"/>
      <charset val="128"/>
    </font>
    <font>
      <sz val="8"/>
      <name val="ＭＳ 明朝"/>
      <family val="1"/>
      <charset val="128"/>
    </font>
    <font>
      <sz val="9"/>
      <color theme="1"/>
      <name val="游ゴシック"/>
      <family val="2"/>
      <charset val="128"/>
      <scheme val="minor"/>
    </font>
    <font>
      <sz val="11"/>
      <color theme="1"/>
      <name val="ＭＳ 明朝"/>
      <family val="1"/>
      <charset val="128"/>
    </font>
    <font>
      <sz val="16"/>
      <name val="ＭＳ 明朝"/>
      <family val="1"/>
      <charset val="128"/>
    </font>
    <font>
      <sz val="12"/>
      <name val="游ゴシック"/>
      <family val="2"/>
      <charset val="128"/>
      <scheme val="minor"/>
    </font>
    <font>
      <sz val="8"/>
      <name val="游ゴシック"/>
      <family val="3"/>
      <charset val="128"/>
      <scheme val="minor"/>
    </font>
    <font>
      <sz val="12"/>
      <name val="游ゴシック"/>
      <family val="3"/>
      <charset val="128"/>
      <scheme val="minor"/>
    </font>
    <font>
      <sz val="11"/>
      <name val="游ゴシック"/>
      <family val="3"/>
      <charset val="128"/>
      <scheme val="minor"/>
    </font>
    <font>
      <b/>
      <sz val="14"/>
      <name val="ＭＳ Ｐゴシック"/>
      <family val="3"/>
      <charset val="128"/>
    </font>
    <font>
      <sz val="16"/>
      <name val="ＭＳ Ｐゴシック"/>
      <family val="3"/>
      <charset val="128"/>
    </font>
    <font>
      <b/>
      <sz val="16"/>
      <name val="ＭＳ Ｐゴシック"/>
      <family val="3"/>
      <charset val="128"/>
    </font>
    <font>
      <b/>
      <sz val="15"/>
      <name val="ＭＳ Ｐゴシック"/>
      <family val="3"/>
      <charset val="128"/>
    </font>
    <font>
      <sz val="8"/>
      <name val="ＭＳ Ｐゴシック"/>
      <family val="3"/>
      <charset val="128"/>
    </font>
    <font>
      <b/>
      <sz val="12"/>
      <name val="ＭＳ Ｐゴシック"/>
      <family val="3"/>
      <charset val="128"/>
    </font>
    <font>
      <sz val="14"/>
      <name val="ＭＳ Ｐゴシック"/>
      <family val="3"/>
      <charset val="128"/>
    </font>
    <font>
      <sz val="10"/>
      <name val="ＭＳ Ｐゴシック"/>
      <family val="3"/>
      <charset val="128"/>
    </font>
    <font>
      <sz val="12"/>
      <name val="ＭＳ Ｐゴシック"/>
      <family val="3"/>
      <charset val="128"/>
    </font>
    <font>
      <sz val="9"/>
      <name val="ＭＳ Ｐゴシック"/>
      <family val="3"/>
      <charset val="128"/>
    </font>
    <font>
      <sz val="10"/>
      <name val="ＭＳ ゴシック"/>
      <family val="3"/>
      <charset val="128"/>
    </font>
    <font>
      <sz val="10"/>
      <name val="HG丸ｺﾞｼｯｸM-PRO"/>
      <family val="3"/>
      <charset val="128"/>
    </font>
    <font>
      <sz val="14"/>
      <name val="ＭＳ ゴシック"/>
      <family val="3"/>
      <charset val="128"/>
    </font>
    <font>
      <sz val="11"/>
      <name val="ＭＳ ゴシック"/>
      <family val="3"/>
      <charset val="128"/>
    </font>
    <font>
      <sz val="7"/>
      <name val="ＭＳ ゴシック"/>
      <family val="3"/>
      <charset val="128"/>
    </font>
    <font>
      <sz val="12"/>
      <name val="ＭＳ ゴシック"/>
      <family val="3"/>
      <charset val="128"/>
    </font>
  </fonts>
  <fills count="3">
    <fill>
      <patternFill patternType="none"/>
    </fill>
    <fill>
      <patternFill patternType="gray125"/>
    </fill>
    <fill>
      <patternFill patternType="solid">
        <fgColor theme="0"/>
        <bgColor indexed="64"/>
      </patternFill>
    </fill>
  </fills>
  <borders count="1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bottom/>
      <diagonal style="thin">
        <color indexed="64"/>
      </diagonal>
    </border>
    <border diagonalUp="1">
      <left style="thin">
        <color indexed="64"/>
      </left>
      <right/>
      <top/>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top style="double">
        <color indexed="64"/>
      </top>
      <bottom/>
      <diagonal/>
    </border>
    <border>
      <left style="thin">
        <color indexed="64"/>
      </left>
      <right style="thin">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top/>
      <bottom style="double">
        <color indexed="64"/>
      </bottom>
      <diagonal/>
    </border>
    <border>
      <left style="thin">
        <color indexed="64"/>
      </left>
      <right style="thin">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top style="hair">
        <color indexed="64"/>
      </top>
      <bottom style="double">
        <color indexed="64"/>
      </bottom>
      <diagonal/>
    </border>
    <border>
      <left style="hair">
        <color indexed="64"/>
      </left>
      <right style="hair">
        <color indexed="64"/>
      </right>
      <top/>
      <bottom style="thin">
        <color indexed="64"/>
      </bottom>
      <diagonal/>
    </border>
    <border>
      <left style="hair">
        <color indexed="64"/>
      </left>
      <right/>
      <top style="double">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double">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diagonal/>
    </border>
    <border>
      <left style="double">
        <color indexed="64"/>
      </left>
      <right/>
      <top style="thin">
        <color indexed="64"/>
      </top>
      <bottom/>
      <diagonal/>
    </border>
    <border>
      <left style="double">
        <color indexed="64"/>
      </left>
      <right/>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10">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3" fillId="0" borderId="0"/>
    <xf numFmtId="38" fontId="23" fillId="0" borderId="0" applyFont="0" applyFill="0" applyBorder="0" applyAlignment="0" applyProtection="0"/>
    <xf numFmtId="0" fontId="23" fillId="0" borderId="0">
      <alignment vertical="center"/>
    </xf>
    <xf numFmtId="38" fontId="23" fillId="0" borderId="0" applyFont="0" applyFill="0" applyBorder="0" applyAlignment="0" applyProtection="0">
      <alignment vertical="center"/>
    </xf>
    <xf numFmtId="0" fontId="23" fillId="0" borderId="0">
      <alignment vertical="center"/>
    </xf>
    <xf numFmtId="38" fontId="23" fillId="0" borderId="0" applyFont="0" applyFill="0" applyBorder="0" applyAlignment="0" applyProtection="0"/>
    <xf numFmtId="38" fontId="23" fillId="0" borderId="0" applyFont="0" applyFill="0" applyBorder="0" applyAlignment="0" applyProtection="0">
      <alignment vertical="center"/>
    </xf>
  </cellStyleXfs>
  <cellXfs count="705">
    <xf numFmtId="0" fontId="0" fillId="0" borderId="0" xfId="0">
      <alignment vertical="center"/>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xf>
    <xf numFmtId="0" fontId="3" fillId="0" borderId="6" xfId="0" applyFont="1" applyBorder="1" applyAlignment="1">
      <alignment horizontal="center" vertical="center"/>
    </xf>
    <xf numFmtId="38" fontId="3" fillId="0" borderId="4" xfId="1" applyFont="1" applyBorder="1">
      <alignment vertical="center"/>
    </xf>
    <xf numFmtId="38" fontId="3" fillId="0" borderId="5" xfId="1" applyFont="1" applyBorder="1">
      <alignment vertical="center"/>
    </xf>
    <xf numFmtId="38" fontId="3" fillId="0" borderId="1" xfId="1" applyFont="1" applyBorder="1">
      <alignment vertical="center"/>
    </xf>
    <xf numFmtId="38" fontId="3" fillId="0" borderId="2" xfId="1" applyFont="1" applyBorder="1">
      <alignment vertical="center"/>
    </xf>
    <xf numFmtId="0" fontId="0" fillId="0" borderId="0" xfId="0" applyFill="1" applyBorder="1">
      <alignment vertical="center"/>
    </xf>
    <xf numFmtId="0" fontId="5" fillId="0" borderId="0" xfId="0" applyFont="1">
      <alignment vertical="center"/>
    </xf>
    <xf numFmtId="0" fontId="6" fillId="0" borderId="0" xfId="0" applyFont="1" applyAlignment="1">
      <alignment vertical="center"/>
    </xf>
    <xf numFmtId="0" fontId="0" fillId="0" borderId="0" xfId="0" applyAlignment="1">
      <alignment horizontal="right"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38" fontId="3" fillId="0" borderId="7" xfId="1" applyFont="1" applyBorder="1" applyAlignment="1">
      <alignment horizontal="center" vertical="center"/>
    </xf>
    <xf numFmtId="38" fontId="3" fillId="0" borderId="8" xfId="1" applyFont="1" applyBorder="1" applyAlignment="1">
      <alignment horizontal="center" vertical="center"/>
    </xf>
    <xf numFmtId="38" fontId="3" fillId="0" borderId="7" xfId="1" applyFont="1" applyFill="1" applyBorder="1" applyAlignment="1">
      <alignment horizontal="center" vertical="center"/>
    </xf>
    <xf numFmtId="0" fontId="4" fillId="0" borderId="1" xfId="0" applyFont="1" applyBorder="1" applyAlignment="1">
      <alignment horizontal="center" vertical="center" wrapText="1"/>
    </xf>
    <xf numFmtId="38" fontId="3" fillId="0" borderId="4" xfId="1" applyFont="1" applyBorder="1" applyAlignment="1">
      <alignment horizontal="center" vertical="center"/>
    </xf>
    <xf numFmtId="38" fontId="3" fillId="0" borderId="5" xfId="1" applyFont="1" applyBorder="1" applyAlignment="1">
      <alignment horizontal="center" vertical="center"/>
    </xf>
    <xf numFmtId="38" fontId="3" fillId="0" borderId="4" xfId="1" applyFont="1" applyFill="1" applyBorder="1" applyAlignment="1">
      <alignment horizontal="center" vertical="center"/>
    </xf>
    <xf numFmtId="176" fontId="3" fillId="0" borderId="4" xfId="0" applyNumberFormat="1" applyFont="1" applyBorder="1">
      <alignment vertical="center"/>
    </xf>
    <xf numFmtId="177" fontId="3" fillId="0" borderId="4" xfId="0" applyNumberFormat="1" applyFont="1" applyBorder="1">
      <alignment vertical="center"/>
    </xf>
    <xf numFmtId="177" fontId="3" fillId="0" borderId="5" xfId="0" applyNumberFormat="1" applyFont="1" applyBorder="1">
      <alignment vertical="center"/>
    </xf>
    <xf numFmtId="0" fontId="7" fillId="0" borderId="0" xfId="0" applyFont="1" applyAlignment="1">
      <alignment horizontal="center" vertical="center" wrapText="1"/>
    </xf>
    <xf numFmtId="0" fontId="8" fillId="0" borderId="0" xfId="0" applyFont="1" applyAlignment="1">
      <alignment horizontal="center" vertical="center" wrapText="1"/>
    </xf>
    <xf numFmtId="178" fontId="0" fillId="0" borderId="0" xfId="0" applyNumberFormat="1">
      <alignment vertical="center"/>
    </xf>
    <xf numFmtId="0" fontId="9" fillId="0" borderId="0" xfId="0" applyFont="1">
      <alignment vertical="center"/>
    </xf>
    <xf numFmtId="0" fontId="10" fillId="0" borderId="0" xfId="0" applyFont="1" applyAlignment="1"/>
    <xf numFmtId="0" fontId="0" fillId="0" borderId="3" xfId="0" applyBorder="1">
      <alignment vertical="center"/>
    </xf>
    <xf numFmtId="0" fontId="11" fillId="0" borderId="3" xfId="0" applyFont="1" applyBorder="1" applyAlignment="1">
      <alignment horizontal="center" vertical="center" wrapText="1"/>
    </xf>
    <xf numFmtId="0" fontId="12" fillId="0" borderId="4" xfId="0" applyFont="1" applyBorder="1" applyAlignment="1">
      <alignment horizontal="center" vertical="center"/>
    </xf>
    <xf numFmtId="38" fontId="12" fillId="0" borderId="4" xfId="1" applyFont="1" applyBorder="1">
      <alignment vertical="center"/>
    </xf>
    <xf numFmtId="0" fontId="12" fillId="0" borderId="1" xfId="0" applyFont="1" applyBorder="1" applyAlignment="1">
      <alignment horizontal="center" vertical="center"/>
    </xf>
    <xf numFmtId="38" fontId="12" fillId="0" borderId="1" xfId="1" applyFont="1" applyBorder="1">
      <alignment vertical="center"/>
    </xf>
    <xf numFmtId="0" fontId="12" fillId="0" borderId="0" xfId="0" applyFont="1" applyAlignment="1">
      <alignment horizontal="center" vertical="center"/>
    </xf>
    <xf numFmtId="179" fontId="12" fillId="0" borderId="0" xfId="0" applyNumberFormat="1" applyFont="1">
      <alignment vertical="center"/>
    </xf>
    <xf numFmtId="179" fontId="12" fillId="0" borderId="0" xfId="1" applyNumberFormat="1" applyFont="1" applyBorder="1">
      <alignment vertical="center"/>
    </xf>
    <xf numFmtId="0" fontId="13" fillId="0" borderId="0" xfId="0" applyFont="1">
      <alignment vertical="center"/>
    </xf>
    <xf numFmtId="0" fontId="0" fillId="0" borderId="3" xfId="0" applyBorder="1" applyAlignment="1">
      <alignment horizontal="center" vertical="center"/>
    </xf>
    <xf numFmtId="0" fontId="14" fillId="0" borderId="4" xfId="0" applyFont="1" applyBorder="1" applyAlignment="1">
      <alignment horizontal="center" vertical="center" wrapText="1"/>
    </xf>
    <xf numFmtId="38" fontId="15" fillId="0" borderId="4" xfId="1" applyFont="1" applyFill="1" applyBorder="1">
      <alignment vertical="center"/>
    </xf>
    <xf numFmtId="0" fontId="14" fillId="0" borderId="1" xfId="0" applyFont="1" applyBorder="1" applyAlignment="1">
      <alignment horizontal="center" vertical="center" wrapText="1"/>
    </xf>
    <xf numFmtId="38" fontId="15" fillId="0" borderId="1" xfId="1" applyFont="1" applyFill="1" applyBorder="1">
      <alignment vertical="center"/>
    </xf>
    <xf numFmtId="180" fontId="16" fillId="0" borderId="0" xfId="1" applyNumberFormat="1" applyFont="1">
      <alignment vertical="center"/>
    </xf>
    <xf numFmtId="180" fontId="17" fillId="0" borderId="0" xfId="1" applyNumberFormat="1" applyFont="1">
      <alignment vertical="center"/>
    </xf>
    <xf numFmtId="0" fontId="16" fillId="0" borderId="1" xfId="1" applyNumberFormat="1" applyFont="1" applyBorder="1" applyAlignment="1">
      <alignment horizontal="center" vertical="center"/>
    </xf>
    <xf numFmtId="0" fontId="17" fillId="0" borderId="1" xfId="1" applyNumberFormat="1" applyFont="1" applyBorder="1" applyAlignment="1">
      <alignment horizontal="center" vertical="center"/>
    </xf>
    <xf numFmtId="0" fontId="16" fillId="0" borderId="0" xfId="1" applyNumberFormat="1" applyFont="1">
      <alignment vertical="center"/>
    </xf>
    <xf numFmtId="180" fontId="16" fillId="0" borderId="1" xfId="1" applyNumberFormat="1" applyFont="1" applyFill="1" applyBorder="1">
      <alignment vertical="center"/>
    </xf>
    <xf numFmtId="180" fontId="16" fillId="0" borderId="0" xfId="1" applyNumberFormat="1" applyFont="1" applyFill="1" applyBorder="1">
      <alignment vertical="center"/>
    </xf>
    <xf numFmtId="181" fontId="16" fillId="0" borderId="0" xfId="1" applyNumberFormat="1" applyFont="1" applyFill="1" applyBorder="1">
      <alignment vertical="center"/>
    </xf>
    <xf numFmtId="181" fontId="17" fillId="0" borderId="0" xfId="1" applyNumberFormat="1" applyFont="1" applyFill="1" applyBorder="1">
      <alignment vertical="center"/>
    </xf>
    <xf numFmtId="0" fontId="18" fillId="0" borderId="0" xfId="0" applyFont="1">
      <alignment vertical="center"/>
    </xf>
    <xf numFmtId="0" fontId="15" fillId="0" borderId="0" xfId="0" applyFont="1">
      <alignment vertical="center"/>
    </xf>
    <xf numFmtId="0" fontId="17" fillId="0" borderId="0" xfId="0" applyFont="1" applyAlignment="1">
      <alignment horizontal="right"/>
    </xf>
    <xf numFmtId="0" fontId="17" fillId="0" borderId="0" xfId="1" applyNumberFormat="1" applyFont="1" applyAlignment="1">
      <alignment horizontal="center" vertical="center"/>
    </xf>
    <xf numFmtId="38" fontId="17" fillId="0" borderId="1" xfId="1" applyFont="1" applyBorder="1">
      <alignment vertical="center"/>
    </xf>
    <xf numFmtId="38" fontId="17" fillId="0" borderId="0" xfId="1" applyFont="1">
      <alignment vertical="center"/>
    </xf>
    <xf numFmtId="182" fontId="21" fillId="0" borderId="2" xfId="0" applyNumberFormat="1" applyFont="1" applyBorder="1" applyAlignment="1">
      <alignment vertical="center" justifyLastLine="1"/>
    </xf>
    <xf numFmtId="182" fontId="21" fillId="0" borderId="14" xfId="0" applyNumberFormat="1" applyFont="1" applyBorder="1" applyAlignment="1">
      <alignment vertical="center" justifyLastLine="1"/>
    </xf>
    <xf numFmtId="182" fontId="21" fillId="0" borderId="9" xfId="0" applyNumberFormat="1" applyFont="1" applyBorder="1" applyAlignment="1">
      <alignment vertical="center" justifyLastLine="1"/>
    </xf>
    <xf numFmtId="182" fontId="21" fillId="0" borderId="14" xfId="0" applyNumberFormat="1" applyFont="1" applyBorder="1" applyAlignment="1">
      <alignment horizontal="center" vertical="center" justifyLastLine="1"/>
    </xf>
    <xf numFmtId="180" fontId="21" fillId="0" borderId="4" xfId="0" applyNumberFormat="1" applyFont="1" applyBorder="1" applyAlignment="1">
      <alignment horizontal="left" vertical="center" justifyLastLine="1"/>
    </xf>
    <xf numFmtId="180" fontId="21" fillId="0" borderId="16" xfId="0" applyNumberFormat="1" applyFont="1" applyBorder="1">
      <alignment vertical="center"/>
    </xf>
    <xf numFmtId="180" fontId="21" fillId="0" borderId="17" xfId="0" applyNumberFormat="1" applyFont="1" applyBorder="1">
      <alignment vertical="center"/>
    </xf>
    <xf numFmtId="184" fontId="21" fillId="0" borderId="0" xfId="0" applyNumberFormat="1" applyFont="1">
      <alignment vertical="center"/>
    </xf>
    <xf numFmtId="183" fontId="21" fillId="0" borderId="18" xfId="0" applyNumberFormat="1" applyFont="1" applyBorder="1" applyAlignment="1">
      <alignment vertical="center" shrinkToFit="1"/>
    </xf>
    <xf numFmtId="182" fontId="21" fillId="0" borderId="17" xfId="0" applyNumberFormat="1" applyFont="1" applyBorder="1" applyAlignment="1">
      <alignment horizontal="center" vertical="center"/>
    </xf>
    <xf numFmtId="180" fontId="21" fillId="0" borderId="0" xfId="0" applyNumberFormat="1" applyFont="1">
      <alignment vertical="center"/>
    </xf>
    <xf numFmtId="180" fontId="21" fillId="0" borderId="18" xfId="0" applyNumberFormat="1" applyFont="1" applyBorder="1" applyAlignment="1">
      <alignment vertical="center" shrinkToFit="1"/>
    </xf>
    <xf numFmtId="9" fontId="21" fillId="0" borderId="17" xfId="2" applyFont="1" applyFill="1" applyBorder="1" applyAlignment="1">
      <alignment horizontal="left" vertical="center"/>
    </xf>
    <xf numFmtId="184" fontId="22" fillId="0" borderId="10" xfId="0" applyNumberFormat="1" applyFont="1" applyBorder="1">
      <alignment vertical="center"/>
    </xf>
    <xf numFmtId="184" fontId="22" fillId="0" borderId="4" xfId="0" applyNumberFormat="1" applyFont="1" applyBorder="1" applyAlignment="1">
      <alignment vertical="center" shrinkToFit="1"/>
    </xf>
    <xf numFmtId="182" fontId="22" fillId="0" borderId="15" xfId="0" applyNumberFormat="1" applyFont="1" applyBorder="1">
      <alignment vertical="center"/>
    </xf>
    <xf numFmtId="184" fontId="22" fillId="0" borderId="0" xfId="0" applyNumberFormat="1" applyFont="1" applyAlignment="1"/>
    <xf numFmtId="184" fontId="22" fillId="0" borderId="18" xfId="0" applyNumberFormat="1" applyFont="1" applyBorder="1" applyAlignment="1">
      <alignment shrinkToFit="1"/>
    </xf>
    <xf numFmtId="182" fontId="22" fillId="0" borderId="17" xfId="0" applyNumberFormat="1" applyFont="1" applyBorder="1" applyAlignment="1"/>
    <xf numFmtId="9" fontId="21" fillId="0" borderId="17" xfId="2" applyFont="1" applyFill="1" applyBorder="1" applyAlignment="1">
      <alignment horizontal="center" vertical="center"/>
    </xf>
    <xf numFmtId="180" fontId="21" fillId="0" borderId="11" xfId="0" applyNumberFormat="1" applyFont="1" applyBorder="1">
      <alignment vertical="center"/>
    </xf>
    <xf numFmtId="180" fontId="21" fillId="0" borderId="12" xfId="0" applyNumberFormat="1" applyFont="1" applyBorder="1">
      <alignment vertical="center"/>
    </xf>
    <xf numFmtId="182" fontId="21" fillId="0" borderId="12" xfId="0" applyNumberFormat="1" applyFont="1" applyBorder="1">
      <alignment vertical="center"/>
    </xf>
    <xf numFmtId="180" fontId="21" fillId="0" borderId="5" xfId="0" applyNumberFormat="1" applyFont="1" applyBorder="1">
      <alignment vertical="center"/>
    </xf>
    <xf numFmtId="180" fontId="21" fillId="0" borderId="15" xfId="0" applyNumberFormat="1" applyFont="1" applyBorder="1">
      <alignment vertical="center"/>
    </xf>
    <xf numFmtId="180" fontId="21" fillId="0" borderId="10" xfId="0" applyNumberFormat="1" applyFont="1" applyBorder="1">
      <alignment vertical="center"/>
    </xf>
    <xf numFmtId="182" fontId="21" fillId="0" borderId="5" xfId="0" applyNumberFormat="1" applyFont="1" applyBorder="1">
      <alignment vertical="center"/>
    </xf>
    <xf numFmtId="182" fontId="21" fillId="0" borderId="10" xfId="0" applyNumberFormat="1" applyFont="1" applyBorder="1">
      <alignment vertical="center"/>
    </xf>
    <xf numFmtId="182" fontId="21" fillId="0" borderId="15" xfId="0" applyNumberFormat="1" applyFont="1" applyBorder="1">
      <alignment vertical="center"/>
    </xf>
    <xf numFmtId="180" fontId="21" fillId="0" borderId="4" xfId="0" applyNumberFormat="1" applyFont="1" applyBorder="1" applyAlignment="1">
      <alignment vertical="center" shrinkToFit="1"/>
    </xf>
    <xf numFmtId="184" fontId="21" fillId="0" borderId="0" xfId="0" applyNumberFormat="1" applyFont="1" applyAlignment="1"/>
    <xf numFmtId="184" fontId="21" fillId="0" borderId="18" xfId="0" applyNumberFormat="1" applyFont="1" applyBorder="1" applyAlignment="1"/>
    <xf numFmtId="184" fontId="22" fillId="0" borderId="4" xfId="0" applyNumberFormat="1" applyFont="1" applyBorder="1">
      <alignment vertical="center"/>
    </xf>
    <xf numFmtId="0" fontId="3" fillId="0" borderId="0" xfId="0" applyFont="1">
      <alignment vertical="center"/>
    </xf>
    <xf numFmtId="0" fontId="24" fillId="0" borderId="0" xfId="3" applyFont="1" applyAlignment="1">
      <alignment vertical="center"/>
    </xf>
    <xf numFmtId="0" fontId="25" fillId="0" borderId="0" xfId="3" applyFont="1" applyAlignment="1">
      <alignment vertical="center"/>
    </xf>
    <xf numFmtId="49" fontId="25" fillId="0" borderId="0" xfId="3" applyNumberFormat="1" applyFont="1" applyAlignment="1">
      <alignment horizontal="right" vertical="center"/>
    </xf>
    <xf numFmtId="0" fontId="25" fillId="0" borderId="0" xfId="3" applyFont="1" applyAlignment="1">
      <alignment horizontal="right" vertical="center"/>
    </xf>
    <xf numFmtId="0" fontId="25" fillId="0" borderId="19" xfId="3" applyFont="1" applyBorder="1" applyAlignment="1">
      <alignment horizontal="center" vertical="center"/>
    </xf>
    <xf numFmtId="0" fontId="25" fillId="0" borderId="4" xfId="3" applyFont="1" applyBorder="1" applyAlignment="1">
      <alignment horizontal="center" vertical="top"/>
    </xf>
    <xf numFmtId="49" fontId="25" fillId="0" borderId="0" xfId="3" applyNumberFormat="1" applyFont="1" applyAlignment="1">
      <alignment horizontal="right" vertical="top"/>
    </xf>
    <xf numFmtId="0" fontId="15" fillId="0" borderId="0" xfId="0" applyFont="1" applyAlignment="1">
      <alignment vertical="top"/>
    </xf>
    <xf numFmtId="0" fontId="25" fillId="0" borderId="19" xfId="3" applyFont="1" applyBorder="1" applyAlignment="1">
      <alignment horizontal="distributed" vertical="center" wrapText="1"/>
    </xf>
    <xf numFmtId="38" fontId="25" fillId="0" borderId="19" xfId="4" applyFont="1" applyFill="1" applyBorder="1" applyAlignment="1">
      <alignment vertical="center"/>
    </xf>
    <xf numFmtId="188" fontId="25" fillId="0" borderId="19" xfId="3" applyNumberFormat="1" applyFont="1" applyBorder="1" applyAlignment="1">
      <alignment vertical="center"/>
    </xf>
    <xf numFmtId="180" fontId="25" fillId="0" borderId="19" xfId="4" applyNumberFormat="1" applyFont="1" applyFill="1" applyBorder="1" applyAlignment="1">
      <alignment vertical="center"/>
    </xf>
    <xf numFmtId="189" fontId="25" fillId="0" borderId="19" xfId="3" applyNumberFormat="1" applyFont="1" applyBorder="1" applyAlignment="1">
      <alignment vertical="center"/>
    </xf>
    <xf numFmtId="0" fontId="25" fillId="0" borderId="18" xfId="3" applyFont="1" applyBorder="1" applyAlignment="1">
      <alignment horizontal="distributed" vertical="center" wrapText="1"/>
    </xf>
    <xf numFmtId="38" fontId="25" fillId="0" borderId="18" xfId="4" applyFont="1" applyFill="1" applyBorder="1" applyAlignment="1">
      <alignment vertical="center"/>
    </xf>
    <xf numFmtId="188" fontId="25" fillId="0" borderId="18" xfId="3" applyNumberFormat="1" applyFont="1" applyBorder="1" applyAlignment="1">
      <alignment vertical="center"/>
    </xf>
    <xf numFmtId="180" fontId="25" fillId="0" borderId="18" xfId="4" applyNumberFormat="1" applyFont="1" applyFill="1" applyBorder="1" applyAlignment="1">
      <alignment vertical="center"/>
    </xf>
    <xf numFmtId="189" fontId="25" fillId="0" borderId="18" xfId="3" applyNumberFormat="1" applyFont="1" applyBorder="1" applyAlignment="1">
      <alignment vertical="center"/>
    </xf>
    <xf numFmtId="189" fontId="25" fillId="0" borderId="18" xfId="3" applyNumberFormat="1" applyFont="1" applyBorder="1" applyAlignment="1">
      <alignment horizontal="right" vertical="center"/>
    </xf>
    <xf numFmtId="0" fontId="25" fillId="0" borderId="4" xfId="3" applyFont="1" applyBorder="1" applyAlignment="1">
      <alignment horizontal="distributed" vertical="center" wrapText="1"/>
    </xf>
    <xf numFmtId="38" fontId="25" fillId="0" borderId="4" xfId="4" applyFont="1" applyFill="1" applyBorder="1" applyAlignment="1">
      <alignment vertical="center"/>
    </xf>
    <xf numFmtId="188" fontId="25" fillId="0" borderId="4" xfId="3" applyNumberFormat="1" applyFont="1" applyBorder="1" applyAlignment="1">
      <alignment vertical="center"/>
    </xf>
    <xf numFmtId="180" fontId="25" fillId="0" borderId="4" xfId="4" applyNumberFormat="1" applyFont="1" applyFill="1" applyBorder="1" applyAlignment="1">
      <alignment vertical="center"/>
    </xf>
    <xf numFmtId="189" fontId="25" fillId="0" borderId="4" xfId="3" applyNumberFormat="1" applyFont="1" applyBorder="1" applyAlignment="1">
      <alignment vertical="center"/>
    </xf>
    <xf numFmtId="0" fontId="25" fillId="0" borderId="0" xfId="3" applyFont="1" applyAlignment="1">
      <alignment horizontal="distributed" vertical="center"/>
    </xf>
    <xf numFmtId="0" fontId="25" fillId="0" borderId="4" xfId="3" applyFont="1" applyBorder="1" applyAlignment="1">
      <alignment horizontal="center" vertical="center"/>
    </xf>
    <xf numFmtId="0" fontId="25" fillId="0" borderId="0" xfId="3" applyFont="1" applyAlignment="1">
      <alignment horizontal="distributed" vertical="center" wrapText="1"/>
    </xf>
    <xf numFmtId="49" fontId="25" fillId="0" borderId="0" xfId="3" applyNumberFormat="1" applyFont="1" applyAlignment="1">
      <alignment horizontal="right" vertical="center" wrapText="1"/>
    </xf>
    <xf numFmtId="0" fontId="27" fillId="0" borderId="0" xfId="0" applyFont="1">
      <alignment vertical="center"/>
    </xf>
    <xf numFmtId="49" fontId="15" fillId="0" borderId="0" xfId="0" applyNumberFormat="1" applyFont="1" applyAlignment="1">
      <alignment horizontal="right" vertical="center"/>
    </xf>
    <xf numFmtId="0" fontId="25" fillId="0" borderId="2" xfId="0" applyFont="1" applyBorder="1" applyAlignment="1">
      <alignment horizontal="center" vertical="center"/>
    </xf>
    <xf numFmtId="0" fontId="25" fillId="0" borderId="19" xfId="0" applyFont="1" applyBorder="1" applyAlignment="1">
      <alignment horizontal="center" vertical="center"/>
    </xf>
    <xf numFmtId="0" fontId="25" fillId="0" borderId="0" xfId="0" applyFont="1">
      <alignment vertical="center"/>
    </xf>
    <xf numFmtId="0" fontId="25" fillId="0" borderId="1" xfId="0" applyFont="1" applyBorder="1" applyAlignment="1">
      <alignment horizontal="center" vertical="center"/>
    </xf>
    <xf numFmtId="0" fontId="25" fillId="0" borderId="2" xfId="0" applyFont="1" applyBorder="1">
      <alignment vertical="center"/>
    </xf>
    <xf numFmtId="190" fontId="28" fillId="0" borderId="20" xfId="0" applyNumberFormat="1" applyFont="1" applyBorder="1">
      <alignment vertical="center"/>
    </xf>
    <xf numFmtId="190" fontId="28" fillId="0" borderId="1" xfId="0" applyNumberFormat="1" applyFont="1" applyBorder="1">
      <alignment vertical="center"/>
    </xf>
    <xf numFmtId="0" fontId="25" fillId="0" borderId="1" xfId="0" applyFont="1" applyBorder="1">
      <alignment vertical="center"/>
    </xf>
    <xf numFmtId="190" fontId="28" fillId="0" borderId="21" xfId="0" applyNumberFormat="1" applyFont="1" applyBorder="1">
      <alignment vertical="center"/>
    </xf>
    <xf numFmtId="0" fontId="25" fillId="0" borderId="2" xfId="0" applyFont="1" applyBorder="1" applyAlignment="1">
      <alignment horizontal="left" vertical="center" indent="1"/>
    </xf>
    <xf numFmtId="0" fontId="25" fillId="0" borderId="1" xfId="0" applyFont="1" applyBorder="1" applyAlignment="1">
      <alignment horizontal="left" vertical="center" indent="1"/>
    </xf>
    <xf numFmtId="190" fontId="28" fillId="0" borderId="22" xfId="0" applyNumberFormat="1" applyFont="1" applyBorder="1">
      <alignment vertical="center"/>
    </xf>
    <xf numFmtId="190" fontId="28" fillId="0" borderId="19" xfId="0" applyNumberFormat="1" applyFont="1" applyBorder="1">
      <alignment vertical="center"/>
    </xf>
    <xf numFmtId="0" fontId="25" fillId="0" borderId="4" xfId="0" applyFont="1" applyBorder="1" applyAlignment="1">
      <alignment horizontal="left" vertical="center" wrapText="1" indent="1"/>
    </xf>
    <xf numFmtId="190" fontId="28" fillId="0" borderId="18" xfId="0" applyNumberFormat="1" applyFont="1" applyBorder="1">
      <alignment vertical="center"/>
    </xf>
    <xf numFmtId="190" fontId="28" fillId="0" borderId="23" xfId="0" applyNumberFormat="1" applyFont="1" applyBorder="1">
      <alignment vertical="center"/>
    </xf>
    <xf numFmtId="0" fontId="25" fillId="0" borderId="2" xfId="0" applyFont="1" applyBorder="1" applyAlignment="1">
      <alignment horizontal="left" vertical="center" wrapText="1" indent="1"/>
    </xf>
    <xf numFmtId="190" fontId="28" fillId="0" borderId="12" xfId="0" applyNumberFormat="1" applyFont="1" applyBorder="1">
      <alignment vertical="center"/>
    </xf>
    <xf numFmtId="190" fontId="28" fillId="0" borderId="24" xfId="0" applyNumberFormat="1" applyFont="1" applyBorder="1">
      <alignment vertical="center"/>
    </xf>
    <xf numFmtId="178" fontId="28" fillId="0" borderId="25" xfId="0" applyNumberFormat="1" applyFont="1" applyBorder="1">
      <alignment vertical="center"/>
    </xf>
    <xf numFmtId="190" fontId="28" fillId="0" borderId="26" xfId="0" applyNumberFormat="1" applyFont="1" applyBorder="1">
      <alignment vertical="center"/>
    </xf>
    <xf numFmtId="190" fontId="28" fillId="0" borderId="4" xfId="0" applyNumberFormat="1" applyFont="1" applyBorder="1">
      <alignment vertical="center"/>
    </xf>
    <xf numFmtId="0" fontId="25" fillId="0" borderId="3" xfId="0" applyFont="1" applyBorder="1" applyAlignment="1">
      <alignment horizontal="left" vertical="center" indent="1"/>
    </xf>
    <xf numFmtId="190" fontId="28" fillId="0" borderId="3" xfId="0" applyNumberFormat="1" applyFont="1" applyBorder="1">
      <alignment vertical="center"/>
    </xf>
    <xf numFmtId="190" fontId="28" fillId="0" borderId="27" xfId="0" applyNumberFormat="1" applyFont="1" applyBorder="1">
      <alignment vertical="center"/>
    </xf>
    <xf numFmtId="0" fontId="25" fillId="0" borderId="6" xfId="0" applyFont="1" applyBorder="1" applyAlignment="1">
      <alignment horizontal="left" vertical="center" indent="1"/>
    </xf>
    <xf numFmtId="0" fontId="25" fillId="0" borderId="4" xfId="0" applyFont="1" applyBorder="1" applyAlignment="1">
      <alignment horizontal="center" vertical="center"/>
    </xf>
    <xf numFmtId="9" fontId="28" fillId="0" borderId="4" xfId="0" applyNumberFormat="1" applyFont="1" applyBorder="1">
      <alignment vertical="center"/>
    </xf>
    <xf numFmtId="0" fontId="25" fillId="0" borderId="5" xfId="0" applyFont="1" applyBorder="1" applyAlignment="1">
      <alignment horizontal="center" vertical="center"/>
    </xf>
    <xf numFmtId="0" fontId="30" fillId="0" borderId="0" xfId="0" applyFont="1" applyAlignment="1">
      <alignment horizontal="right" vertical="center"/>
    </xf>
    <xf numFmtId="0" fontId="0" fillId="0" borderId="1" xfId="0" applyBorder="1" applyAlignment="1">
      <alignment horizontal="center" vertical="center"/>
    </xf>
    <xf numFmtId="0" fontId="0" fillId="0" borderId="1" xfId="0" applyBorder="1">
      <alignment vertical="center"/>
    </xf>
    <xf numFmtId="38" fontId="0" fillId="0" borderId="1" xfId="1" applyFont="1" applyFill="1" applyBorder="1">
      <alignment vertical="center"/>
    </xf>
    <xf numFmtId="190" fontId="0" fillId="0" borderId="1" xfId="0" applyNumberFormat="1" applyBorder="1">
      <alignment vertical="center"/>
    </xf>
    <xf numFmtId="0" fontId="0" fillId="0" borderId="1" xfId="0" applyBorder="1" applyAlignment="1">
      <alignment horizontal="left" vertical="center" indent="1"/>
    </xf>
    <xf numFmtId="0" fontId="30" fillId="0" borderId="1" xfId="0" applyFont="1" applyBorder="1" applyAlignment="1">
      <alignment vertical="center" wrapText="1" shrinkToFit="1"/>
    </xf>
    <xf numFmtId="0" fontId="0" fillId="0" borderId="0" xfId="0" applyAlignment="1">
      <alignment horizontal="center" vertical="center"/>
    </xf>
    <xf numFmtId="38" fontId="0" fillId="0" borderId="0" xfId="1" applyFont="1" applyBorder="1">
      <alignment vertical="center"/>
    </xf>
    <xf numFmtId="0" fontId="4" fillId="0" borderId="0" xfId="0" applyFont="1" applyAlignment="1">
      <alignment horizontal="right" vertical="center"/>
    </xf>
    <xf numFmtId="0" fontId="0" fillId="0" borderId="6" xfId="0" applyBorder="1">
      <alignment vertical="center"/>
    </xf>
    <xf numFmtId="0" fontId="31" fillId="0" borderId="28" xfId="0" applyFont="1" applyBorder="1" applyAlignment="1">
      <alignment horizontal="center" vertical="center"/>
    </xf>
    <xf numFmtId="0" fontId="31" fillId="0" borderId="29" xfId="0" applyFont="1" applyBorder="1" applyAlignment="1">
      <alignment horizontal="center" vertical="center"/>
    </xf>
    <xf numFmtId="0" fontId="31" fillId="0" borderId="30" xfId="0" applyFont="1" applyBorder="1" applyAlignment="1">
      <alignment horizontal="center" vertical="center"/>
    </xf>
    <xf numFmtId="0" fontId="31" fillId="0" borderId="3" xfId="0" applyFont="1" applyBorder="1" applyAlignment="1">
      <alignment horizontal="center" vertical="center"/>
    </xf>
    <xf numFmtId="0" fontId="4" fillId="0" borderId="32" xfId="0" applyFont="1" applyBorder="1" applyAlignment="1">
      <alignment horizontal="center" vertical="center" wrapText="1"/>
    </xf>
    <xf numFmtId="38" fontId="31" fillId="0" borderId="33" xfId="1" applyFont="1" applyBorder="1">
      <alignment vertical="center"/>
    </xf>
    <xf numFmtId="38" fontId="31" fillId="0" borderId="34" xfId="1" applyFont="1" applyBorder="1">
      <alignment vertical="center"/>
    </xf>
    <xf numFmtId="38" fontId="31" fillId="0" borderId="32" xfId="1" applyFont="1" applyBorder="1">
      <alignment vertical="center"/>
    </xf>
    <xf numFmtId="0" fontId="4" fillId="0" borderId="35" xfId="0" applyFont="1" applyBorder="1" applyAlignment="1">
      <alignment horizontal="center" vertical="center" wrapText="1"/>
    </xf>
    <xf numFmtId="38" fontId="31" fillId="0" borderId="36" xfId="1" applyFont="1" applyBorder="1">
      <alignment vertical="center"/>
    </xf>
    <xf numFmtId="38" fontId="31" fillId="0" borderId="37" xfId="1" applyFont="1" applyBorder="1">
      <alignment vertical="center"/>
    </xf>
    <xf numFmtId="38" fontId="31" fillId="0" borderId="35" xfId="1" applyFont="1" applyBorder="1">
      <alignment vertical="center"/>
    </xf>
    <xf numFmtId="0" fontId="4" fillId="0" borderId="38" xfId="0" applyFont="1" applyBorder="1" applyAlignment="1">
      <alignment horizontal="center" vertical="center" wrapText="1"/>
    </xf>
    <xf numFmtId="38" fontId="31" fillId="0" borderId="39" xfId="1" applyFont="1" applyBorder="1">
      <alignment vertical="center"/>
    </xf>
    <xf numFmtId="38" fontId="31" fillId="0" borderId="40" xfId="1" applyFont="1" applyBorder="1">
      <alignment vertical="center"/>
    </xf>
    <xf numFmtId="38" fontId="25" fillId="0" borderId="38" xfId="1" applyFont="1" applyBorder="1">
      <alignment vertical="center"/>
    </xf>
    <xf numFmtId="0" fontId="4" fillId="0" borderId="41" xfId="0" applyFont="1" applyBorder="1" applyAlignment="1">
      <alignment horizontal="center" vertical="center" wrapText="1"/>
    </xf>
    <xf numFmtId="38" fontId="31" fillId="0" borderId="42" xfId="1" applyFont="1" applyBorder="1">
      <alignment vertical="center"/>
    </xf>
    <xf numFmtId="38" fontId="31" fillId="0" borderId="43" xfId="1" applyFont="1" applyBorder="1">
      <alignment vertical="center"/>
    </xf>
    <xf numFmtId="38" fontId="31" fillId="0" borderId="41" xfId="1" applyFont="1" applyBorder="1">
      <alignment vertical="center"/>
    </xf>
    <xf numFmtId="0" fontId="4" fillId="0" borderId="45" xfId="0" applyFont="1" applyBorder="1" applyAlignment="1">
      <alignment horizontal="center" vertical="center" wrapText="1"/>
    </xf>
    <xf numFmtId="38" fontId="31" fillId="0" borderId="46" xfId="1" applyFont="1" applyBorder="1">
      <alignment vertical="center"/>
    </xf>
    <xf numFmtId="38" fontId="31" fillId="0" borderId="47" xfId="1" applyFont="1" applyBorder="1">
      <alignment vertical="center"/>
    </xf>
    <xf numFmtId="38" fontId="31" fillId="0" borderId="45" xfId="1" applyFont="1" applyBorder="1">
      <alignment vertical="center"/>
    </xf>
    <xf numFmtId="38" fontId="31" fillId="0" borderId="48" xfId="1" applyFont="1" applyBorder="1">
      <alignment vertical="center"/>
    </xf>
    <xf numFmtId="38" fontId="31" fillId="0" borderId="49" xfId="1" applyFont="1" applyBorder="1">
      <alignment vertical="center"/>
    </xf>
    <xf numFmtId="38" fontId="31" fillId="0" borderId="4" xfId="1" applyFont="1" applyBorder="1">
      <alignment vertical="center"/>
    </xf>
    <xf numFmtId="38" fontId="0" fillId="0" borderId="0" xfId="0" applyNumberFormat="1">
      <alignment vertical="center"/>
    </xf>
    <xf numFmtId="0" fontId="32" fillId="0" borderId="0" xfId="3" applyFont="1" applyAlignment="1">
      <alignment vertical="center"/>
    </xf>
    <xf numFmtId="0" fontId="25" fillId="0" borderId="0" xfId="3" applyFont="1" applyAlignment="1">
      <alignment horizontal="right" vertical="top"/>
    </xf>
    <xf numFmtId="0" fontId="25" fillId="0" borderId="56" xfId="3" applyFont="1" applyBorder="1" applyAlignment="1">
      <alignment horizontal="center" vertical="center"/>
    </xf>
    <xf numFmtId="0" fontId="25" fillId="0" borderId="58" xfId="3" applyFont="1" applyBorder="1" applyAlignment="1">
      <alignment horizontal="center" vertical="top"/>
    </xf>
    <xf numFmtId="0" fontId="17" fillId="0" borderId="59" xfId="3" applyFont="1" applyBorder="1" applyAlignment="1">
      <alignment horizontal="distributed" vertical="center" wrapText="1" indent="1"/>
    </xf>
    <xf numFmtId="38" fontId="31" fillId="0" borderId="19" xfId="4" applyFont="1" applyFill="1" applyBorder="1" applyAlignment="1">
      <alignment vertical="center"/>
    </xf>
    <xf numFmtId="188" fontId="31" fillId="0" borderId="18" xfId="3" applyNumberFormat="1" applyFont="1" applyBorder="1" applyAlignment="1">
      <alignment vertical="center"/>
    </xf>
    <xf numFmtId="180" fontId="31" fillId="0" borderId="19" xfId="4" applyNumberFormat="1" applyFont="1" applyFill="1" applyBorder="1" applyAlignment="1">
      <alignment vertical="center"/>
    </xf>
    <xf numFmtId="188" fontId="31" fillId="0" borderId="56" xfId="3" applyNumberFormat="1" applyFont="1" applyBorder="1" applyAlignment="1">
      <alignment vertical="center"/>
    </xf>
    <xf numFmtId="0" fontId="17" fillId="0" borderId="55" xfId="3" applyFont="1" applyBorder="1" applyAlignment="1">
      <alignment horizontal="distributed" vertical="center" wrapText="1" indent="1"/>
    </xf>
    <xf numFmtId="38" fontId="31" fillId="0" borderId="18" xfId="4" applyFont="1" applyFill="1" applyBorder="1" applyAlignment="1">
      <alignment vertical="center"/>
    </xf>
    <xf numFmtId="180" fontId="31" fillId="0" borderId="18" xfId="4" applyNumberFormat="1" applyFont="1" applyFill="1" applyBorder="1" applyAlignment="1">
      <alignment vertical="center"/>
    </xf>
    <xf numFmtId="188" fontId="31" fillId="0" borderId="60" xfId="3" applyNumberFormat="1" applyFont="1" applyBorder="1" applyAlignment="1">
      <alignment vertical="center"/>
    </xf>
    <xf numFmtId="0" fontId="17" fillId="0" borderId="61" xfId="3" applyFont="1" applyBorder="1" applyAlignment="1">
      <alignment horizontal="distributed" vertical="center" wrapText="1" indent="1"/>
    </xf>
    <xf numFmtId="38" fontId="31" fillId="0" borderId="62" xfId="4" applyFont="1" applyFill="1" applyBorder="1" applyAlignment="1">
      <alignment vertical="center"/>
    </xf>
    <xf numFmtId="188" fontId="31" fillId="0" borderId="62" xfId="3" applyNumberFormat="1" applyFont="1" applyBorder="1" applyAlignment="1">
      <alignment vertical="center"/>
    </xf>
    <xf numFmtId="180" fontId="31" fillId="0" borderId="62" xfId="4" applyNumberFormat="1" applyFont="1" applyFill="1" applyBorder="1" applyAlignment="1">
      <alignment vertical="center"/>
    </xf>
    <xf numFmtId="188" fontId="31" fillId="0" borderId="63" xfId="3" applyNumberFormat="1" applyFont="1" applyBorder="1" applyAlignment="1">
      <alignment vertical="center"/>
    </xf>
    <xf numFmtId="0" fontId="31" fillId="0" borderId="0" xfId="3" applyFont="1" applyAlignment="1">
      <alignment vertical="center"/>
    </xf>
    <xf numFmtId="0" fontId="31" fillId="0" borderId="19" xfId="3" applyFont="1" applyBorder="1" applyAlignment="1">
      <alignment horizontal="center" vertical="center"/>
    </xf>
    <xf numFmtId="0" fontId="31" fillId="0" borderId="56" xfId="3" applyFont="1" applyBorder="1" applyAlignment="1">
      <alignment horizontal="center" vertical="center"/>
    </xf>
    <xf numFmtId="0" fontId="31" fillId="0" borderId="4" xfId="3" applyFont="1" applyBorder="1" applyAlignment="1">
      <alignment horizontal="center" vertical="top"/>
    </xf>
    <xf numFmtId="0" fontId="31" fillId="0" borderId="58" xfId="3" applyFont="1" applyBorder="1" applyAlignment="1">
      <alignment horizontal="center" vertical="top"/>
    </xf>
    <xf numFmtId="0" fontId="17" fillId="0" borderId="57" xfId="3" applyFont="1" applyBorder="1" applyAlignment="1">
      <alignment horizontal="distributed" vertical="center" wrapText="1" indent="1"/>
    </xf>
    <xf numFmtId="38" fontId="31" fillId="0" borderId="4" xfId="4" applyFont="1" applyFill="1" applyBorder="1" applyAlignment="1">
      <alignment vertical="center"/>
    </xf>
    <xf numFmtId="188" fontId="31" fillId="0" borderId="4" xfId="3" applyNumberFormat="1" applyFont="1" applyBorder="1" applyAlignment="1">
      <alignment vertical="center"/>
    </xf>
    <xf numFmtId="180" fontId="31" fillId="0" borderId="4" xfId="4" applyNumberFormat="1" applyFont="1" applyFill="1" applyBorder="1" applyAlignment="1">
      <alignment vertical="center"/>
    </xf>
    <xf numFmtId="188" fontId="31" fillId="0" borderId="58" xfId="3" applyNumberFormat="1" applyFont="1" applyBorder="1" applyAlignment="1">
      <alignment vertical="center"/>
    </xf>
    <xf numFmtId="0" fontId="25" fillId="0" borderId="61" xfId="3" applyFont="1" applyBorder="1" applyAlignment="1">
      <alignment horizontal="distributed" vertical="center" wrapText="1" indent="1"/>
    </xf>
    <xf numFmtId="0" fontId="25" fillId="0" borderId="1" xfId="3" applyFont="1" applyBorder="1" applyAlignment="1">
      <alignment horizontal="center" vertical="center"/>
    </xf>
    <xf numFmtId="0" fontId="25" fillId="0" borderId="1" xfId="3" applyFont="1" applyBorder="1" applyAlignment="1">
      <alignment horizontal="distributed" vertical="center"/>
    </xf>
    <xf numFmtId="190" fontId="25" fillId="0" borderId="1" xfId="3" applyNumberFormat="1" applyFont="1" applyBorder="1" applyAlignment="1">
      <alignment vertical="center"/>
    </xf>
    <xf numFmtId="190" fontId="25" fillId="0" borderId="0" xfId="3" applyNumberFormat="1" applyFont="1" applyAlignment="1">
      <alignment vertical="center"/>
    </xf>
    <xf numFmtId="0" fontId="25" fillId="0" borderId="1" xfId="3" applyFont="1" applyBorder="1" applyAlignment="1">
      <alignment horizontal="distributed" vertical="center" wrapText="1"/>
    </xf>
    <xf numFmtId="0" fontId="25" fillId="0" borderId="1" xfId="3" applyFont="1" applyBorder="1" applyAlignment="1">
      <alignment vertical="center"/>
    </xf>
    <xf numFmtId="0" fontId="15" fillId="0" borderId="0" xfId="0" applyFont="1" applyProtection="1">
      <alignment vertical="center"/>
      <protection locked="0"/>
    </xf>
    <xf numFmtId="0" fontId="33" fillId="0" borderId="0" xfId="0" applyFont="1" applyAlignment="1" applyProtection="1">
      <alignment horizontal="left" vertical="center"/>
      <protection locked="0"/>
    </xf>
    <xf numFmtId="0" fontId="34" fillId="0" borderId="0" xfId="0" applyFont="1" applyAlignment="1" applyProtection="1">
      <protection locked="0"/>
    </xf>
    <xf numFmtId="0" fontId="35" fillId="0" borderId="0" xfId="0" applyFont="1" applyProtection="1">
      <alignment vertical="center"/>
      <protection locked="0"/>
    </xf>
    <xf numFmtId="0" fontId="36" fillId="0" borderId="0" xfId="0" applyFont="1">
      <alignment vertical="center"/>
    </xf>
    <xf numFmtId="0" fontId="36" fillId="0" borderId="3" xfId="0" applyFont="1" applyBorder="1" applyProtection="1">
      <alignment vertical="center"/>
      <protection locked="0"/>
    </xf>
    <xf numFmtId="0" fontId="36" fillId="0" borderId="3" xfId="0" applyFont="1" applyBorder="1" applyAlignment="1" applyProtection="1">
      <alignment horizontal="center" vertical="center"/>
      <protection locked="0"/>
    </xf>
    <xf numFmtId="0" fontId="36" fillId="0" borderId="64" xfId="0" applyFont="1" applyBorder="1" applyAlignment="1" applyProtection="1">
      <alignment horizontal="center" vertical="center"/>
      <protection locked="0"/>
    </xf>
    <xf numFmtId="0" fontId="36" fillId="0" borderId="6" xfId="0" applyFont="1" applyBorder="1" applyAlignment="1" applyProtection="1">
      <alignment horizontal="center" vertical="center"/>
      <protection locked="0"/>
    </xf>
    <xf numFmtId="0" fontId="36" fillId="0" borderId="0" xfId="0" applyFont="1" applyAlignment="1" applyProtection="1">
      <alignment horizontal="center" vertical="center"/>
      <protection locked="0"/>
    </xf>
    <xf numFmtId="0" fontId="36" fillId="0" borderId="65" xfId="0" applyFont="1" applyBorder="1" applyProtection="1">
      <alignment vertical="center"/>
      <protection locked="0"/>
    </xf>
    <xf numFmtId="38" fontId="36" fillId="0" borderId="66" xfId="1" applyFont="1" applyFill="1" applyBorder="1" applyProtection="1">
      <alignment vertical="center"/>
      <protection locked="0"/>
    </xf>
    <xf numFmtId="38" fontId="36" fillId="0" borderId="67" xfId="1" applyFont="1" applyFill="1" applyBorder="1">
      <alignment vertical="center"/>
    </xf>
    <xf numFmtId="190" fontId="36" fillId="0" borderId="66" xfId="1" applyNumberFormat="1" applyFont="1" applyFill="1" applyBorder="1">
      <alignment vertical="center"/>
    </xf>
    <xf numFmtId="0" fontId="36" fillId="0" borderId="32" xfId="0" applyFont="1" applyBorder="1" applyAlignment="1" applyProtection="1">
      <alignment horizontal="center" vertical="center"/>
      <protection locked="0"/>
    </xf>
    <xf numFmtId="38" fontId="36" fillId="0" borderId="32" xfId="1" applyFont="1" applyFill="1" applyBorder="1" applyProtection="1">
      <alignment vertical="center"/>
      <protection locked="0"/>
    </xf>
    <xf numFmtId="38" fontId="36" fillId="0" borderId="68" xfId="1" applyFont="1" applyFill="1" applyBorder="1" applyProtection="1">
      <alignment vertical="center"/>
      <protection locked="0"/>
    </xf>
    <xf numFmtId="0" fontId="36" fillId="0" borderId="69" xfId="0" applyFont="1" applyBorder="1" applyAlignment="1" applyProtection="1">
      <alignment horizontal="left" vertical="center" indent="1"/>
      <protection locked="0"/>
    </xf>
    <xf numFmtId="38" fontId="36" fillId="0" borderId="35" xfId="1" applyFont="1" applyFill="1" applyBorder="1">
      <alignment vertical="center"/>
    </xf>
    <xf numFmtId="38" fontId="36" fillId="0" borderId="37" xfId="1" applyFont="1" applyFill="1" applyBorder="1" applyAlignment="1" applyProtection="1">
      <alignment vertical="center"/>
      <protection locked="0"/>
    </xf>
    <xf numFmtId="190" fontId="36" fillId="0" borderId="35" xfId="1" applyNumberFormat="1" applyFont="1" applyFill="1" applyBorder="1" applyAlignment="1" applyProtection="1">
      <alignment vertical="center"/>
      <protection locked="0"/>
    </xf>
    <xf numFmtId="0" fontId="36" fillId="0" borderId="35" xfId="0" applyFont="1" applyBorder="1" applyAlignment="1" applyProtection="1">
      <alignment horizontal="center" vertical="center"/>
      <protection locked="0"/>
    </xf>
    <xf numFmtId="38" fontId="36" fillId="0" borderId="35" xfId="1" applyFont="1" applyFill="1" applyBorder="1" applyProtection="1">
      <alignment vertical="center"/>
      <protection locked="0"/>
    </xf>
    <xf numFmtId="38" fontId="36" fillId="0" borderId="69" xfId="1" applyFont="1" applyFill="1" applyBorder="1" applyProtection="1">
      <alignment vertical="center"/>
      <protection locked="0"/>
    </xf>
    <xf numFmtId="0" fontId="36" fillId="0" borderId="69" xfId="0" applyFont="1" applyBorder="1" applyAlignment="1" applyProtection="1">
      <alignment horizontal="left" vertical="center" indent="2"/>
      <protection locked="0"/>
    </xf>
    <xf numFmtId="0" fontId="36" fillId="0" borderId="4" xfId="0" applyFont="1" applyBorder="1" applyAlignment="1" applyProtection="1">
      <alignment horizontal="center" vertical="center"/>
      <protection locked="0"/>
    </xf>
    <xf numFmtId="38" fontId="36" fillId="0" borderId="4" xfId="1" applyFont="1" applyFill="1" applyBorder="1" applyProtection="1">
      <alignment vertical="center"/>
      <protection locked="0"/>
    </xf>
    <xf numFmtId="38" fontId="36" fillId="0" borderId="5" xfId="1" applyFont="1" applyFill="1" applyBorder="1" applyProtection="1">
      <alignment vertical="center"/>
      <protection locked="0"/>
    </xf>
    <xf numFmtId="0" fontId="36" fillId="0" borderId="41" xfId="0" applyFont="1" applyBorder="1" applyAlignment="1" applyProtection="1">
      <alignment horizontal="center" vertical="center"/>
      <protection locked="0"/>
    </xf>
    <xf numFmtId="38" fontId="36" fillId="0" borderId="41" xfId="1" applyFont="1" applyFill="1" applyBorder="1" applyProtection="1">
      <alignment vertical="center"/>
      <protection locked="0"/>
    </xf>
    <xf numFmtId="38" fontId="36" fillId="0" borderId="70" xfId="1" applyFont="1" applyFill="1" applyBorder="1" applyProtection="1">
      <alignment vertical="center"/>
      <protection locked="0"/>
    </xf>
    <xf numFmtId="38" fontId="36" fillId="0" borderId="37" xfId="1" applyFont="1" applyFill="1" applyBorder="1" applyProtection="1">
      <alignment vertical="center"/>
      <protection locked="0"/>
    </xf>
    <xf numFmtId="190" fontId="36" fillId="0" borderId="35" xfId="1" applyNumberFormat="1" applyFont="1" applyFill="1" applyBorder="1" applyProtection="1">
      <alignment vertical="center"/>
      <protection locked="0"/>
    </xf>
    <xf numFmtId="0" fontId="36" fillId="0" borderId="69" xfId="0" applyFont="1" applyBorder="1" applyProtection="1">
      <alignment vertical="center"/>
      <protection locked="0"/>
    </xf>
    <xf numFmtId="38" fontId="36" fillId="0" borderId="38" xfId="1" applyFont="1" applyFill="1" applyBorder="1" applyProtection="1">
      <alignment vertical="center"/>
      <protection locked="0"/>
    </xf>
    <xf numFmtId="38" fontId="36" fillId="0" borderId="0" xfId="0" applyNumberFormat="1" applyFont="1" applyProtection="1">
      <alignment vertical="center"/>
      <protection locked="0"/>
    </xf>
    <xf numFmtId="38" fontId="36" fillId="0" borderId="0" xfId="0" applyNumberFormat="1" applyFont="1" applyAlignment="1" applyProtection="1">
      <alignment horizontal="center" vertical="center"/>
      <protection locked="0"/>
    </xf>
    <xf numFmtId="38" fontId="36" fillId="0" borderId="0" xfId="1" applyFont="1" applyFill="1" applyAlignment="1" applyProtection="1">
      <alignment vertical="center"/>
      <protection locked="0"/>
    </xf>
    <xf numFmtId="0" fontId="36" fillId="0" borderId="71" xfId="0" applyFont="1" applyBorder="1" applyAlignment="1" applyProtection="1">
      <alignment horizontal="left" vertical="center" indent="1"/>
      <protection locked="0"/>
    </xf>
    <xf numFmtId="38" fontId="36" fillId="0" borderId="40" xfId="1" applyFont="1" applyFill="1" applyBorder="1" applyProtection="1">
      <alignment vertical="center"/>
      <protection locked="0"/>
    </xf>
    <xf numFmtId="190" fontId="36" fillId="0" borderId="38" xfId="1" applyNumberFormat="1" applyFont="1" applyFill="1" applyBorder="1" applyProtection="1">
      <alignment vertical="center"/>
      <protection locked="0"/>
    </xf>
    <xf numFmtId="0" fontId="36" fillId="0" borderId="1" xfId="0" applyFont="1" applyBorder="1" applyAlignment="1" applyProtection="1">
      <alignment horizontal="center" vertical="center"/>
      <protection locked="0"/>
    </xf>
    <xf numFmtId="38" fontId="36" fillId="0" borderId="14" xfId="0" applyNumberFormat="1" applyFont="1" applyBorder="1" applyProtection="1">
      <alignment vertical="center"/>
      <protection locked="0"/>
    </xf>
    <xf numFmtId="0" fontId="36" fillId="0" borderId="1" xfId="0" applyFont="1" applyBorder="1">
      <alignment vertical="center"/>
    </xf>
    <xf numFmtId="190" fontId="36" fillId="0" borderId="9" xfId="0" applyNumberFormat="1" applyFont="1" applyBorder="1">
      <alignment vertical="center"/>
    </xf>
    <xf numFmtId="0" fontId="37" fillId="0" borderId="0" xfId="3" applyFont="1"/>
    <xf numFmtId="0" fontId="23" fillId="0" borderId="0" xfId="3"/>
    <xf numFmtId="180" fontId="0" fillId="0" borderId="0" xfId="4" applyNumberFormat="1" applyFont="1" applyAlignment="1">
      <alignment vertical="center"/>
    </xf>
    <xf numFmtId="0" fontId="25" fillId="0" borderId="0" xfId="3" applyFont="1" applyAlignment="1">
      <alignment horizontal="right"/>
    </xf>
    <xf numFmtId="0" fontId="25" fillId="2" borderId="53" xfId="3" applyFont="1" applyFill="1" applyBorder="1" applyAlignment="1">
      <alignment horizontal="center" vertical="center"/>
    </xf>
    <xf numFmtId="0" fontId="25" fillId="2" borderId="19" xfId="3" applyFont="1" applyFill="1" applyBorder="1" applyAlignment="1">
      <alignment horizontal="center"/>
    </xf>
    <xf numFmtId="0" fontId="25" fillId="2" borderId="56" xfId="3" applyFont="1" applyFill="1" applyBorder="1" applyAlignment="1">
      <alignment horizontal="center"/>
    </xf>
    <xf numFmtId="0" fontId="25" fillId="2" borderId="4" xfId="3" applyFont="1" applyFill="1" applyBorder="1" applyAlignment="1">
      <alignment horizontal="center"/>
    </xf>
    <xf numFmtId="0" fontId="25" fillId="2" borderId="58" xfId="3" applyFont="1" applyFill="1" applyBorder="1" applyAlignment="1">
      <alignment horizontal="center"/>
    </xf>
    <xf numFmtId="0" fontId="23" fillId="0" borderId="73" xfId="3" applyBorder="1" applyAlignment="1">
      <alignment horizontal="distributed" vertical="center" wrapText="1"/>
    </xf>
    <xf numFmtId="38" fontId="25" fillId="0" borderId="1" xfId="4" applyFont="1" applyFill="1" applyBorder="1" applyAlignment="1">
      <alignment vertical="center"/>
    </xf>
    <xf numFmtId="180" fontId="25" fillId="0" borderId="1" xfId="4" applyNumberFormat="1" applyFont="1" applyFill="1" applyBorder="1" applyAlignment="1">
      <alignment vertical="center"/>
    </xf>
    <xf numFmtId="188" fontId="25" fillId="0" borderId="74" xfId="3" applyNumberFormat="1" applyFont="1" applyBorder="1" applyAlignment="1">
      <alignment vertical="center"/>
    </xf>
    <xf numFmtId="191" fontId="0" fillId="0" borderId="0" xfId="4" applyNumberFormat="1" applyFont="1" applyAlignment="1">
      <alignment vertical="center"/>
    </xf>
    <xf numFmtId="38" fontId="25" fillId="0" borderId="1" xfId="4" applyFont="1" applyFill="1" applyBorder="1" applyAlignment="1">
      <alignment horizontal="right" vertical="center"/>
    </xf>
    <xf numFmtId="0" fontId="23" fillId="0" borderId="75" xfId="3" applyBorder="1" applyAlignment="1">
      <alignment horizontal="distributed" vertical="center" wrapText="1"/>
    </xf>
    <xf numFmtId="38" fontId="25" fillId="0" borderId="76" xfId="4" applyFont="1" applyFill="1" applyBorder="1" applyAlignment="1">
      <alignment vertical="center"/>
    </xf>
    <xf numFmtId="180" fontId="25" fillId="0" borderId="76" xfId="4" applyNumberFormat="1" applyFont="1" applyFill="1" applyBorder="1" applyAlignment="1">
      <alignment vertical="center"/>
    </xf>
    <xf numFmtId="188" fontId="25" fillId="0" borderId="77" xfId="3" applyNumberFormat="1" applyFont="1" applyBorder="1" applyAlignment="1">
      <alignment vertical="center"/>
    </xf>
    <xf numFmtId="192" fontId="38" fillId="0" borderId="0" xfId="3" applyNumberFormat="1" applyFont="1" applyAlignment="1">
      <alignment horizontal="left" vertical="center"/>
    </xf>
    <xf numFmtId="0" fontId="39" fillId="0" borderId="0" xfId="3" applyFont="1"/>
    <xf numFmtId="0" fontId="25" fillId="0" borderId="0" xfId="3" applyFont="1"/>
    <xf numFmtId="0" fontId="23" fillId="0" borderId="0" xfId="3" applyAlignment="1">
      <alignment horizontal="right"/>
    </xf>
    <xf numFmtId="0" fontId="23" fillId="0" borderId="78" xfId="3" applyBorder="1"/>
    <xf numFmtId="0" fontId="25" fillId="0" borderId="79" xfId="3" applyFont="1" applyBorder="1" applyAlignment="1">
      <alignment horizontal="center" vertical="center"/>
    </xf>
    <xf numFmtId="0" fontId="25" fillId="0" borderId="52" xfId="3" applyFont="1" applyBorder="1" applyAlignment="1">
      <alignment horizontal="center" vertical="center"/>
    </xf>
    <xf numFmtId="0" fontId="23" fillId="0" borderId="82" xfId="3" applyBorder="1"/>
    <xf numFmtId="0" fontId="25" fillId="0" borderId="17" xfId="3" applyFont="1" applyBorder="1" applyAlignment="1">
      <alignment horizontal="center" vertical="center"/>
    </xf>
    <xf numFmtId="0" fontId="25" fillId="0" borderId="19" xfId="3" applyFont="1" applyBorder="1" applyAlignment="1">
      <alignment horizontal="center"/>
    </xf>
    <xf numFmtId="0" fontId="25" fillId="0" borderId="56" xfId="3" applyFont="1" applyBorder="1" applyAlignment="1">
      <alignment horizontal="center"/>
    </xf>
    <xf numFmtId="0" fontId="25" fillId="0" borderId="15" xfId="3" applyFont="1" applyBorder="1" applyAlignment="1">
      <alignment horizontal="center" vertical="center"/>
    </xf>
    <xf numFmtId="0" fontId="25" fillId="0" borderId="4" xfId="3" applyFont="1" applyBorder="1" applyAlignment="1">
      <alignment horizontal="center"/>
    </xf>
    <xf numFmtId="0" fontId="25" fillId="0" borderId="58" xfId="3" applyFont="1" applyBorder="1" applyAlignment="1">
      <alignment horizontal="center"/>
    </xf>
    <xf numFmtId="0" fontId="23" fillId="0" borderId="83" xfId="3" applyBorder="1"/>
    <xf numFmtId="0" fontId="23" fillId="0" borderId="13" xfId="3" applyBorder="1" applyAlignment="1">
      <alignment horizontal="distributed" vertical="center" wrapText="1"/>
    </xf>
    <xf numFmtId="0" fontId="23" fillId="0" borderId="12" xfId="3" applyBorder="1" applyAlignment="1">
      <alignment horizontal="center" vertical="center" wrapText="1"/>
    </xf>
    <xf numFmtId="0" fontId="23" fillId="0" borderId="0" xfId="3" applyAlignment="1">
      <alignment horizontal="right" vertical="center" wrapText="1"/>
    </xf>
    <xf numFmtId="0" fontId="23" fillId="0" borderId="17" xfId="3" applyBorder="1" applyAlignment="1">
      <alignment vertical="center" wrapText="1"/>
    </xf>
    <xf numFmtId="0" fontId="23" fillId="0" borderId="0" xfId="3" applyAlignment="1">
      <alignment horizontal="distributed" vertical="center" wrapText="1"/>
    </xf>
    <xf numFmtId="0" fontId="23" fillId="0" borderId="17" xfId="3" applyBorder="1" applyAlignment="1">
      <alignment horizontal="center" vertical="center" wrapText="1"/>
    </xf>
    <xf numFmtId="38" fontId="23" fillId="0" borderId="0" xfId="3" applyNumberFormat="1"/>
    <xf numFmtId="0" fontId="23" fillId="0" borderId="84" xfId="3" applyBorder="1"/>
    <xf numFmtId="0" fontId="23" fillId="0" borderId="85" xfId="3" applyBorder="1"/>
    <xf numFmtId="0" fontId="23" fillId="0" borderId="86" xfId="3" applyBorder="1" applyAlignment="1">
      <alignment horizontal="distributed" vertical="center" wrapText="1"/>
    </xf>
    <xf numFmtId="0" fontId="23" fillId="0" borderId="87" xfId="3" applyBorder="1" applyAlignment="1">
      <alignment horizontal="center" vertical="center" wrapText="1"/>
    </xf>
    <xf numFmtId="0" fontId="23" fillId="0" borderId="11" xfId="3" applyBorder="1"/>
    <xf numFmtId="0" fontId="23" fillId="0" borderId="13" xfId="3" applyBorder="1"/>
    <xf numFmtId="0" fontId="23" fillId="0" borderId="12" xfId="3" applyBorder="1"/>
    <xf numFmtId="0" fontId="23" fillId="0" borderId="16" xfId="3" applyBorder="1"/>
    <xf numFmtId="0" fontId="23" fillId="0" borderId="17" xfId="3" applyBorder="1"/>
    <xf numFmtId="0" fontId="40" fillId="0" borderId="0" xfId="5" applyFont="1">
      <alignment vertical="center"/>
    </xf>
    <xf numFmtId="0" fontId="23" fillId="0" borderId="0" xfId="5">
      <alignment vertical="center"/>
    </xf>
    <xf numFmtId="0" fontId="40" fillId="0" borderId="0" xfId="5" applyFont="1" applyAlignment="1">
      <alignment vertical="center" wrapText="1"/>
    </xf>
    <xf numFmtId="0" fontId="41" fillId="0" borderId="0" xfId="5" applyFont="1" applyAlignment="1">
      <alignment vertical="center" wrapText="1"/>
    </xf>
    <xf numFmtId="194" fontId="39" fillId="0" borderId="0" xfId="5" applyNumberFormat="1" applyFont="1">
      <alignment vertical="center"/>
    </xf>
    <xf numFmtId="194" fontId="23" fillId="0" borderId="0" xfId="5" applyNumberFormat="1">
      <alignment vertical="center"/>
    </xf>
    <xf numFmtId="195" fontId="23" fillId="0" borderId="0" xfId="5" applyNumberFormat="1">
      <alignment vertical="center"/>
    </xf>
    <xf numFmtId="0" fontId="42" fillId="0" borderId="0" xfId="5" applyFont="1">
      <alignment vertical="center"/>
    </xf>
    <xf numFmtId="0" fontId="23" fillId="0" borderId="1" xfId="5" applyBorder="1" applyAlignment="1">
      <alignment horizontal="center" vertical="center"/>
    </xf>
    <xf numFmtId="194" fontId="23" fillId="0" borderId="1" xfId="5" applyNumberFormat="1" applyBorder="1" applyAlignment="1">
      <alignment horizontal="center" vertical="center"/>
    </xf>
    <xf numFmtId="195" fontId="23" fillId="0" borderId="1" xfId="5" applyNumberFormat="1" applyBorder="1" applyAlignment="1">
      <alignment horizontal="center" vertical="center" wrapText="1"/>
    </xf>
    <xf numFmtId="0" fontId="23" fillId="0" borderId="1" xfId="5" applyBorder="1">
      <alignment vertical="center"/>
    </xf>
    <xf numFmtId="194" fontId="23" fillId="0" borderId="1" xfId="5" applyNumberFormat="1" applyBorder="1">
      <alignment vertical="center"/>
    </xf>
    <xf numFmtId="40" fontId="0" fillId="0" borderId="1" xfId="6" applyNumberFormat="1" applyFont="1" applyFill="1" applyBorder="1">
      <alignment vertical="center"/>
    </xf>
    <xf numFmtId="0" fontId="23" fillId="0" borderId="1" xfId="5" applyBorder="1" applyAlignment="1">
      <alignment horizontal="left" vertical="center" indent="1"/>
    </xf>
    <xf numFmtId="0" fontId="23" fillId="0" borderId="3" xfId="5" applyBorder="1" applyAlignment="1">
      <alignment horizontal="left" vertical="center" indent="1"/>
    </xf>
    <xf numFmtId="194" fontId="23" fillId="0" borderId="3" xfId="5" applyNumberFormat="1" applyBorder="1">
      <alignment vertical="center"/>
    </xf>
    <xf numFmtId="40" fontId="0" fillId="0" borderId="3" xfId="6" applyNumberFormat="1" applyFont="1" applyFill="1" applyBorder="1">
      <alignment vertical="center"/>
    </xf>
    <xf numFmtId="0" fontId="23" fillId="0" borderId="0" xfId="5" applyAlignment="1">
      <alignment horizontal="left" vertical="center" indent="1"/>
    </xf>
    <xf numFmtId="40" fontId="0" fillId="0" borderId="0" xfId="6" applyNumberFormat="1" applyFont="1" applyFill="1" applyBorder="1">
      <alignment vertical="center"/>
    </xf>
    <xf numFmtId="196" fontId="23" fillId="0" borderId="1" xfId="5" applyNumberFormat="1" applyBorder="1">
      <alignment vertical="center"/>
    </xf>
    <xf numFmtId="197" fontId="23" fillId="0" borderId="1" xfId="5" applyNumberFormat="1" applyBorder="1">
      <alignment vertical="center"/>
    </xf>
    <xf numFmtId="0" fontId="23" fillId="0" borderId="41" xfId="5" applyBorder="1" applyAlignment="1">
      <alignment horizontal="left" vertical="center" indent="1"/>
    </xf>
    <xf numFmtId="194" fontId="23" fillId="0" borderId="41" xfId="5" applyNumberFormat="1" applyBorder="1">
      <alignment vertical="center"/>
    </xf>
    <xf numFmtId="196" fontId="23" fillId="0" borderId="88" xfId="5" applyNumberFormat="1" applyBorder="1">
      <alignment vertical="center"/>
    </xf>
    <xf numFmtId="0" fontId="23" fillId="0" borderId="35" xfId="5" applyBorder="1" applyAlignment="1">
      <alignment horizontal="left" vertical="center" indent="1"/>
    </xf>
    <xf numFmtId="194" fontId="23" fillId="0" borderId="35" xfId="5" applyNumberFormat="1" applyBorder="1">
      <alignment vertical="center"/>
    </xf>
    <xf numFmtId="196" fontId="23" fillId="0" borderId="89" xfId="5" applyNumberFormat="1" applyBorder="1">
      <alignment vertical="center"/>
    </xf>
    <xf numFmtId="0" fontId="23" fillId="0" borderId="4" xfId="5" applyBorder="1" applyAlignment="1">
      <alignment horizontal="left" vertical="center" indent="1"/>
    </xf>
    <xf numFmtId="194" fontId="23" fillId="0" borderId="4" xfId="5" applyNumberFormat="1" applyBorder="1">
      <alignment vertical="center"/>
    </xf>
    <xf numFmtId="196" fontId="23" fillId="0" borderId="22" xfId="5" applyNumberFormat="1" applyBorder="1">
      <alignment vertical="center"/>
    </xf>
    <xf numFmtId="196" fontId="23" fillId="0" borderId="2" xfId="5" applyNumberFormat="1" applyBorder="1">
      <alignment vertical="center"/>
    </xf>
    <xf numFmtId="196" fontId="23" fillId="0" borderId="20" xfId="5" applyNumberFormat="1" applyBorder="1">
      <alignment vertical="center"/>
    </xf>
    <xf numFmtId="0" fontId="7" fillId="0" borderId="0" xfId="0" applyFont="1" applyAlignment="1"/>
    <xf numFmtId="0" fontId="0" fillId="0" borderId="11" xfId="0" applyBorder="1" applyAlignment="1">
      <alignment horizontal="center" vertical="center"/>
    </xf>
    <xf numFmtId="38" fontId="0" fillId="0" borderId="1" xfId="1" applyFont="1" applyBorder="1" applyAlignment="1">
      <alignment vertical="center"/>
    </xf>
    <xf numFmtId="38" fontId="0" fillId="0" borderId="2" xfId="1" applyFont="1" applyBorder="1" applyAlignment="1">
      <alignment vertical="center"/>
    </xf>
    <xf numFmtId="0" fontId="30" fillId="0" borderId="1" xfId="0" applyFont="1" applyBorder="1" applyAlignment="1">
      <alignment vertical="center" wrapText="1"/>
    </xf>
    <xf numFmtId="0" fontId="0" fillId="0" borderId="1" xfId="0" applyBorder="1" applyAlignment="1">
      <alignment horizontal="center" vertical="center" wrapText="1"/>
    </xf>
    <xf numFmtId="38" fontId="0" fillId="0" borderId="1" xfId="1" applyFont="1" applyBorder="1" applyAlignment="1">
      <alignment horizontal="right" vertical="center"/>
    </xf>
    <xf numFmtId="38" fontId="0" fillId="0" borderId="5" xfId="1" applyFont="1" applyBorder="1" applyAlignment="1">
      <alignment horizontal="right" vertical="center"/>
    </xf>
    <xf numFmtId="0" fontId="0" fillId="0" borderId="0" xfId="0" applyAlignment="1">
      <alignment horizontal="center" vertical="center" wrapText="1"/>
    </xf>
    <xf numFmtId="38" fontId="0" fillId="0" borderId="0" xfId="1" applyFont="1" applyBorder="1" applyAlignment="1">
      <alignment horizontal="right" vertical="center"/>
    </xf>
    <xf numFmtId="0" fontId="43" fillId="0" borderId="0" xfId="3" applyFont="1" applyAlignment="1">
      <alignment vertical="center"/>
    </xf>
    <xf numFmtId="0" fontId="23" fillId="0" borderId="0" xfId="3" applyAlignment="1">
      <alignment vertical="center"/>
    </xf>
    <xf numFmtId="0" fontId="23" fillId="0" borderId="59" xfId="3" applyBorder="1" applyAlignment="1">
      <alignment horizontal="distributed" vertical="center" wrapText="1"/>
    </xf>
    <xf numFmtId="189" fontId="25" fillId="0" borderId="56" xfId="3" applyNumberFormat="1" applyFont="1" applyBorder="1" applyAlignment="1">
      <alignment vertical="center"/>
    </xf>
    <xf numFmtId="0" fontId="23" fillId="0" borderId="55" xfId="3" applyBorder="1" applyAlignment="1">
      <alignment horizontal="distributed" vertical="center" wrapText="1"/>
    </xf>
    <xf numFmtId="189" fontId="25" fillId="0" borderId="60" xfId="3" applyNumberFormat="1" applyFont="1" applyBorder="1" applyAlignment="1">
      <alignment vertical="center"/>
    </xf>
    <xf numFmtId="189" fontId="25" fillId="0" borderId="60" xfId="3" applyNumberFormat="1" applyFont="1" applyBorder="1" applyAlignment="1">
      <alignment vertical="center" shrinkToFit="1"/>
    </xf>
    <xf numFmtId="0" fontId="23" fillId="0" borderId="61" xfId="3" applyBorder="1" applyAlignment="1">
      <alignment horizontal="distributed" vertical="center" wrapText="1"/>
    </xf>
    <xf numFmtId="38" fontId="25" fillId="0" borderId="62" xfId="4" applyFont="1" applyFill="1" applyBorder="1" applyAlignment="1">
      <alignment vertical="center"/>
    </xf>
    <xf numFmtId="188" fontId="25" fillId="0" borderId="62" xfId="3" applyNumberFormat="1" applyFont="1" applyBorder="1" applyAlignment="1">
      <alignment vertical="center"/>
    </xf>
    <xf numFmtId="180" fontId="25" fillId="0" borderId="62" xfId="4" applyNumberFormat="1" applyFont="1" applyFill="1" applyBorder="1" applyAlignment="1">
      <alignment vertical="center"/>
    </xf>
    <xf numFmtId="189" fontId="25" fillId="0" borderId="63" xfId="3" applyNumberFormat="1" applyFont="1" applyBorder="1" applyAlignment="1">
      <alignment vertical="center"/>
    </xf>
    <xf numFmtId="0" fontId="23" fillId="0" borderId="0" xfId="3" applyAlignment="1">
      <alignment horizontal="distributed" vertical="center"/>
    </xf>
    <xf numFmtId="0" fontId="23" fillId="0" borderId="57" xfId="3" applyBorder="1" applyAlignment="1">
      <alignment horizontal="distributed" vertical="center" wrapText="1"/>
    </xf>
    <xf numFmtId="189" fontId="25" fillId="0" borderId="77" xfId="3" applyNumberFormat="1" applyFont="1" applyBorder="1" applyAlignment="1">
      <alignment vertical="center"/>
    </xf>
    <xf numFmtId="188" fontId="23" fillId="0" borderId="0" xfId="3" applyNumberFormat="1" applyAlignment="1">
      <alignment vertical="center"/>
    </xf>
    <xf numFmtId="38" fontId="23" fillId="0" borderId="0" xfId="3" applyNumberFormat="1" applyAlignment="1">
      <alignment vertical="center"/>
    </xf>
    <xf numFmtId="49" fontId="23" fillId="0" borderId="0" xfId="3" applyNumberFormat="1" applyAlignment="1">
      <alignment horizontal="center" vertical="center"/>
    </xf>
    <xf numFmtId="190" fontId="15" fillId="0" borderId="1" xfId="0" applyNumberFormat="1" applyFont="1" applyBorder="1">
      <alignment vertical="center"/>
    </xf>
    <xf numFmtId="0" fontId="0" fillId="0" borderId="1" xfId="0" applyBorder="1" applyAlignment="1">
      <alignment vertical="center" shrinkToFit="1"/>
    </xf>
    <xf numFmtId="38" fontId="0" fillId="0" borderId="3" xfId="1" applyFont="1" applyFill="1" applyBorder="1">
      <alignment vertical="center"/>
    </xf>
    <xf numFmtId="190" fontId="0" fillId="0" borderId="3" xfId="0" applyNumberFormat="1" applyBorder="1">
      <alignment vertical="center"/>
    </xf>
    <xf numFmtId="0" fontId="0" fillId="0" borderId="4" xfId="0" applyBorder="1" applyAlignment="1">
      <alignment horizontal="center" vertical="center"/>
    </xf>
    <xf numFmtId="38" fontId="0" fillId="0" borderId="4" xfId="1" applyFont="1" applyFill="1" applyBorder="1">
      <alignment vertical="center"/>
    </xf>
    <xf numFmtId="190" fontId="0" fillId="0" borderId="4" xfId="0" applyNumberFormat="1" applyBorder="1">
      <alignment vertical="center"/>
    </xf>
    <xf numFmtId="0" fontId="38" fillId="0" borderId="0" xfId="3" applyFont="1"/>
    <xf numFmtId="0" fontId="14" fillId="0" borderId="0" xfId="3" applyFont="1" applyAlignment="1">
      <alignment horizontal="right"/>
    </xf>
    <xf numFmtId="0" fontId="23" fillId="0" borderId="19" xfId="3" applyBorder="1" applyAlignment="1">
      <alignment horizontal="distributed" vertical="center" wrapText="1" justifyLastLine="1"/>
    </xf>
    <xf numFmtId="0" fontId="23" fillId="0" borderId="18" xfId="3" applyBorder="1" applyAlignment="1">
      <alignment horizontal="distributed" vertical="center" wrapText="1" justifyLastLine="1"/>
    </xf>
    <xf numFmtId="0" fontId="23" fillId="0" borderId="18" xfId="3" applyBorder="1" applyAlignment="1">
      <alignment horizontal="center" vertical="center" shrinkToFit="1"/>
    </xf>
    <xf numFmtId="0" fontId="23" fillId="0" borderId="4" xfId="3" applyBorder="1" applyAlignment="1">
      <alignment horizontal="distributed" vertical="center" wrapText="1" justifyLastLine="1"/>
    </xf>
    <xf numFmtId="38" fontId="25" fillId="0" borderId="4" xfId="4" applyFont="1" applyFill="1" applyBorder="1" applyAlignment="1">
      <alignment horizontal="right" vertical="center"/>
    </xf>
    <xf numFmtId="188" fontId="25" fillId="0" borderId="4" xfId="4" applyNumberFormat="1" applyFont="1" applyFill="1" applyBorder="1" applyAlignment="1">
      <alignment horizontal="right" vertical="center"/>
    </xf>
    <xf numFmtId="198" fontId="25" fillId="0" borderId="4" xfId="4" applyNumberFormat="1" applyFont="1" applyFill="1" applyBorder="1" applyAlignment="1">
      <alignment vertical="center"/>
    </xf>
    <xf numFmtId="188" fontId="23" fillId="0" borderId="0" xfId="3" applyNumberFormat="1"/>
    <xf numFmtId="49" fontId="23" fillId="0" borderId="0" xfId="3" applyNumberFormat="1" applyAlignment="1">
      <alignment horizontal="center"/>
    </xf>
    <xf numFmtId="0" fontId="37" fillId="0" borderId="0" xfId="3" applyFont="1" applyAlignment="1">
      <alignment vertical="center"/>
    </xf>
    <xf numFmtId="180" fontId="23" fillId="0" borderId="0" xfId="3" applyNumberFormat="1" applyAlignment="1">
      <alignment vertical="center"/>
    </xf>
    <xf numFmtId="0" fontId="17" fillId="0" borderId="91" xfId="3" applyFont="1" applyBorder="1" applyAlignment="1">
      <alignment horizontal="center" vertical="center"/>
    </xf>
    <xf numFmtId="0" fontId="44" fillId="0" borderId="0" xfId="3" applyFont="1" applyAlignment="1">
      <alignment vertical="center"/>
    </xf>
    <xf numFmtId="180" fontId="44" fillId="0" borderId="0" xfId="3" applyNumberFormat="1" applyFont="1" applyAlignment="1">
      <alignment vertical="center"/>
    </xf>
    <xf numFmtId="0" fontId="17" fillId="0" borderId="19" xfId="3" applyFont="1" applyBorder="1" applyAlignment="1">
      <alignment horizontal="center" vertical="center"/>
    </xf>
    <xf numFmtId="0" fontId="17" fillId="0" borderId="92" xfId="3" applyFont="1" applyBorder="1" applyAlignment="1">
      <alignment horizontal="center" vertical="center"/>
    </xf>
    <xf numFmtId="0" fontId="17" fillId="0" borderId="11" xfId="3" applyFont="1" applyBorder="1" applyAlignment="1">
      <alignment horizontal="center" vertical="center"/>
    </xf>
    <xf numFmtId="0" fontId="17" fillId="0" borderId="93" xfId="3" applyFont="1" applyBorder="1" applyAlignment="1">
      <alignment horizontal="center" vertical="center"/>
    </xf>
    <xf numFmtId="0" fontId="17" fillId="0" borderId="4" xfId="3" applyFont="1" applyBorder="1" applyAlignment="1">
      <alignment horizontal="center" vertical="center"/>
    </xf>
    <xf numFmtId="0" fontId="17" fillId="0" borderId="94" xfId="3" applyFont="1" applyBorder="1" applyAlignment="1">
      <alignment horizontal="center" vertical="center"/>
    </xf>
    <xf numFmtId="0" fontId="17" fillId="0" borderId="10" xfId="3" applyFont="1" applyBorder="1" applyAlignment="1">
      <alignment horizontal="center" vertical="center"/>
    </xf>
    <xf numFmtId="0" fontId="17" fillId="0" borderId="5" xfId="3" applyFont="1" applyBorder="1" applyAlignment="1">
      <alignment horizontal="center" vertical="center"/>
    </xf>
    <xf numFmtId="0" fontId="17" fillId="0" borderId="95" xfId="3" applyFont="1" applyBorder="1" applyAlignment="1">
      <alignment horizontal="center" vertical="center"/>
    </xf>
    <xf numFmtId="0" fontId="44" fillId="0" borderId="18" xfId="3" applyFont="1" applyBorder="1" applyAlignment="1">
      <alignment horizontal="distributed" vertical="center"/>
    </xf>
    <xf numFmtId="180" fontId="17" fillId="0" borderId="18" xfId="4" applyNumberFormat="1" applyFont="1" applyFill="1" applyBorder="1" applyAlignment="1">
      <alignment vertical="center" wrapText="1"/>
    </xf>
    <xf numFmtId="188" fontId="17" fillId="0" borderId="96" xfId="3" applyNumberFormat="1" applyFont="1" applyBorder="1" applyAlignment="1">
      <alignment vertical="center" wrapText="1"/>
    </xf>
    <xf numFmtId="180" fontId="17" fillId="0" borderId="97" xfId="4" applyNumberFormat="1" applyFont="1" applyFill="1" applyBorder="1" applyAlignment="1">
      <alignment vertical="center" wrapText="1"/>
    </xf>
    <xf numFmtId="180" fontId="17" fillId="0" borderId="19" xfId="4" applyNumberFormat="1" applyFont="1" applyFill="1" applyBorder="1" applyAlignment="1">
      <alignment vertical="center" wrapText="1"/>
    </xf>
    <xf numFmtId="188" fontId="17" fillId="0" borderId="92" xfId="3" applyNumberFormat="1" applyFont="1" applyBorder="1" applyAlignment="1">
      <alignment vertical="center" wrapText="1"/>
    </xf>
    <xf numFmtId="180" fontId="17" fillId="0" borderId="93" xfId="3" applyNumberFormat="1" applyFont="1" applyBorder="1" applyAlignment="1">
      <alignment vertical="center"/>
    </xf>
    <xf numFmtId="180" fontId="17" fillId="0" borderId="98" xfId="4" applyNumberFormat="1" applyFont="1" applyFill="1" applyBorder="1" applyAlignment="1">
      <alignment vertical="center" wrapText="1"/>
    </xf>
    <xf numFmtId="0" fontId="44" fillId="0" borderId="18" xfId="3" applyFont="1" applyBorder="1" applyAlignment="1">
      <alignment vertical="center" shrinkToFit="1"/>
    </xf>
    <xf numFmtId="198" fontId="17" fillId="0" borderId="96" xfId="4" applyNumberFormat="1" applyFont="1" applyFill="1" applyBorder="1" applyAlignment="1">
      <alignment vertical="center" wrapText="1"/>
    </xf>
    <xf numFmtId="14" fontId="44" fillId="0" borderId="2" xfId="3" applyNumberFormat="1" applyFont="1" applyBorder="1" applyAlignment="1">
      <alignment horizontal="distributed" vertical="center" wrapText="1"/>
    </xf>
    <xf numFmtId="180" fontId="17" fillId="0" borderId="1" xfId="4" applyNumberFormat="1" applyFont="1" applyFill="1" applyBorder="1" applyAlignment="1">
      <alignment vertical="center" wrapText="1"/>
    </xf>
    <xf numFmtId="180" fontId="17" fillId="0" borderId="9" xfId="4" applyNumberFormat="1" applyFont="1" applyFill="1" applyBorder="1" applyAlignment="1">
      <alignment vertical="center" wrapText="1"/>
    </xf>
    <xf numFmtId="188" fontId="17" fillId="0" borderId="99" xfId="3" applyNumberFormat="1" applyFont="1" applyBorder="1" applyAlignment="1">
      <alignment vertical="center" wrapText="1"/>
    </xf>
    <xf numFmtId="180" fontId="17" fillId="0" borderId="100" xfId="4" applyNumberFormat="1" applyFont="1" applyFill="1" applyBorder="1" applyAlignment="1">
      <alignment vertical="center" wrapText="1"/>
    </xf>
    <xf numFmtId="180" fontId="17" fillId="0" borderId="100" xfId="3" applyNumberFormat="1" applyFont="1" applyBorder="1" applyAlignment="1">
      <alignment vertical="center"/>
    </xf>
    <xf numFmtId="0" fontId="44" fillId="0" borderId="0" xfId="3" applyFont="1" applyAlignment="1">
      <alignment horizontal="distributed" vertical="center" wrapText="1" justifyLastLine="1"/>
    </xf>
    <xf numFmtId="180" fontId="17" fillId="0" borderId="0" xfId="4" applyNumberFormat="1" applyFont="1" applyFill="1" applyBorder="1" applyAlignment="1">
      <alignment vertical="center" wrapText="1"/>
    </xf>
    <xf numFmtId="188" fontId="17" fillId="0" borderId="0" xfId="3" applyNumberFormat="1" applyFont="1" applyAlignment="1">
      <alignment vertical="center" wrapText="1"/>
    </xf>
    <xf numFmtId="180" fontId="17" fillId="0" borderId="0" xfId="3" applyNumberFormat="1" applyFont="1" applyAlignment="1">
      <alignment vertical="center"/>
    </xf>
    <xf numFmtId="0" fontId="43" fillId="0" borderId="0" xfId="3" applyFont="1"/>
    <xf numFmtId="0" fontId="25" fillId="0" borderId="92" xfId="3" applyFont="1" applyBorder="1" applyAlignment="1">
      <alignment horizontal="center"/>
    </xf>
    <xf numFmtId="0" fontId="25" fillId="0" borderId="94" xfId="3" applyFont="1" applyBorder="1" applyAlignment="1">
      <alignment horizontal="center" vertical="top"/>
    </xf>
    <xf numFmtId="0" fontId="25" fillId="0" borderId="15" xfId="3" applyFont="1" applyBorder="1" applyAlignment="1">
      <alignment horizontal="center" vertical="top"/>
    </xf>
    <xf numFmtId="0" fontId="23" fillId="0" borderId="19" xfId="3" applyBorder="1" applyAlignment="1">
      <alignment horizontal="distributed" vertical="center" wrapText="1"/>
    </xf>
    <xf numFmtId="180" fontId="25" fillId="0" borderId="19" xfId="4" applyNumberFormat="1" applyFont="1" applyFill="1" applyBorder="1" applyAlignment="1">
      <alignment vertical="center" wrapText="1"/>
    </xf>
    <xf numFmtId="182" fontId="25" fillId="0" borderId="92" xfId="3" applyNumberFormat="1" applyFont="1" applyBorder="1" applyAlignment="1">
      <alignment vertical="center" wrapText="1"/>
    </xf>
    <xf numFmtId="180" fontId="25" fillId="0" borderId="91" xfId="4" applyNumberFormat="1" applyFont="1" applyFill="1" applyBorder="1" applyAlignment="1">
      <alignment vertical="center" wrapText="1"/>
    </xf>
    <xf numFmtId="180" fontId="25" fillId="0" borderId="13" xfId="4" applyNumberFormat="1" applyFont="1" applyFill="1" applyBorder="1" applyAlignment="1">
      <alignment vertical="center" wrapText="1"/>
    </xf>
    <xf numFmtId="182" fontId="25" fillId="0" borderId="19" xfId="3" applyNumberFormat="1" applyFont="1" applyBorder="1" applyAlignment="1">
      <alignment vertical="center" wrapText="1"/>
    </xf>
    <xf numFmtId="0" fontId="23" fillId="0" borderId="18" xfId="3" applyBorder="1" applyAlignment="1">
      <alignment horizontal="distributed" vertical="center" wrapText="1"/>
    </xf>
    <xf numFmtId="180" fontId="25" fillId="0" borderId="18" xfId="4" applyNumberFormat="1" applyFont="1" applyFill="1" applyBorder="1" applyAlignment="1">
      <alignment vertical="center" wrapText="1"/>
    </xf>
    <xf numFmtId="182" fontId="25" fillId="0" borderId="96" xfId="3" applyNumberFormat="1" applyFont="1" applyBorder="1" applyAlignment="1">
      <alignment vertical="center" wrapText="1"/>
    </xf>
    <xf numFmtId="180" fontId="25" fillId="0" borderId="93" xfId="4" applyNumberFormat="1" applyFont="1" applyFill="1" applyBorder="1" applyAlignment="1">
      <alignment vertical="center" wrapText="1"/>
    </xf>
    <xf numFmtId="180" fontId="25" fillId="0" borderId="0" xfId="4" applyNumberFormat="1" applyFont="1" applyFill="1" applyBorder="1" applyAlignment="1">
      <alignment vertical="center" wrapText="1"/>
    </xf>
    <xf numFmtId="182" fontId="25" fillId="0" borderId="18" xfId="3" applyNumberFormat="1" applyFont="1" applyBorder="1" applyAlignment="1">
      <alignment vertical="center" wrapText="1"/>
    </xf>
    <xf numFmtId="0" fontId="23" fillId="0" borderId="4" xfId="3" applyBorder="1" applyAlignment="1">
      <alignment horizontal="distributed" vertical="center" wrapText="1"/>
    </xf>
    <xf numFmtId="180" fontId="25" fillId="0" borderId="4" xfId="4" applyNumberFormat="1" applyFont="1" applyFill="1" applyBorder="1" applyAlignment="1">
      <alignment vertical="center" wrapText="1"/>
    </xf>
    <xf numFmtId="182" fontId="25" fillId="0" borderId="94" xfId="3" applyNumberFormat="1" applyFont="1" applyBorder="1" applyAlignment="1">
      <alignment vertical="center" wrapText="1"/>
    </xf>
    <xf numFmtId="180" fontId="25" fillId="0" borderId="95" xfId="4" applyNumberFormat="1" applyFont="1" applyFill="1" applyBorder="1" applyAlignment="1">
      <alignment vertical="center" wrapText="1"/>
    </xf>
    <xf numFmtId="180" fontId="25" fillId="0" borderId="10" xfId="4" applyNumberFormat="1" applyFont="1" applyFill="1" applyBorder="1" applyAlignment="1">
      <alignment vertical="center" wrapText="1"/>
    </xf>
    <xf numFmtId="182" fontId="25" fillId="0" borderId="4" xfId="3" applyNumberFormat="1" applyFont="1" applyBorder="1" applyAlignment="1">
      <alignment vertical="center" wrapText="1"/>
    </xf>
    <xf numFmtId="182" fontId="25" fillId="0" borderId="92" xfId="3" applyNumberFormat="1" applyFont="1" applyBorder="1" applyAlignment="1">
      <alignment vertical="center" shrinkToFit="1"/>
    </xf>
    <xf numFmtId="182" fontId="25" fillId="0" borderId="19" xfId="3" applyNumberFormat="1" applyFont="1" applyBorder="1" applyAlignment="1">
      <alignment vertical="center" shrinkToFit="1"/>
    </xf>
    <xf numFmtId="182" fontId="25" fillId="0" borderId="96" xfId="3" applyNumberFormat="1" applyFont="1" applyBorder="1" applyAlignment="1">
      <alignment vertical="center" shrinkToFit="1"/>
    </xf>
    <xf numFmtId="182" fontId="25" fillId="0" borderId="92" xfId="3" applyNumberFormat="1" applyFont="1" applyBorder="1" applyAlignment="1">
      <alignment horizontal="right" vertical="center" shrinkToFit="1"/>
    </xf>
    <xf numFmtId="180" fontId="25" fillId="0" borderId="13" xfId="4" applyNumberFormat="1" applyFont="1" applyFill="1" applyBorder="1" applyAlignment="1">
      <alignment horizontal="right" vertical="center" wrapText="1"/>
    </xf>
    <xf numFmtId="182" fontId="25" fillId="0" borderId="19" xfId="3" applyNumberFormat="1" applyFont="1" applyBorder="1" applyAlignment="1">
      <alignment horizontal="right" vertical="center" shrinkToFit="1"/>
    </xf>
    <xf numFmtId="182" fontId="25" fillId="0" borderId="96" xfId="3" applyNumberFormat="1" applyFont="1" applyBorder="1" applyAlignment="1">
      <alignment horizontal="right" vertical="center" shrinkToFit="1"/>
    </xf>
    <xf numFmtId="180" fontId="25" fillId="0" borderId="0" xfId="4" applyNumberFormat="1" applyFont="1" applyFill="1" applyBorder="1" applyAlignment="1">
      <alignment horizontal="right" vertical="center" wrapText="1"/>
    </xf>
    <xf numFmtId="182" fontId="25" fillId="0" borderId="18" xfId="3" applyNumberFormat="1" applyFont="1" applyBorder="1" applyAlignment="1">
      <alignment horizontal="right" vertical="center" wrapText="1"/>
    </xf>
    <xf numFmtId="182" fontId="25" fillId="0" borderId="94" xfId="3" applyNumberFormat="1" applyFont="1" applyBorder="1" applyAlignment="1">
      <alignment horizontal="right" vertical="center" wrapText="1"/>
    </xf>
    <xf numFmtId="180" fontId="25" fillId="0" borderId="10" xfId="4" applyNumberFormat="1" applyFont="1" applyFill="1" applyBorder="1" applyAlignment="1">
      <alignment horizontal="right" vertical="center" wrapText="1"/>
    </xf>
    <xf numFmtId="182" fontId="25" fillId="0" borderId="4" xfId="3" applyNumberFormat="1" applyFont="1" applyBorder="1" applyAlignment="1">
      <alignment horizontal="right" vertical="center" wrapText="1"/>
    </xf>
    <xf numFmtId="180" fontId="23" fillId="0" borderId="0" xfId="9" applyNumberFormat="1" applyFont="1" applyFill="1" applyAlignment="1">
      <alignment horizontal="right" vertical="center"/>
    </xf>
    <xf numFmtId="180" fontId="17" fillId="0" borderId="1" xfId="1" applyNumberFormat="1" applyFont="1" applyFill="1" applyBorder="1">
      <alignment vertical="center"/>
    </xf>
    <xf numFmtId="180" fontId="16" fillId="0" borderId="0" xfId="1" applyNumberFormat="1" applyFont="1" applyFill="1">
      <alignment vertical="center"/>
    </xf>
    <xf numFmtId="0" fontId="25" fillId="0" borderId="19" xfId="3" applyFont="1" applyBorder="1" applyAlignment="1">
      <alignment vertical="center"/>
    </xf>
    <xf numFmtId="190" fontId="25" fillId="0" borderId="19" xfId="3" applyNumberFormat="1" applyFont="1" applyBorder="1" applyAlignment="1">
      <alignment vertical="center"/>
    </xf>
    <xf numFmtId="0" fontId="25" fillId="0" borderId="7" xfId="3" applyFont="1" applyBorder="1" applyAlignment="1">
      <alignment horizontal="center" vertical="center"/>
    </xf>
    <xf numFmtId="0" fontId="25" fillId="0" borderId="7" xfId="3" applyFont="1" applyBorder="1" applyAlignment="1">
      <alignment vertical="center" shrinkToFit="1"/>
    </xf>
    <xf numFmtId="180" fontId="25" fillId="0" borderId="19" xfId="4" applyNumberFormat="1" applyFont="1" applyFill="1" applyBorder="1" applyAlignment="1">
      <alignment horizontal="right" vertical="center" indent="1"/>
    </xf>
    <xf numFmtId="38" fontId="25" fillId="0" borderId="19" xfId="4" applyFont="1" applyFill="1" applyBorder="1" applyAlignment="1">
      <alignment horizontal="right" vertical="center" indent="1"/>
    </xf>
    <xf numFmtId="188" fontId="25" fillId="0" borderId="56" xfId="3" applyNumberFormat="1" applyFont="1" applyFill="1" applyBorder="1" applyAlignment="1">
      <alignment horizontal="center" vertical="center"/>
    </xf>
    <xf numFmtId="180" fontId="25" fillId="0" borderId="18" xfId="4" applyNumberFormat="1" applyFont="1" applyFill="1" applyBorder="1" applyAlignment="1">
      <alignment horizontal="right" vertical="center" indent="1"/>
    </xf>
    <xf numFmtId="38" fontId="25" fillId="0" borderId="18" xfId="4" applyFont="1" applyFill="1" applyBorder="1" applyAlignment="1">
      <alignment horizontal="right" vertical="center" indent="1"/>
    </xf>
    <xf numFmtId="188" fontId="25" fillId="0" borderId="60" xfId="3" applyNumberFormat="1" applyFont="1" applyFill="1" applyBorder="1" applyAlignment="1">
      <alignment horizontal="center" vertical="center"/>
    </xf>
    <xf numFmtId="180" fontId="25" fillId="0" borderId="18" xfId="4" applyNumberFormat="1" applyFont="1" applyFill="1" applyBorder="1" applyAlignment="1">
      <alignment horizontal="center" vertical="center"/>
    </xf>
    <xf numFmtId="180" fontId="25" fillId="0" borderId="76" xfId="4" applyNumberFormat="1" applyFont="1" applyFill="1" applyBorder="1" applyAlignment="1">
      <alignment horizontal="right" vertical="center" indent="1"/>
    </xf>
    <xf numFmtId="188" fontId="25" fillId="0" borderId="77" xfId="3" applyNumberFormat="1" applyFont="1" applyFill="1" applyBorder="1" applyAlignment="1">
      <alignment horizontal="center" vertical="center"/>
    </xf>
    <xf numFmtId="0" fontId="23" fillId="0" borderId="19" xfId="5" applyBorder="1">
      <alignment vertical="center"/>
    </xf>
    <xf numFmtId="194" fontId="23" fillId="0" borderId="19" xfId="5" applyNumberFormat="1" applyBorder="1">
      <alignment vertical="center"/>
    </xf>
    <xf numFmtId="196" fontId="23" fillId="0" borderId="19" xfId="5" applyNumberFormat="1" applyBorder="1">
      <alignment vertical="center"/>
    </xf>
    <xf numFmtId="0" fontId="23" fillId="0" borderId="1" xfId="5" applyFont="1" applyBorder="1">
      <alignment vertical="center"/>
    </xf>
    <xf numFmtId="0" fontId="23" fillId="0" borderId="0" xfId="7" applyFill="1">
      <alignment vertical="center"/>
    </xf>
    <xf numFmtId="38" fontId="23" fillId="0" borderId="0" xfId="8" applyFont="1" applyFill="1" applyAlignment="1">
      <alignment vertical="center"/>
    </xf>
    <xf numFmtId="38" fontId="45" fillId="0" borderId="0" xfId="8" applyFont="1" applyFill="1" applyAlignment="1">
      <alignment horizontal="right" vertical="center"/>
    </xf>
    <xf numFmtId="0" fontId="0" fillId="0" borderId="0" xfId="7" applyFont="1" applyFill="1">
      <alignment vertical="center"/>
    </xf>
    <xf numFmtId="0" fontId="46" fillId="0" borderId="0" xfId="7" applyFont="1" applyFill="1">
      <alignment vertical="center"/>
    </xf>
    <xf numFmtId="38" fontId="23" fillId="0" borderId="0" xfId="8" applyFont="1" applyFill="1" applyAlignment="1">
      <alignment horizontal="right" vertical="center"/>
    </xf>
    <xf numFmtId="0" fontId="41" fillId="0" borderId="0" xfId="7" applyFont="1" applyFill="1">
      <alignment vertical="center"/>
    </xf>
    <xf numFmtId="38" fontId="0" fillId="0" borderId="0" xfId="8" applyFont="1" applyFill="1" applyAlignment="1">
      <alignment horizontal="right" vertical="center"/>
    </xf>
    <xf numFmtId="0" fontId="44" fillId="0" borderId="104" xfId="7" applyFont="1" applyFill="1" applyBorder="1" applyAlignment="1">
      <alignment horizontal="center" vertical="center"/>
    </xf>
    <xf numFmtId="0" fontId="44" fillId="0" borderId="105" xfId="7" applyFont="1" applyFill="1" applyBorder="1" applyAlignment="1">
      <alignment horizontal="center" vertical="center"/>
    </xf>
    <xf numFmtId="38" fontId="44" fillId="0" borderId="106" xfId="8" applyFont="1" applyFill="1" applyBorder="1" applyAlignment="1">
      <alignment horizontal="center" vertical="center"/>
    </xf>
    <xf numFmtId="0" fontId="47" fillId="0" borderId="104" xfId="7" applyFont="1" applyFill="1" applyBorder="1" applyAlignment="1">
      <alignment horizontal="left" vertical="center"/>
    </xf>
    <xf numFmtId="180" fontId="44" fillId="0" borderId="105" xfId="8" applyNumberFormat="1" applyFont="1" applyFill="1" applyBorder="1" applyAlignment="1">
      <alignment vertical="center"/>
    </xf>
    <xf numFmtId="180" fontId="44" fillId="0" borderId="107" xfId="8" applyNumberFormat="1" applyFont="1" applyFill="1" applyBorder="1" applyAlignment="1">
      <alignment vertical="center"/>
    </xf>
    <xf numFmtId="0" fontId="47" fillId="0" borderId="55" xfId="7" applyFont="1" applyFill="1" applyBorder="1">
      <alignment vertical="center"/>
    </xf>
    <xf numFmtId="180" fontId="48" fillId="0" borderId="1" xfId="8" applyNumberFormat="1" applyFont="1" applyFill="1" applyBorder="1" applyAlignment="1">
      <alignment vertical="center" shrinkToFit="1"/>
    </xf>
    <xf numFmtId="180" fontId="48" fillId="0" borderId="14" xfId="8" applyNumberFormat="1" applyFont="1" applyFill="1" applyBorder="1" applyAlignment="1">
      <alignment vertical="center" shrinkToFit="1"/>
    </xf>
    <xf numFmtId="180" fontId="48" fillId="0" borderId="108" xfId="8" applyNumberFormat="1" applyFont="1" applyFill="1" applyBorder="1" applyAlignment="1">
      <alignment vertical="center" shrinkToFit="1"/>
    </xf>
    <xf numFmtId="0" fontId="47" fillId="0" borderId="18" xfId="7" applyFont="1" applyFill="1" applyBorder="1">
      <alignment vertical="center"/>
    </xf>
    <xf numFmtId="0" fontId="47" fillId="0" borderId="11" xfId="7" applyFont="1" applyFill="1" applyBorder="1">
      <alignment vertical="center"/>
    </xf>
    <xf numFmtId="0" fontId="47" fillId="0" borderId="13" xfId="7" applyFont="1" applyFill="1" applyBorder="1">
      <alignment vertical="center"/>
    </xf>
    <xf numFmtId="0" fontId="47" fillId="0" borderId="12" xfId="7" applyFont="1" applyFill="1" applyBorder="1">
      <alignment vertical="center"/>
    </xf>
    <xf numFmtId="180" fontId="48" fillId="0" borderId="18" xfId="8" applyNumberFormat="1" applyFont="1" applyFill="1" applyBorder="1" applyAlignment="1">
      <alignment vertical="center" shrinkToFit="1"/>
    </xf>
    <xf numFmtId="180" fontId="48" fillId="0" borderId="0" xfId="8" applyNumberFormat="1" applyFont="1" applyFill="1" applyBorder="1" applyAlignment="1">
      <alignment vertical="center" shrinkToFit="1"/>
    </xf>
    <xf numFmtId="180" fontId="48" fillId="0" borderId="109" xfId="8" applyNumberFormat="1" applyFont="1" applyFill="1" applyBorder="1" applyAlignment="1">
      <alignment vertical="center" shrinkToFit="1"/>
    </xf>
    <xf numFmtId="0" fontId="47" fillId="0" borderId="0" xfId="7" applyFont="1" applyFill="1">
      <alignment vertical="center"/>
    </xf>
    <xf numFmtId="180" fontId="48" fillId="0" borderId="18" xfId="8" applyNumberFormat="1" applyFont="1" applyFill="1" applyBorder="1" applyAlignment="1">
      <alignment horizontal="right" vertical="center" shrinkToFit="1"/>
    </xf>
    <xf numFmtId="180" fontId="48" fillId="0" borderId="109" xfId="8" applyNumberFormat="1" applyFont="1" applyFill="1" applyBorder="1" applyAlignment="1">
      <alignment horizontal="right" vertical="center" shrinkToFit="1"/>
    </xf>
    <xf numFmtId="180" fontId="48" fillId="0" borderId="0" xfId="8" applyNumberFormat="1" applyFont="1" applyFill="1" applyBorder="1" applyAlignment="1">
      <alignment horizontal="right" vertical="center" shrinkToFit="1"/>
    </xf>
    <xf numFmtId="180" fontId="48" fillId="0" borderId="4" xfId="8" applyNumberFormat="1" applyFont="1" applyFill="1" applyBorder="1" applyAlignment="1">
      <alignment vertical="center" shrinkToFit="1"/>
    </xf>
    <xf numFmtId="180" fontId="48" fillId="0" borderId="110" xfId="8" applyNumberFormat="1" applyFont="1" applyFill="1" applyBorder="1" applyAlignment="1">
      <alignment horizontal="right" vertical="center" shrinkToFit="1"/>
    </xf>
    <xf numFmtId="0" fontId="47" fillId="0" borderId="11" xfId="7" applyFont="1" applyFill="1" applyBorder="1" applyAlignment="1">
      <alignment horizontal="left" vertical="center"/>
    </xf>
    <xf numFmtId="0" fontId="47" fillId="0" borderId="14" xfId="7" applyFont="1" applyFill="1" applyBorder="1" applyAlignment="1">
      <alignment horizontal="left" vertical="center"/>
    </xf>
    <xf numFmtId="0" fontId="23" fillId="0" borderId="18" xfId="7" applyFill="1" applyBorder="1">
      <alignment vertical="center"/>
    </xf>
    <xf numFmtId="0" fontId="23" fillId="0" borderId="11" xfId="7" applyFill="1" applyBorder="1">
      <alignment vertical="center"/>
    </xf>
    <xf numFmtId="0" fontId="23" fillId="0" borderId="13" xfId="7" applyFill="1" applyBorder="1">
      <alignment vertical="center"/>
    </xf>
    <xf numFmtId="0" fontId="23" fillId="0" borderId="12" xfId="7" applyFill="1" applyBorder="1">
      <alignment vertical="center"/>
    </xf>
    <xf numFmtId="180" fontId="48" fillId="0" borderId="19" xfId="8" applyNumberFormat="1" applyFont="1" applyFill="1" applyBorder="1" applyAlignment="1">
      <alignment vertical="center" shrinkToFit="1"/>
    </xf>
    <xf numFmtId="180" fontId="48" fillId="0" borderId="111" xfId="8" applyNumberFormat="1" applyFont="1" applyFill="1" applyBorder="1" applyAlignment="1">
      <alignment vertical="center" shrinkToFit="1"/>
    </xf>
    <xf numFmtId="0" fontId="47" fillId="0" borderId="0" xfId="7" applyFont="1" applyFill="1" applyAlignment="1">
      <alignment vertical="center" shrinkToFit="1"/>
    </xf>
    <xf numFmtId="180" fontId="48" fillId="0" borderId="112" xfId="8" applyNumberFormat="1" applyFont="1" applyFill="1" applyBorder="1" applyAlignment="1">
      <alignment horizontal="right" vertical="center" shrinkToFit="1"/>
    </xf>
    <xf numFmtId="180" fontId="48" fillId="0" borderId="113" xfId="8" applyNumberFormat="1" applyFont="1" applyFill="1" applyBorder="1" applyAlignment="1">
      <alignment horizontal="right" vertical="center" shrinkToFit="1"/>
    </xf>
    <xf numFmtId="0" fontId="47" fillId="0" borderId="82" xfId="7" applyFont="1" applyFill="1" applyBorder="1">
      <alignment vertical="center"/>
    </xf>
    <xf numFmtId="0" fontId="47" fillId="0" borderId="61" xfId="7" applyFont="1" applyFill="1" applyBorder="1">
      <alignment vertical="center"/>
    </xf>
    <xf numFmtId="180" fontId="48" fillId="0" borderId="112" xfId="8" applyNumberFormat="1" applyFont="1" applyFill="1" applyBorder="1" applyAlignment="1">
      <alignment vertical="center" shrinkToFit="1"/>
    </xf>
    <xf numFmtId="180" fontId="48" fillId="0" borderId="113" xfId="8" applyNumberFormat="1" applyFont="1" applyFill="1" applyBorder="1" applyAlignment="1">
      <alignment vertical="center" shrinkToFit="1"/>
    </xf>
    <xf numFmtId="180" fontId="48" fillId="0" borderId="102" xfId="8" applyNumberFormat="1" applyFont="1" applyFill="1" applyBorder="1" applyAlignment="1">
      <alignment vertical="center" shrinkToFit="1"/>
    </xf>
    <xf numFmtId="180" fontId="48" fillId="0" borderId="62" xfId="8" applyNumberFormat="1" applyFont="1" applyFill="1" applyBorder="1" applyAlignment="1">
      <alignment vertical="center" shrinkToFit="1"/>
    </xf>
    <xf numFmtId="180" fontId="48" fillId="0" borderId="114" xfId="8" applyNumberFormat="1" applyFont="1" applyFill="1" applyBorder="1" applyAlignment="1">
      <alignment vertical="center" shrinkToFit="1"/>
    </xf>
    <xf numFmtId="0" fontId="25" fillId="0" borderId="0" xfId="7" applyFont="1" applyFill="1" applyAlignment="1">
      <alignment horizontal="left" vertical="center" shrinkToFit="1"/>
    </xf>
    <xf numFmtId="38" fontId="0" fillId="0" borderId="0" xfId="8" applyFont="1" applyFill="1" applyAlignment="1">
      <alignment vertical="center"/>
    </xf>
    <xf numFmtId="0" fontId="49" fillId="0" borderId="0" xfId="7" applyFont="1" applyFill="1">
      <alignment vertical="center"/>
    </xf>
    <xf numFmtId="0" fontId="50" fillId="0" borderId="0" xfId="7" applyFont="1" applyFill="1">
      <alignment vertical="center"/>
    </xf>
    <xf numFmtId="38" fontId="51" fillId="0" borderId="0" xfId="8" applyFont="1" applyFill="1" applyAlignment="1">
      <alignment horizontal="right" vertical="center"/>
    </xf>
    <xf numFmtId="0" fontId="47" fillId="0" borderId="112" xfId="7" applyFont="1" applyFill="1" applyBorder="1" applyAlignment="1">
      <alignment horizontal="center" vertical="center"/>
    </xf>
    <xf numFmtId="180" fontId="48" fillId="0" borderId="53" xfId="8" applyNumberFormat="1" applyFont="1" applyFill="1" applyBorder="1" applyAlignment="1">
      <alignment vertical="center"/>
    </xf>
    <xf numFmtId="180" fontId="48" fillId="0" borderId="54" xfId="8" applyNumberFormat="1" applyFont="1" applyFill="1" applyBorder="1" applyAlignment="1">
      <alignment vertical="center"/>
    </xf>
    <xf numFmtId="180" fontId="48" fillId="0" borderId="18" xfId="8" applyNumberFormat="1" applyFont="1" applyFill="1" applyBorder="1" applyAlignment="1">
      <alignment vertical="center"/>
    </xf>
    <xf numFmtId="180" fontId="48" fillId="0" borderId="60" xfId="8" applyNumberFormat="1" applyFont="1" applyFill="1" applyBorder="1" applyAlignment="1">
      <alignment vertical="center"/>
    </xf>
    <xf numFmtId="180" fontId="48" fillId="0" borderId="60" xfId="8" applyNumberFormat="1" applyFont="1" applyFill="1" applyBorder="1" applyAlignment="1">
      <alignment horizontal="right" vertical="center"/>
    </xf>
    <xf numFmtId="180" fontId="48" fillId="0" borderId="1" xfId="8" applyNumberFormat="1" applyFont="1" applyFill="1" applyBorder="1" applyAlignment="1">
      <alignment vertical="center"/>
    </xf>
    <xf numFmtId="180" fontId="48" fillId="0" borderId="74" xfId="8" applyNumberFormat="1" applyFont="1" applyFill="1" applyBorder="1" applyAlignment="1">
      <alignment vertical="center"/>
    </xf>
    <xf numFmtId="180" fontId="48" fillId="0" borderId="18" xfId="8" applyNumberFormat="1" applyFont="1" applyFill="1" applyBorder="1" applyAlignment="1">
      <alignment horizontal="right" vertical="center"/>
    </xf>
    <xf numFmtId="0" fontId="47" fillId="0" borderId="116" xfId="7" applyFont="1" applyFill="1" applyBorder="1">
      <alignment vertical="center"/>
    </xf>
    <xf numFmtId="0" fontId="47" fillId="0" borderId="14" xfId="7" applyFont="1" applyFill="1" applyBorder="1">
      <alignment vertical="center"/>
    </xf>
    <xf numFmtId="180" fontId="48" fillId="0" borderId="76" xfId="8" applyNumberFormat="1" applyFont="1" applyFill="1" applyBorder="1" applyAlignment="1">
      <alignment vertical="center"/>
    </xf>
    <xf numFmtId="180" fontId="48" fillId="0" borderId="77" xfId="8" applyNumberFormat="1" applyFont="1" applyFill="1" applyBorder="1" applyAlignment="1">
      <alignment vertical="center"/>
    </xf>
    <xf numFmtId="0" fontId="16" fillId="0" borderId="1" xfId="1" applyNumberFormat="1" applyFont="1" applyBorder="1" applyAlignment="1">
      <alignment horizontal="center" vertical="center"/>
    </xf>
    <xf numFmtId="38" fontId="17" fillId="0" borderId="1" xfId="1" applyFont="1" applyBorder="1" applyAlignment="1">
      <alignment horizontal="right" vertical="center" wrapText="1"/>
    </xf>
    <xf numFmtId="0" fontId="17" fillId="0" borderId="2" xfId="1" applyNumberFormat="1" applyFont="1" applyBorder="1" applyAlignment="1">
      <alignment horizontal="center" vertical="center"/>
    </xf>
    <xf numFmtId="0" fontId="17" fillId="0" borderId="9" xfId="1" applyNumberFormat="1" applyFont="1" applyBorder="1" applyAlignment="1">
      <alignment horizontal="center" vertical="center"/>
    </xf>
    <xf numFmtId="38" fontId="17" fillId="0" borderId="1" xfId="1" applyFont="1" applyBorder="1" applyAlignment="1">
      <alignment horizontal="left" vertical="center" wrapText="1"/>
    </xf>
    <xf numFmtId="0" fontId="3" fillId="0" borderId="10" xfId="0" applyFont="1" applyBorder="1" applyAlignment="1">
      <alignment horizontal="center" vertical="center"/>
    </xf>
    <xf numFmtId="180" fontId="21" fillId="0" borderId="11" xfId="0" applyNumberFormat="1" applyFont="1" applyBorder="1" applyAlignment="1">
      <alignment horizontal="center" vertical="center"/>
    </xf>
    <xf numFmtId="180" fontId="21" fillId="0" borderId="12" xfId="0" applyNumberFormat="1" applyFont="1" applyBorder="1" applyAlignment="1">
      <alignment horizontal="center" vertical="center"/>
    </xf>
    <xf numFmtId="180" fontId="21" fillId="0" borderId="5" xfId="0" applyNumberFormat="1" applyFont="1" applyBorder="1" applyAlignment="1">
      <alignment horizontal="center" vertical="center"/>
    </xf>
    <xf numFmtId="180" fontId="21" fillId="0" borderId="15" xfId="0" applyNumberFormat="1" applyFont="1" applyBorder="1" applyAlignment="1">
      <alignment horizontal="center" vertical="center"/>
    </xf>
    <xf numFmtId="180" fontId="21" fillId="0" borderId="13" xfId="0" applyNumberFormat="1" applyFont="1" applyBorder="1" applyAlignment="1">
      <alignment horizontal="center" vertical="center"/>
    </xf>
    <xf numFmtId="182" fontId="21" fillId="0" borderId="2" xfId="0" applyNumberFormat="1" applyFont="1" applyBorder="1" applyAlignment="1">
      <alignment horizontal="center" vertical="center"/>
    </xf>
    <xf numFmtId="182" fontId="21" fillId="0" borderId="14" xfId="0" applyNumberFormat="1" applyFont="1" applyBorder="1" applyAlignment="1">
      <alignment horizontal="center" vertical="center"/>
    </xf>
    <xf numFmtId="180" fontId="21" fillId="0" borderId="2" xfId="0" applyNumberFormat="1" applyFont="1" applyBorder="1" applyAlignment="1">
      <alignment horizontal="center" vertical="center"/>
    </xf>
    <xf numFmtId="180" fontId="21" fillId="0" borderId="14" xfId="0" applyNumberFormat="1" applyFont="1" applyBorder="1" applyAlignment="1">
      <alignment horizontal="center" vertical="center"/>
    </xf>
    <xf numFmtId="180" fontId="21" fillId="0" borderId="9" xfId="0" applyNumberFormat="1" applyFont="1" applyBorder="1" applyAlignment="1">
      <alignment horizontal="center" vertical="center"/>
    </xf>
    <xf numFmtId="182" fontId="21" fillId="0" borderId="9" xfId="0" applyNumberFormat="1" applyFont="1" applyBorder="1" applyAlignment="1">
      <alignment horizontal="center" vertical="center"/>
    </xf>
    <xf numFmtId="183" fontId="21" fillId="0" borderId="16" xfId="0" applyNumberFormat="1" applyFont="1" applyBorder="1" applyAlignment="1">
      <alignment horizontal="right" vertical="center"/>
    </xf>
    <xf numFmtId="183" fontId="21" fillId="0" borderId="0" xfId="0" applyNumberFormat="1" applyFont="1" applyAlignment="1">
      <alignment horizontal="right" vertical="center"/>
    </xf>
    <xf numFmtId="184" fontId="21" fillId="0" borderId="11" xfId="0" applyNumberFormat="1" applyFont="1" applyBorder="1">
      <alignment vertical="center"/>
    </xf>
    <xf numFmtId="184" fontId="21" fillId="0" borderId="13" xfId="0" applyNumberFormat="1" applyFont="1" applyBorder="1">
      <alignment vertical="center"/>
    </xf>
    <xf numFmtId="184" fontId="21" fillId="0" borderId="12" xfId="0" applyNumberFormat="1" applyFont="1" applyBorder="1">
      <alignment vertical="center"/>
    </xf>
    <xf numFmtId="185" fontId="21" fillId="0" borderId="11" xfId="0" applyNumberFormat="1" applyFont="1" applyBorder="1" applyAlignment="1">
      <alignment horizontal="right" vertical="center"/>
    </xf>
    <xf numFmtId="185" fontId="21" fillId="0" borderId="13" xfId="0" applyNumberFormat="1" applyFont="1" applyBorder="1" applyAlignment="1">
      <alignment horizontal="right" vertical="center"/>
    </xf>
    <xf numFmtId="180" fontId="21" fillId="0" borderId="16" xfId="0" applyNumberFormat="1" applyFont="1" applyBorder="1" applyAlignment="1">
      <alignment horizontal="center" vertical="center"/>
    </xf>
    <xf numFmtId="180" fontId="21" fillId="0" borderId="17" xfId="0" applyNumberFormat="1" applyFont="1" applyBorder="1" applyAlignment="1">
      <alignment horizontal="center" vertical="center"/>
    </xf>
    <xf numFmtId="180" fontId="21" fillId="0" borderId="16" xfId="0" applyNumberFormat="1" applyFont="1" applyBorder="1" applyAlignment="1">
      <alignment horizontal="right" vertical="center"/>
    </xf>
    <xf numFmtId="180" fontId="21" fillId="0" borderId="0" xfId="0" applyNumberFormat="1" applyFont="1" applyAlignment="1">
      <alignment horizontal="right" vertical="center"/>
    </xf>
    <xf numFmtId="180" fontId="21" fillId="0" borderId="17" xfId="0" applyNumberFormat="1" applyFont="1" applyBorder="1" applyAlignment="1">
      <alignment horizontal="right" vertical="center"/>
    </xf>
    <xf numFmtId="182" fontId="21" fillId="0" borderId="16" xfId="0" applyNumberFormat="1" applyFont="1" applyBorder="1" applyAlignment="1">
      <alignment horizontal="right" vertical="center"/>
    </xf>
    <xf numFmtId="182" fontId="21" fillId="0" borderId="0" xfId="0" applyNumberFormat="1" applyFont="1" applyAlignment="1">
      <alignment horizontal="right" vertical="center"/>
    </xf>
    <xf numFmtId="180" fontId="22" fillId="0" borderId="5" xfId="0" applyNumberFormat="1" applyFont="1" applyBorder="1" applyAlignment="1">
      <alignment horizontal="center" vertical="center"/>
    </xf>
    <xf numFmtId="180" fontId="22" fillId="0" borderId="15" xfId="0" applyNumberFormat="1" applyFont="1" applyBorder="1" applyAlignment="1">
      <alignment horizontal="center" vertical="center"/>
    </xf>
    <xf numFmtId="184" fontId="22" fillId="0" borderId="5" xfId="0" applyNumberFormat="1" applyFont="1" applyBorder="1">
      <alignment vertical="center"/>
    </xf>
    <xf numFmtId="184" fontId="22" fillId="0" borderId="10" xfId="0" applyNumberFormat="1" applyFont="1" applyBorder="1">
      <alignment vertical="center"/>
    </xf>
    <xf numFmtId="184" fontId="22" fillId="0" borderId="15" xfId="0" applyNumberFormat="1" applyFont="1" applyBorder="1">
      <alignment vertical="center"/>
    </xf>
    <xf numFmtId="186" fontId="22" fillId="0" borderId="5" xfId="0" applyNumberFormat="1" applyFont="1" applyBorder="1" applyAlignment="1">
      <alignment horizontal="right" vertical="center"/>
    </xf>
    <xf numFmtId="186" fontId="22" fillId="0" borderId="10" xfId="0" applyNumberFormat="1" applyFont="1" applyBorder="1" applyAlignment="1">
      <alignment horizontal="right" vertical="center"/>
    </xf>
    <xf numFmtId="187" fontId="21" fillId="0" borderId="11" xfId="0" applyNumberFormat="1" applyFont="1" applyBorder="1">
      <alignment vertical="center"/>
    </xf>
    <xf numFmtId="187" fontId="14" fillId="0" borderId="13" xfId="0" applyNumberFormat="1" applyFont="1" applyBorder="1">
      <alignment vertical="center"/>
    </xf>
    <xf numFmtId="184" fontId="22" fillId="0" borderId="16" xfId="0" applyNumberFormat="1" applyFont="1" applyBorder="1" applyAlignment="1"/>
    <xf numFmtId="184" fontId="22" fillId="0" borderId="0" xfId="0" applyNumberFormat="1" applyFont="1" applyAlignment="1"/>
    <xf numFmtId="184" fontId="22" fillId="0" borderId="17" xfId="0" applyNumberFormat="1" applyFont="1" applyBorder="1" applyAlignment="1"/>
    <xf numFmtId="186" fontId="22" fillId="0" borderId="11" xfId="0" applyNumberFormat="1" applyFont="1" applyBorder="1" applyAlignment="1">
      <alignment horizontal="right"/>
    </xf>
    <xf numFmtId="186" fontId="22" fillId="0" borderId="13" xfId="0" applyNumberFormat="1" applyFont="1" applyBorder="1" applyAlignment="1">
      <alignment horizontal="right"/>
    </xf>
    <xf numFmtId="186" fontId="22" fillId="0" borderId="5" xfId="0" applyNumberFormat="1" applyFont="1" applyBorder="1">
      <alignment vertical="center"/>
    </xf>
    <xf numFmtId="186" fontId="22" fillId="0" borderId="10" xfId="0" applyNumberFormat="1" applyFont="1" applyBorder="1">
      <alignment vertical="center"/>
    </xf>
    <xf numFmtId="187" fontId="21" fillId="0" borderId="11" xfId="0" applyNumberFormat="1" applyFont="1" applyBorder="1" applyAlignment="1">
      <alignment horizontal="right" vertical="center"/>
    </xf>
    <xf numFmtId="187" fontId="14" fillId="0" borderId="13" xfId="0" applyNumberFormat="1" applyFont="1" applyBorder="1" applyAlignment="1">
      <alignment horizontal="right" vertical="center"/>
    </xf>
    <xf numFmtId="0" fontId="25" fillId="0" borderId="1" xfId="3" applyFont="1" applyBorder="1" applyAlignment="1">
      <alignment horizontal="distributed" vertical="center"/>
    </xf>
    <xf numFmtId="0" fontId="25" fillId="0" borderId="14" xfId="3" applyFont="1" applyBorder="1" applyAlignment="1">
      <alignment horizontal="center" vertical="center"/>
    </xf>
    <xf numFmtId="0" fontId="25" fillId="0" borderId="9" xfId="3" applyFont="1" applyBorder="1" applyAlignment="1">
      <alignment horizontal="center" vertical="center"/>
    </xf>
    <xf numFmtId="0" fontId="25" fillId="0" borderId="1" xfId="3" applyFont="1" applyBorder="1" applyAlignment="1">
      <alignment horizontal="center" vertical="center"/>
    </xf>
    <xf numFmtId="0" fontId="3" fillId="0" borderId="3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3" fillId="0" borderId="44" xfId="0" applyFont="1" applyBorder="1" applyAlignment="1">
      <alignment horizontal="center" vertical="center"/>
    </xf>
    <xf numFmtId="0" fontId="3" fillId="0" borderId="15" xfId="0" applyFont="1" applyBorder="1" applyAlignment="1">
      <alignment horizontal="center" vertical="center"/>
    </xf>
    <xf numFmtId="0" fontId="25" fillId="0" borderId="50" xfId="3" applyFont="1" applyBorder="1" applyAlignment="1">
      <alignment horizontal="distributed" vertical="center"/>
    </xf>
    <xf numFmtId="0" fontId="25" fillId="0" borderId="55" xfId="3" applyFont="1" applyBorder="1" applyAlignment="1">
      <alignment horizontal="distributed" vertical="center"/>
    </xf>
    <xf numFmtId="0" fontId="25" fillId="0" borderId="57" xfId="3" applyFont="1" applyBorder="1" applyAlignment="1">
      <alignment horizontal="distributed" vertical="center"/>
    </xf>
    <xf numFmtId="0" fontId="25" fillId="0" borderId="51" xfId="3" applyFont="1" applyBorder="1" applyAlignment="1">
      <alignment horizontal="center" vertical="center"/>
    </xf>
    <xf numFmtId="0" fontId="25" fillId="0" borderId="52" xfId="3" applyFont="1" applyBorder="1" applyAlignment="1">
      <alignment horizontal="center" vertical="center"/>
    </xf>
    <xf numFmtId="0" fontId="25" fillId="0" borderId="53" xfId="3" applyFont="1" applyBorder="1" applyAlignment="1">
      <alignment horizontal="center" vertical="center"/>
    </xf>
    <xf numFmtId="0" fontId="25" fillId="0" borderId="54" xfId="3" applyFont="1" applyBorder="1" applyAlignment="1">
      <alignment horizontal="center" vertical="center"/>
    </xf>
    <xf numFmtId="0" fontId="31" fillId="0" borderId="51" xfId="3" applyFont="1" applyBorder="1" applyAlignment="1">
      <alignment horizontal="center" vertical="center"/>
    </xf>
    <xf numFmtId="0" fontId="31" fillId="0" borderId="52" xfId="3" applyFont="1" applyBorder="1" applyAlignment="1">
      <alignment horizontal="center" vertical="center"/>
    </xf>
    <xf numFmtId="0" fontId="31" fillId="0" borderId="53" xfId="3" applyFont="1" applyBorder="1" applyAlignment="1">
      <alignment horizontal="center" vertical="center"/>
    </xf>
    <xf numFmtId="0" fontId="31" fillId="0" borderId="54" xfId="3" applyFont="1" applyBorder="1" applyAlignment="1">
      <alignment horizontal="center" vertical="center"/>
    </xf>
    <xf numFmtId="0" fontId="25" fillId="0" borderId="72" xfId="3" applyFont="1" applyBorder="1" applyAlignment="1">
      <alignment horizontal="distributed" vertical="center" justifyLastLine="1"/>
    </xf>
    <xf numFmtId="0" fontId="25" fillId="0" borderId="73" xfId="3" applyFont="1" applyBorder="1" applyAlignment="1">
      <alignment horizontal="distributed" vertical="center" justifyLastLine="1"/>
    </xf>
    <xf numFmtId="0" fontId="25" fillId="2" borderId="53" xfId="3" applyFont="1" applyFill="1" applyBorder="1" applyAlignment="1">
      <alignment horizontal="center" vertical="center"/>
    </xf>
    <xf numFmtId="0" fontId="25" fillId="2" borderId="54" xfId="3" applyFont="1" applyFill="1" applyBorder="1" applyAlignment="1">
      <alignment horizontal="center" vertical="center"/>
    </xf>
    <xf numFmtId="0" fontId="25" fillId="2" borderId="19" xfId="3" applyFont="1" applyFill="1" applyBorder="1" applyAlignment="1">
      <alignment horizontal="center" vertical="center"/>
    </xf>
    <xf numFmtId="0" fontId="25" fillId="2" borderId="4" xfId="3" applyFont="1" applyFill="1" applyBorder="1" applyAlignment="1">
      <alignment horizontal="center" vertical="center"/>
    </xf>
    <xf numFmtId="0" fontId="23" fillId="0" borderId="16" xfId="3" applyBorder="1" applyAlignment="1">
      <alignment horizontal="left" vertical="center" wrapText="1"/>
    </xf>
    <xf numFmtId="0" fontId="23" fillId="0" borderId="0" xfId="3" applyAlignment="1">
      <alignment horizontal="left" vertical="center" wrapText="1"/>
    </xf>
    <xf numFmtId="0" fontId="23" fillId="0" borderId="17" xfId="3" applyBorder="1" applyAlignment="1">
      <alignment horizontal="left" vertical="center" wrapText="1"/>
    </xf>
    <xf numFmtId="0" fontId="23" fillId="0" borderId="5" xfId="3" applyBorder="1" applyAlignment="1">
      <alignment horizontal="left" vertical="center" wrapText="1"/>
    </xf>
    <xf numFmtId="0" fontId="23" fillId="0" borderId="10" xfId="3" applyBorder="1" applyAlignment="1">
      <alignment horizontal="left" vertical="center" wrapText="1"/>
    </xf>
    <xf numFmtId="0" fontId="23" fillId="0" borderId="15" xfId="3" applyBorder="1" applyAlignment="1">
      <alignment horizontal="left" vertical="center" wrapText="1"/>
    </xf>
    <xf numFmtId="0" fontId="25" fillId="0" borderId="51" xfId="3" applyFont="1" applyBorder="1" applyAlignment="1">
      <alignment horizontal="right" vertical="center"/>
    </xf>
    <xf numFmtId="0" fontId="25" fillId="0" borderId="14" xfId="3" applyFont="1" applyBorder="1" applyAlignment="1">
      <alignment horizontal="right" vertical="center"/>
    </xf>
    <xf numFmtId="0" fontId="25" fillId="0" borderId="80" xfId="3" applyFont="1" applyBorder="1" applyAlignment="1">
      <alignment horizontal="center" vertical="center"/>
    </xf>
    <xf numFmtId="0" fontId="25" fillId="0" borderId="81" xfId="3" applyFont="1" applyBorder="1" applyAlignment="1">
      <alignment horizontal="center" vertical="center"/>
    </xf>
    <xf numFmtId="0" fontId="25" fillId="0" borderId="19" xfId="3" applyFont="1" applyBorder="1" applyAlignment="1">
      <alignment horizontal="center" vertical="center"/>
    </xf>
    <xf numFmtId="0" fontId="25" fillId="0" borderId="4" xfId="3" applyFont="1" applyBorder="1" applyAlignment="1">
      <alignment horizontal="center" vertical="center"/>
    </xf>
    <xf numFmtId="0" fontId="23" fillId="0" borderId="10" xfId="3" applyBorder="1" applyAlignment="1">
      <alignment horizontal="center"/>
    </xf>
    <xf numFmtId="193" fontId="39" fillId="0" borderId="0" xfId="5" applyNumberFormat="1" applyFont="1" applyAlignment="1">
      <alignment horizontal="center" vertical="center"/>
    </xf>
    <xf numFmtId="0" fontId="25" fillId="0" borderId="13" xfId="3" applyFont="1" applyBorder="1" applyAlignment="1">
      <alignment horizontal="left" vertical="center" justifyLastLine="1"/>
    </xf>
    <xf numFmtId="0" fontId="25" fillId="0" borderId="1" xfId="3" applyFont="1" applyBorder="1" applyAlignment="1">
      <alignment horizontal="center"/>
    </xf>
    <xf numFmtId="0" fontId="17" fillId="0" borderId="11" xfId="3" applyFont="1" applyBorder="1" applyAlignment="1">
      <alignment horizontal="distributed" vertical="center" justifyLastLine="1"/>
    </xf>
    <xf numFmtId="0" fontId="17" fillId="0" borderId="16" xfId="3" applyFont="1" applyBorder="1" applyAlignment="1">
      <alignment horizontal="distributed" vertical="center" justifyLastLine="1"/>
    </xf>
    <xf numFmtId="0" fontId="17" fillId="0" borderId="5" xfId="3" applyFont="1" applyBorder="1" applyAlignment="1">
      <alignment horizontal="distributed" vertical="center" justifyLastLine="1"/>
    </xf>
    <xf numFmtId="0" fontId="17" fillId="0" borderId="2" xfId="3" applyFont="1" applyBorder="1" applyAlignment="1">
      <alignment horizontal="center" vertical="center"/>
    </xf>
    <xf numFmtId="0" fontId="17" fillId="0" borderId="14" xfId="3" applyFont="1" applyBorder="1" applyAlignment="1">
      <alignment horizontal="center" vertical="center"/>
    </xf>
    <xf numFmtId="0" fontId="17" fillId="0" borderId="90" xfId="3" applyFont="1" applyBorder="1" applyAlignment="1">
      <alignment horizontal="center" vertical="center"/>
    </xf>
    <xf numFmtId="0" fontId="17" fillId="0" borderId="0" xfId="3" applyFont="1" applyAlignment="1">
      <alignment horizontal="left" vertical="top" wrapText="1"/>
    </xf>
    <xf numFmtId="0" fontId="25" fillId="0" borderId="2" xfId="3" applyFont="1" applyBorder="1" applyAlignment="1">
      <alignment horizontal="distributed" vertical="center" justifyLastLine="1"/>
    </xf>
    <xf numFmtId="0" fontId="25" fillId="0" borderId="14" xfId="3" applyFont="1" applyBorder="1" applyAlignment="1">
      <alignment horizontal="distributed" vertical="center" justifyLastLine="1"/>
    </xf>
    <xf numFmtId="0" fontId="25" fillId="0" borderId="90" xfId="3" applyFont="1" applyBorder="1" applyAlignment="1">
      <alignment horizontal="distributed" vertical="center" justifyLastLine="1"/>
    </xf>
    <xf numFmtId="0" fontId="25" fillId="0" borderId="9" xfId="3" applyFont="1" applyBorder="1" applyAlignment="1">
      <alignment horizontal="distributed" vertical="center" justifyLastLine="1"/>
    </xf>
    <xf numFmtId="0" fontId="23" fillId="0" borderId="19" xfId="3" applyBorder="1" applyAlignment="1">
      <alignment horizontal="distributed" vertical="center" wrapText="1"/>
    </xf>
    <xf numFmtId="0" fontId="23" fillId="0" borderId="18" xfId="3" applyBorder="1" applyAlignment="1">
      <alignment horizontal="distributed" vertical="center" wrapText="1"/>
    </xf>
    <xf numFmtId="0" fontId="23" fillId="0" borderId="4" xfId="3" applyBorder="1" applyAlignment="1">
      <alignment horizontal="distributed" vertical="center" wrapText="1"/>
    </xf>
    <xf numFmtId="0" fontId="25" fillId="0" borderId="11" xfId="3" applyFont="1" applyBorder="1" applyAlignment="1">
      <alignment horizontal="distributed" vertical="center" justifyLastLine="1"/>
    </xf>
    <xf numFmtId="0" fontId="25" fillId="0" borderId="12" xfId="3" applyFont="1" applyBorder="1" applyAlignment="1">
      <alignment horizontal="distributed" vertical="center" justifyLastLine="1"/>
    </xf>
    <xf numFmtId="0" fontId="25" fillId="0" borderId="16" xfId="3" applyFont="1" applyBorder="1" applyAlignment="1">
      <alignment horizontal="distributed" vertical="center" justifyLastLine="1"/>
    </xf>
    <xf numFmtId="0" fontId="25" fillId="0" borderId="17" xfId="3" applyFont="1" applyBorder="1" applyAlignment="1">
      <alignment horizontal="distributed" vertical="center" justifyLastLine="1"/>
    </xf>
    <xf numFmtId="0" fontId="25" fillId="0" borderId="5" xfId="3" applyFont="1" applyBorder="1" applyAlignment="1">
      <alignment horizontal="distributed" vertical="center" justifyLastLine="1"/>
    </xf>
    <xf numFmtId="0" fontId="25" fillId="0" borderId="15" xfId="3" applyFont="1" applyBorder="1" applyAlignment="1">
      <alignment horizontal="distributed" vertical="center" justifyLastLine="1"/>
    </xf>
    <xf numFmtId="0" fontId="37" fillId="0" borderId="0" xfId="7" applyFont="1" applyFill="1" applyAlignment="1">
      <alignment horizontal="center" vertical="center"/>
    </xf>
    <xf numFmtId="0" fontId="43" fillId="0" borderId="0" xfId="7" applyFont="1" applyFill="1" applyAlignment="1">
      <alignment horizontal="left" vertical="center"/>
    </xf>
    <xf numFmtId="0" fontId="44" fillId="0" borderId="101" xfId="7" applyFont="1" applyFill="1" applyBorder="1" applyAlignment="1">
      <alignment horizontal="center" vertical="center"/>
    </xf>
    <xf numFmtId="0" fontId="44" fillId="0" borderId="102" xfId="7" applyFont="1" applyFill="1" applyBorder="1" applyAlignment="1">
      <alignment horizontal="center" vertical="center"/>
    </xf>
    <xf numFmtId="0" fontId="44" fillId="0" borderId="103" xfId="7" applyFont="1" applyFill="1" applyBorder="1" applyAlignment="1">
      <alignment horizontal="center" vertical="center"/>
    </xf>
    <xf numFmtId="0" fontId="47" fillId="0" borderId="78" xfId="7" applyFont="1" applyFill="1" applyBorder="1" applyAlignment="1">
      <alignment horizontal="left" vertical="center"/>
    </xf>
    <xf numFmtId="0" fontId="47" fillId="0" borderId="105" xfId="7" applyFont="1" applyFill="1" applyBorder="1" applyAlignment="1">
      <alignment horizontal="left" vertical="center"/>
    </xf>
    <xf numFmtId="0" fontId="47" fillId="0" borderId="79" xfId="7" applyFont="1" applyFill="1" applyBorder="1" applyAlignment="1">
      <alignment horizontal="left" vertical="center"/>
    </xf>
    <xf numFmtId="0" fontId="47" fillId="0" borderId="11" xfId="7" applyFont="1" applyFill="1" applyBorder="1" applyAlignment="1">
      <alignment horizontal="left" vertical="center"/>
    </xf>
    <xf numFmtId="0" fontId="47" fillId="0" borderId="13" xfId="7" applyFont="1" applyFill="1" applyBorder="1" applyAlignment="1">
      <alignment horizontal="left" vertical="center"/>
    </xf>
    <xf numFmtId="0" fontId="47" fillId="0" borderId="12" xfId="7" applyFont="1" applyFill="1" applyBorder="1" applyAlignment="1">
      <alignment horizontal="left" vertical="center"/>
    </xf>
    <xf numFmtId="0" fontId="47" fillId="0" borderId="11" xfId="7" applyFont="1" applyFill="1" applyBorder="1" applyAlignment="1">
      <alignment horizontal="left" vertical="center" shrinkToFit="1"/>
    </xf>
    <xf numFmtId="0" fontId="47" fillId="0" borderId="13" xfId="7" applyFont="1" applyFill="1" applyBorder="1" applyAlignment="1">
      <alignment horizontal="left" vertical="center" shrinkToFit="1"/>
    </xf>
    <xf numFmtId="0" fontId="47" fillId="0" borderId="12" xfId="7" applyFont="1" applyFill="1" applyBorder="1" applyAlignment="1">
      <alignment horizontal="left" vertical="center" shrinkToFit="1"/>
    </xf>
    <xf numFmtId="0" fontId="47" fillId="0" borderId="16" xfId="7" applyFont="1" applyFill="1" applyBorder="1" applyAlignment="1">
      <alignment horizontal="left" vertical="center"/>
    </xf>
    <xf numFmtId="0" fontId="47" fillId="0" borderId="0" xfId="7" applyFont="1" applyFill="1" applyAlignment="1">
      <alignment horizontal="left" vertical="center"/>
    </xf>
    <xf numFmtId="0" fontId="47" fillId="0" borderId="17" xfId="7" applyFont="1" applyFill="1" applyBorder="1" applyAlignment="1">
      <alignment horizontal="left" vertical="center"/>
    </xf>
    <xf numFmtId="0" fontId="47" fillId="0" borderId="101" xfId="7" applyFont="1" applyFill="1" applyBorder="1" applyAlignment="1">
      <alignment horizontal="center" vertical="center"/>
    </xf>
    <xf numFmtId="0" fontId="47" fillId="0" borderId="102" xfId="7" applyFont="1" applyFill="1" applyBorder="1" applyAlignment="1">
      <alignment horizontal="center" vertical="center"/>
    </xf>
    <xf numFmtId="0" fontId="47" fillId="0" borderId="103" xfId="7" applyFont="1" applyFill="1" applyBorder="1" applyAlignment="1">
      <alignment horizontal="center" vertical="center"/>
    </xf>
    <xf numFmtId="0" fontId="52" fillId="0" borderId="115" xfId="7" applyFont="1" applyFill="1" applyBorder="1" applyAlignment="1">
      <alignment horizontal="left" vertical="center" shrinkToFit="1"/>
    </xf>
    <xf numFmtId="0" fontId="47" fillId="0" borderId="115" xfId="7" applyFont="1" applyFill="1" applyBorder="1" applyAlignment="1">
      <alignment horizontal="right" vertical="center" shrinkToFit="1"/>
    </xf>
    <xf numFmtId="0" fontId="47" fillId="0" borderId="18" xfId="7" applyFont="1" applyFill="1" applyBorder="1" applyAlignment="1">
      <alignment horizontal="center" vertical="center"/>
    </xf>
    <xf numFmtId="0" fontId="47" fillId="0" borderId="62" xfId="7" applyFont="1" applyFill="1" applyBorder="1" applyAlignment="1">
      <alignment horizontal="center" vertical="center"/>
    </xf>
    <xf numFmtId="0" fontId="47" fillId="0" borderId="16" xfId="7" applyFont="1" applyFill="1" applyBorder="1" applyAlignment="1">
      <alignment horizontal="left" vertical="center" shrinkToFit="1"/>
    </xf>
    <xf numFmtId="0" fontId="47" fillId="0" borderId="0" xfId="7" applyFont="1" applyFill="1" applyAlignment="1">
      <alignment horizontal="left" vertical="center" shrinkToFit="1"/>
    </xf>
    <xf numFmtId="0" fontId="47" fillId="0" borderId="17" xfId="7" applyFont="1" applyFill="1" applyBorder="1" applyAlignment="1">
      <alignment horizontal="left" vertical="center" shrinkToFit="1"/>
    </xf>
    <xf numFmtId="0" fontId="47" fillId="0" borderId="116" xfId="7" applyFont="1" applyFill="1" applyBorder="1">
      <alignment vertical="center"/>
    </xf>
    <xf numFmtId="0" fontId="47" fillId="0" borderId="14" xfId="7" applyFont="1" applyFill="1" applyBorder="1">
      <alignment vertical="center"/>
    </xf>
    <xf numFmtId="0" fontId="47" fillId="0" borderId="117" xfId="7" applyFont="1" applyFill="1" applyBorder="1">
      <alignment vertical="center"/>
    </xf>
    <xf numFmtId="0" fontId="47" fillId="0" borderId="86" xfId="7" applyFont="1" applyFill="1" applyBorder="1">
      <alignment vertical="center"/>
    </xf>
    <xf numFmtId="0" fontId="47" fillId="0" borderId="51" xfId="7" applyFont="1" applyFill="1" applyBorder="1" applyAlignment="1">
      <alignment horizontal="left" vertical="center"/>
    </xf>
    <xf numFmtId="0" fontId="47" fillId="0" borderId="55" xfId="7" applyFont="1" applyFill="1" applyBorder="1" applyAlignment="1">
      <alignment horizontal="center" vertical="center"/>
    </xf>
    <xf numFmtId="0" fontId="47" fillId="0" borderId="57" xfId="7" applyFont="1" applyFill="1" applyBorder="1" applyAlignment="1">
      <alignment horizontal="center" vertical="center"/>
    </xf>
    <xf numFmtId="0" fontId="47" fillId="0" borderId="83" xfId="7" applyFont="1" applyFill="1" applyBorder="1" applyAlignment="1">
      <alignment horizontal="left" vertical="center"/>
    </xf>
    <xf numFmtId="0" fontId="47" fillId="0" borderId="14" xfId="7" applyFont="1" applyFill="1" applyBorder="1" applyAlignment="1">
      <alignment horizontal="left" vertical="center"/>
    </xf>
  </cellXfs>
  <cellStyles count="10">
    <cellStyle name="パーセント" xfId="2" builtinId="5"/>
    <cellStyle name="桁区切り" xfId="1" builtinId="6"/>
    <cellStyle name="桁区切り 2" xfId="4" xr:uid="{7D10D817-F16B-45E1-A7E6-EECC395724F1}"/>
    <cellStyle name="桁区切り 2 2" xfId="8" xr:uid="{2EC9F612-1C76-4001-BF3A-F9D49C23B664}"/>
    <cellStyle name="桁区切り 2 3" xfId="9" xr:uid="{0A1A2FBF-3F30-4415-B5DE-36D731BC3B4B}"/>
    <cellStyle name="桁区切り 3" xfId="6" xr:uid="{C553E1BE-042A-4F4C-A72B-5301F715A666}"/>
    <cellStyle name="標準" xfId="0" builtinId="0"/>
    <cellStyle name="標準 2" xfId="3" xr:uid="{DFD30070-D10D-4622-8BA2-5E489230093D}"/>
    <cellStyle name="標準 2 2" xfId="7" xr:uid="{EBDA04E0-26C5-40CD-BADA-9B6427CE47BC}"/>
    <cellStyle name="標準 3" xfId="5" xr:uid="{78BC6B0D-9D67-4508-BAFF-8DDEA2D77076}"/>
  </cellStyles>
  <dxfs count="1">
    <dxf>
      <fill>
        <patternFill>
          <bgColor theme="5" tint="0.39994506668294322"/>
        </patternFill>
      </fill>
    </dxf>
  </dxfs>
  <tableStyles count="0" defaultTableStyle="TableStyleMedium2" defaultPivotStyle="PivotStyleLight16"/>
  <colors>
    <mruColors>
      <color rgb="FFFF5050"/>
      <color rgb="FF5BA846"/>
      <color rgb="FF6DA945"/>
      <color rgb="FF008A00"/>
      <color rgb="FF00BC00"/>
      <color rgb="FF009900"/>
      <color rgb="FF33CC33"/>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794558722502507E-2"/>
          <c:y val="0.11085154355705537"/>
          <c:w val="0.91759123080420313"/>
          <c:h val="0.81513750781152361"/>
        </c:manualLayout>
      </c:layout>
      <c:barChart>
        <c:barDir val="col"/>
        <c:grouping val="clustered"/>
        <c:varyColors val="0"/>
        <c:ser>
          <c:idx val="0"/>
          <c:order val="0"/>
          <c:tx>
            <c:strRef>
              <c:f>'決算規模の推移（P24）'!$B$4</c:f>
              <c:strCache>
                <c:ptCount val="1"/>
                <c:pt idx="0">
                  <c:v>歳入総額</c:v>
                </c:pt>
              </c:strCache>
            </c:strRef>
          </c:tx>
          <c:spPr>
            <a:solidFill>
              <a:srgbClr val="75C53F"/>
            </a:solidFill>
            <a:ln>
              <a:solidFill>
                <a:sysClr val="windowText" lastClr="000000"/>
              </a:solidFill>
            </a:ln>
            <a:effectLst/>
          </c:spPr>
          <c:invertIfNegative val="0"/>
          <c:cat>
            <c:numRef>
              <c:f>'決算規模の推移（P24）'!$C$3:$L$3</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'決算規模の推移（P24）'!$C$4:$L$4</c:f>
              <c:numCache>
                <c:formatCode>#,##0_);[Red]\(#,##0\)</c:formatCode>
                <c:ptCount val="10"/>
                <c:pt idx="0">
                  <c:v>22522</c:v>
                </c:pt>
                <c:pt idx="1">
                  <c:v>22921</c:v>
                </c:pt>
                <c:pt idx="2">
                  <c:v>23963</c:v>
                </c:pt>
                <c:pt idx="3">
                  <c:v>25494</c:v>
                </c:pt>
                <c:pt idx="4">
                  <c:v>24894</c:v>
                </c:pt>
                <c:pt idx="5">
                  <c:v>24871</c:v>
                </c:pt>
                <c:pt idx="6">
                  <c:v>25105</c:v>
                </c:pt>
                <c:pt idx="7">
                  <c:v>25048</c:v>
                </c:pt>
                <c:pt idx="8">
                  <c:v>28552</c:v>
                </c:pt>
                <c:pt idx="9">
                  <c:v>34079</c:v>
                </c:pt>
              </c:numCache>
            </c:numRef>
          </c:val>
          <c:extLst>
            <c:ext xmlns:c16="http://schemas.microsoft.com/office/drawing/2014/chart" uri="{C3380CC4-5D6E-409C-BE32-E72D297353CC}">
              <c16:uniqueId val="{00000000-BDD1-42CC-91C5-8F818BE8E592}"/>
            </c:ext>
          </c:extLst>
        </c:ser>
        <c:dLbls>
          <c:showLegendKey val="0"/>
          <c:showVal val="0"/>
          <c:showCatName val="0"/>
          <c:showSerName val="0"/>
          <c:showPercent val="0"/>
          <c:showBubbleSize val="0"/>
        </c:dLbls>
        <c:gapWidth val="154"/>
        <c:overlap val="-27"/>
        <c:axId val="422767912"/>
        <c:axId val="422775456"/>
      </c:barChart>
      <c:catAx>
        <c:axId val="42276791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ja-JP"/>
          </a:p>
        </c:txPr>
        <c:crossAx val="422775456"/>
        <c:crosses val="autoZero"/>
        <c:auto val="1"/>
        <c:lblAlgn val="ctr"/>
        <c:lblOffset val="100"/>
        <c:noMultiLvlLbl val="0"/>
      </c:catAx>
      <c:valAx>
        <c:axId val="422775456"/>
        <c:scaling>
          <c:orientation val="minMax"/>
          <c:max val="35000"/>
          <c:min val="0"/>
        </c:scaling>
        <c:delete val="0"/>
        <c:axPos val="l"/>
        <c:majorGridlines>
          <c:spPr>
            <a:ln w="9525" cap="flat" cmpd="sng" algn="ctr">
              <a:noFill/>
              <a:round/>
            </a:ln>
            <a:effectLst/>
          </c:spPr>
        </c:majorGridlines>
        <c:numFmt formatCode="#,##0_);[Red]\(#,##0\)" sourceLinked="1"/>
        <c:majorTickMark val="in"/>
        <c:minorTickMark val="none"/>
        <c:tickLblPos val="nextTo"/>
        <c:spPr>
          <a:noFill/>
          <a:ln>
            <a:solidFill>
              <a:sysClr val="windowText" lastClr="000000"/>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ja-JP"/>
          </a:p>
        </c:txPr>
        <c:crossAx val="42276791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76200</xdr:colOff>
          <xdr:row>10</xdr:row>
          <xdr:rowOff>76200</xdr:rowOff>
        </xdr:from>
        <xdr:to>
          <xdr:col>15</xdr:col>
          <xdr:colOff>44450</xdr:colOff>
          <xdr:row>11</xdr:row>
          <xdr:rowOff>81491</xdr:rowOff>
        </xdr:to>
        <xdr:pic>
          <xdr:nvPicPr>
            <xdr:cNvPr id="2" name="図 1">
              <a:extLst>
                <a:ext uri="{FF2B5EF4-FFF2-40B4-BE49-F238E27FC236}">
                  <a16:creationId xmlns:a16="http://schemas.microsoft.com/office/drawing/2014/main" id="{F1E08679-32EA-49C2-AD40-A57D3F4F4E92}"/>
                </a:ext>
              </a:extLst>
            </xdr:cNvPr>
            <xdr:cNvPicPr>
              <a:picLocks noChangeAspect="1" noChangeArrowheads="1"/>
              <a:extLst>
                <a:ext uri="{84589F7E-364E-4C9E-8A38-B11213B215E9}">
                  <a14:cameraTool cellRange="図形" spid="_x0000_s11279"/>
                </a:ext>
              </a:extLst>
            </xdr:cNvPicPr>
          </xdr:nvPicPr>
          <xdr:blipFill>
            <a:blip xmlns:r="http://schemas.openxmlformats.org/officeDocument/2006/relationships" r:embed="rId1"/>
            <a:srcRect/>
            <a:stretch>
              <a:fillRect/>
            </a:stretch>
          </xdr:blipFill>
          <xdr:spPr bwMode="auto">
            <a:xfrm>
              <a:off x="10210800" y="2400300"/>
              <a:ext cx="660400" cy="233891"/>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298450</xdr:colOff>
      <xdr:row>10</xdr:row>
      <xdr:rowOff>44450</xdr:rowOff>
    </xdr:from>
    <xdr:to>
      <xdr:col>1</xdr:col>
      <xdr:colOff>342900</xdr:colOff>
      <xdr:row>11</xdr:row>
      <xdr:rowOff>184150</xdr:rowOff>
    </xdr:to>
    <xdr:sp macro="" textlink="">
      <xdr:nvSpPr>
        <xdr:cNvPr id="2" name="AutoShape 1">
          <a:extLst>
            <a:ext uri="{FF2B5EF4-FFF2-40B4-BE49-F238E27FC236}">
              <a16:creationId xmlns:a16="http://schemas.microsoft.com/office/drawing/2014/main" id="{CAC072FE-6AA1-40F5-A442-F27A31AC31D0}"/>
            </a:ext>
          </a:extLst>
        </xdr:cNvPr>
        <xdr:cNvSpPr>
          <a:spLocks/>
        </xdr:cNvSpPr>
      </xdr:nvSpPr>
      <xdr:spPr bwMode="auto">
        <a:xfrm>
          <a:off x="514350" y="1435100"/>
          <a:ext cx="44450" cy="368300"/>
        </a:xfrm>
        <a:prstGeom prst="leftBracket">
          <a:avLst>
            <a:gd name="adj" fmla="val 836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298450</xdr:colOff>
      <xdr:row>13</xdr:row>
      <xdr:rowOff>38100</xdr:rowOff>
    </xdr:from>
    <xdr:to>
      <xdr:col>1</xdr:col>
      <xdr:colOff>342900</xdr:colOff>
      <xdr:row>14</xdr:row>
      <xdr:rowOff>190500</xdr:rowOff>
    </xdr:to>
    <xdr:sp macro="" textlink="">
      <xdr:nvSpPr>
        <xdr:cNvPr id="3" name="AutoShape 2">
          <a:extLst>
            <a:ext uri="{FF2B5EF4-FFF2-40B4-BE49-F238E27FC236}">
              <a16:creationId xmlns:a16="http://schemas.microsoft.com/office/drawing/2014/main" id="{986FF4DD-A9C5-4DFF-AA04-A1F776939D48}"/>
            </a:ext>
          </a:extLst>
        </xdr:cNvPr>
        <xdr:cNvSpPr>
          <a:spLocks/>
        </xdr:cNvSpPr>
      </xdr:nvSpPr>
      <xdr:spPr bwMode="auto">
        <a:xfrm>
          <a:off x="514350" y="2266950"/>
          <a:ext cx="44450" cy="381000"/>
        </a:xfrm>
        <a:prstGeom prst="leftBracket">
          <a:avLst>
            <a:gd name="adj" fmla="val 829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298450</xdr:colOff>
      <xdr:row>16</xdr:row>
      <xdr:rowOff>44450</xdr:rowOff>
    </xdr:from>
    <xdr:to>
      <xdr:col>1</xdr:col>
      <xdr:colOff>342900</xdr:colOff>
      <xdr:row>17</xdr:row>
      <xdr:rowOff>203200</xdr:rowOff>
    </xdr:to>
    <xdr:sp macro="" textlink="">
      <xdr:nvSpPr>
        <xdr:cNvPr id="4" name="AutoShape 3">
          <a:extLst>
            <a:ext uri="{FF2B5EF4-FFF2-40B4-BE49-F238E27FC236}">
              <a16:creationId xmlns:a16="http://schemas.microsoft.com/office/drawing/2014/main" id="{87784107-56F8-4244-90FA-642DA57E79B1}"/>
            </a:ext>
          </a:extLst>
        </xdr:cNvPr>
        <xdr:cNvSpPr>
          <a:spLocks/>
        </xdr:cNvSpPr>
      </xdr:nvSpPr>
      <xdr:spPr bwMode="auto">
        <a:xfrm>
          <a:off x="514350" y="3111500"/>
          <a:ext cx="44450" cy="387350"/>
        </a:xfrm>
        <a:prstGeom prst="leftBracket">
          <a:avLst>
            <a:gd name="adj" fmla="val 843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285750</xdr:colOff>
      <xdr:row>19</xdr:row>
      <xdr:rowOff>44450</xdr:rowOff>
    </xdr:from>
    <xdr:to>
      <xdr:col>1</xdr:col>
      <xdr:colOff>330200</xdr:colOff>
      <xdr:row>20</xdr:row>
      <xdr:rowOff>184150</xdr:rowOff>
    </xdr:to>
    <xdr:sp macro="" textlink="">
      <xdr:nvSpPr>
        <xdr:cNvPr id="5" name="AutoShape 4">
          <a:extLst>
            <a:ext uri="{FF2B5EF4-FFF2-40B4-BE49-F238E27FC236}">
              <a16:creationId xmlns:a16="http://schemas.microsoft.com/office/drawing/2014/main" id="{5C4CC4F0-21C8-420A-94F9-BE7F690D7211}"/>
            </a:ext>
          </a:extLst>
        </xdr:cNvPr>
        <xdr:cNvSpPr>
          <a:spLocks/>
        </xdr:cNvSpPr>
      </xdr:nvSpPr>
      <xdr:spPr bwMode="auto">
        <a:xfrm>
          <a:off x="501650" y="3949700"/>
          <a:ext cx="44450" cy="368300"/>
        </a:xfrm>
        <a:prstGeom prst="leftBracket">
          <a:avLst>
            <a:gd name="adj" fmla="val 836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285750</xdr:colOff>
      <xdr:row>22</xdr:row>
      <xdr:rowOff>57150</xdr:rowOff>
    </xdr:from>
    <xdr:to>
      <xdr:col>1</xdr:col>
      <xdr:colOff>330200</xdr:colOff>
      <xdr:row>23</xdr:row>
      <xdr:rowOff>184150</xdr:rowOff>
    </xdr:to>
    <xdr:sp macro="" textlink="">
      <xdr:nvSpPr>
        <xdr:cNvPr id="6" name="AutoShape 4">
          <a:extLst>
            <a:ext uri="{FF2B5EF4-FFF2-40B4-BE49-F238E27FC236}">
              <a16:creationId xmlns:a16="http://schemas.microsoft.com/office/drawing/2014/main" id="{BCB7FDED-F143-4DD2-AA48-5717997BDD1C}"/>
            </a:ext>
          </a:extLst>
        </xdr:cNvPr>
        <xdr:cNvSpPr>
          <a:spLocks/>
        </xdr:cNvSpPr>
      </xdr:nvSpPr>
      <xdr:spPr bwMode="auto">
        <a:xfrm>
          <a:off x="501650" y="4800600"/>
          <a:ext cx="44450" cy="355600"/>
        </a:xfrm>
        <a:prstGeom prst="leftBracket">
          <a:avLst>
            <a:gd name="adj" fmla="val 822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407429</xdr:colOff>
      <xdr:row>9</xdr:row>
      <xdr:rowOff>0</xdr:rowOff>
    </xdr:from>
    <xdr:to>
      <xdr:col>11</xdr:col>
      <xdr:colOff>300037</xdr:colOff>
      <xdr:row>9</xdr:row>
      <xdr:rowOff>0</xdr:rowOff>
    </xdr:to>
    <xdr:grpSp>
      <xdr:nvGrpSpPr>
        <xdr:cNvPr id="2" name="歳入総額">
          <a:extLst>
            <a:ext uri="{FF2B5EF4-FFF2-40B4-BE49-F238E27FC236}">
              <a16:creationId xmlns:a16="http://schemas.microsoft.com/office/drawing/2014/main" id="{00BAE05F-C408-4B9B-844E-2A4325C43FB0}"/>
            </a:ext>
          </a:extLst>
        </xdr:cNvPr>
        <xdr:cNvGrpSpPr/>
      </xdr:nvGrpSpPr>
      <xdr:grpSpPr>
        <a:xfrm>
          <a:off x="411707" y="2406316"/>
          <a:ext cx="8900718" cy="0"/>
          <a:chOff x="442913" y="1828799"/>
          <a:chExt cx="9817814" cy="4798219"/>
        </a:xfrm>
      </xdr:grpSpPr>
      <xdr:graphicFrame macro="">
        <xdr:nvGraphicFramePr>
          <xdr:cNvPr id="3" name="グラフ 2">
            <a:extLst>
              <a:ext uri="{FF2B5EF4-FFF2-40B4-BE49-F238E27FC236}">
                <a16:creationId xmlns:a16="http://schemas.microsoft.com/office/drawing/2014/main" id="{103E6E6E-D2F7-24F8-7AD3-A99689233EA5}"/>
              </a:ext>
            </a:extLst>
          </xdr:cNvPr>
          <xdr:cNvGraphicFramePr/>
        </xdr:nvGraphicFramePr>
        <xdr:xfrm>
          <a:off x="619125" y="1828799"/>
          <a:ext cx="9502039" cy="4798219"/>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テキスト ボックス 3">
            <a:extLst>
              <a:ext uri="{FF2B5EF4-FFF2-40B4-BE49-F238E27FC236}">
                <a16:creationId xmlns:a16="http://schemas.microsoft.com/office/drawing/2014/main" id="{9BBFF545-8430-2B57-88DB-779A00102131}"/>
              </a:ext>
            </a:extLst>
          </xdr:cNvPr>
          <xdr:cNvSpPr txBox="1"/>
        </xdr:nvSpPr>
        <xdr:spPr>
          <a:xfrm>
            <a:off x="9563100" y="6305322"/>
            <a:ext cx="697627" cy="306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（年度）</a:t>
            </a:r>
          </a:p>
        </xdr:txBody>
      </xdr:sp>
      <xdr:sp macro="" textlink="">
        <xdr:nvSpPr>
          <xdr:cNvPr id="5" name="テキスト ボックス 4">
            <a:extLst>
              <a:ext uri="{FF2B5EF4-FFF2-40B4-BE49-F238E27FC236}">
                <a16:creationId xmlns:a16="http://schemas.microsoft.com/office/drawing/2014/main" id="{81131932-7748-EA69-6EA6-9AFEAF3E19BE}"/>
              </a:ext>
            </a:extLst>
          </xdr:cNvPr>
          <xdr:cNvSpPr txBox="1"/>
        </xdr:nvSpPr>
        <xdr:spPr>
          <a:xfrm>
            <a:off x="442913" y="2083849"/>
            <a:ext cx="715801" cy="2338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solidFill>
                  <a:sysClr val="windowText" lastClr="000000"/>
                </a:solidFill>
              </a:rPr>
              <a:t>（億円）</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42.20\share&#36001;&#25919;new\Documents%20and%20Settings\OA\Local%20Settings\Temp\&#21029;&#32025;&#65297;&#12288;&#19968;&#35239;&#34920;190727.zip%20&#12398;&#19968;&#26178;&#12487;&#12451;&#12524;&#12463;&#12488;&#12522;%203\18&#32207;&#21209;&#30465;&#35519;&#26619;&#12288;&#22238;&#3157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734;P17%20&#24615;&#36074;&#21029;&#27507;&#20986;&#12398;&#29366;&#27841;&#12289;&#27507;&#20986;&#20104;&#31639;&#12398;&#25512;&#312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表１　経営状況等"/>
      <sheetName val="データシート（本シートは絶対に手を加えないで下さい）"/>
    </sheetNames>
    <sheetDataSet>
      <sheetData sheetId="0" refreshError="1"/>
      <sheetData sheetId="1" refreshError="1">
        <row r="12">
          <cell r="A12">
            <v>1</v>
          </cell>
        </row>
        <row r="13">
          <cell r="A13">
            <v>2</v>
          </cell>
        </row>
        <row r="14">
          <cell r="A14">
            <v>3</v>
          </cell>
        </row>
        <row r="15">
          <cell r="A15">
            <v>4</v>
          </cell>
        </row>
        <row r="16">
          <cell r="A16">
            <v>5</v>
          </cell>
        </row>
        <row r="17">
          <cell r="A17">
            <v>6</v>
          </cell>
        </row>
        <row r="18">
          <cell r="A18">
            <v>7</v>
          </cell>
        </row>
        <row r="19">
          <cell r="A19">
            <v>8</v>
          </cell>
        </row>
        <row r="20">
          <cell r="A20">
            <v>9</v>
          </cell>
        </row>
        <row r="21">
          <cell r="A21">
            <v>10</v>
          </cell>
        </row>
        <row r="22">
          <cell r="A22">
            <v>11</v>
          </cell>
        </row>
        <row r="23">
          <cell r="A23">
            <v>12</v>
          </cell>
        </row>
        <row r="24">
          <cell r="A24">
            <v>13</v>
          </cell>
        </row>
        <row r="39">
          <cell r="B39">
            <v>1</v>
          </cell>
          <cell r="G39">
            <v>1</v>
          </cell>
        </row>
        <row r="40">
          <cell r="B40">
            <v>2</v>
          </cell>
          <cell r="G40">
            <v>2</v>
          </cell>
        </row>
        <row r="41">
          <cell r="B41">
            <v>3</v>
          </cell>
          <cell r="G41">
            <v>3</v>
          </cell>
        </row>
        <row r="42">
          <cell r="B42">
            <v>4</v>
          </cell>
        </row>
        <row r="46">
          <cell r="E46">
            <v>1</v>
          </cell>
        </row>
        <row r="47">
          <cell r="E47">
            <v>2</v>
          </cell>
        </row>
        <row r="48">
          <cell r="B48">
            <v>0</v>
          </cell>
        </row>
        <row r="49">
          <cell r="B49">
            <v>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性質別歳出の状況、歳出予算の推移（P17）"/>
      <sheetName val="データ"/>
    </sheetNames>
    <sheetDataSet>
      <sheetData sheetId="0"/>
      <sheetData sheetId="1">
        <row r="2">
          <cell r="S2" t="str">
            <v>非表示</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0A263-E391-4E2B-830A-ABC5344DF05C}">
  <sheetPr>
    <pageSetUpPr fitToPage="1"/>
  </sheetPr>
  <dimension ref="A1:S7"/>
  <sheetViews>
    <sheetView showGridLines="0" view="pageBreakPreview" zoomScale="60" zoomScaleNormal="80" workbookViewId="0">
      <selection activeCell="B2" sqref="B2"/>
    </sheetView>
  </sheetViews>
  <sheetFormatPr defaultRowHeight="18" x14ac:dyDescent="0.55000000000000004"/>
  <cols>
    <col min="1" max="1" width="3.33203125" customWidth="1"/>
    <col min="2" max="2" width="13.75" customWidth="1"/>
    <col min="3" max="19" width="10.08203125" customWidth="1"/>
    <col min="20" max="27" width="6.58203125" customWidth="1"/>
  </cols>
  <sheetData>
    <row r="1" spans="1:19" ht="20" customHeight="1" x14ac:dyDescent="0.55000000000000004">
      <c r="B1" s="11" t="s">
        <v>4</v>
      </c>
      <c r="S1" s="12" t="s">
        <v>5</v>
      </c>
    </row>
    <row r="2" spans="1:19" ht="18.5" thickBot="1" x14ac:dyDescent="0.6">
      <c r="B2" s="1" t="s">
        <v>2</v>
      </c>
      <c r="C2" s="4">
        <v>2007</v>
      </c>
      <c r="D2" s="4">
        <v>2008</v>
      </c>
      <c r="E2" s="4">
        <v>2009</v>
      </c>
      <c r="F2" s="4">
        <v>2010</v>
      </c>
      <c r="G2" s="4">
        <v>2011</v>
      </c>
      <c r="H2" s="4">
        <v>2012</v>
      </c>
      <c r="I2" s="4">
        <v>2013</v>
      </c>
      <c r="J2" s="4">
        <v>2014</v>
      </c>
      <c r="K2" s="4">
        <v>2015</v>
      </c>
      <c r="L2" s="4">
        <v>2016</v>
      </c>
      <c r="M2" s="4">
        <v>2017</v>
      </c>
      <c r="N2" s="4">
        <v>2018</v>
      </c>
      <c r="O2" s="5">
        <v>2019</v>
      </c>
      <c r="P2" s="4">
        <v>2020</v>
      </c>
      <c r="Q2" s="4">
        <v>2021</v>
      </c>
      <c r="R2" s="4">
        <v>2022</v>
      </c>
      <c r="S2" s="4">
        <v>2023</v>
      </c>
    </row>
    <row r="3" spans="1:19" ht="18.5" thickTop="1" x14ac:dyDescent="0.55000000000000004">
      <c r="B3" s="3" t="s">
        <v>0</v>
      </c>
      <c r="C3" s="6">
        <v>14135</v>
      </c>
      <c r="D3" s="6">
        <v>13339</v>
      </c>
      <c r="E3" s="6">
        <v>9608</v>
      </c>
      <c r="F3" s="6">
        <v>9158</v>
      </c>
      <c r="G3" s="6">
        <v>8938</v>
      </c>
      <c r="H3" s="6">
        <v>9255</v>
      </c>
      <c r="I3" s="6">
        <v>9989</v>
      </c>
      <c r="J3" s="6">
        <v>11185</v>
      </c>
      <c r="K3" s="6">
        <v>12497</v>
      </c>
      <c r="L3" s="6">
        <v>12663</v>
      </c>
      <c r="M3" s="6">
        <v>11923</v>
      </c>
      <c r="N3" s="6">
        <v>12275</v>
      </c>
      <c r="O3" s="7">
        <v>12006</v>
      </c>
      <c r="P3" s="6">
        <v>11553</v>
      </c>
      <c r="Q3" s="6">
        <v>11983</v>
      </c>
      <c r="R3" s="6">
        <v>12845</v>
      </c>
      <c r="S3" s="6">
        <v>12467</v>
      </c>
    </row>
    <row r="4" spans="1:19" x14ac:dyDescent="0.55000000000000004">
      <c r="B4" s="2" t="s">
        <v>1</v>
      </c>
      <c r="C4" s="8">
        <v>23155</v>
      </c>
      <c r="D4" s="8">
        <v>23928</v>
      </c>
      <c r="E4" s="8">
        <v>24321</v>
      </c>
      <c r="F4" s="8">
        <v>22646</v>
      </c>
      <c r="G4" s="8">
        <v>22563</v>
      </c>
      <c r="H4" s="8">
        <v>22418</v>
      </c>
      <c r="I4" s="8">
        <v>22813</v>
      </c>
      <c r="J4" s="8">
        <v>23812</v>
      </c>
      <c r="K4" s="8">
        <v>25342</v>
      </c>
      <c r="L4" s="8">
        <v>24655</v>
      </c>
      <c r="M4" s="8">
        <v>24627</v>
      </c>
      <c r="N4" s="8">
        <v>24820</v>
      </c>
      <c r="O4" s="9">
        <v>24676</v>
      </c>
      <c r="P4" s="8">
        <v>27948</v>
      </c>
      <c r="Q4" s="8">
        <v>33263</v>
      </c>
      <c r="R4" s="8">
        <v>31129</v>
      </c>
      <c r="S4" s="8">
        <v>29657</v>
      </c>
    </row>
    <row r="5" spans="1:19" ht="37" x14ac:dyDescent="0.55000000000000004">
      <c r="B5" s="2" t="s">
        <v>3</v>
      </c>
      <c r="C5" s="8">
        <v>12131</v>
      </c>
      <c r="D5" s="8">
        <v>12464</v>
      </c>
      <c r="E5" s="8">
        <v>11914</v>
      </c>
      <c r="F5" s="8">
        <v>12402</v>
      </c>
      <c r="G5" s="8">
        <v>12658</v>
      </c>
      <c r="H5" s="8">
        <v>12637</v>
      </c>
      <c r="I5" s="8">
        <v>12732</v>
      </c>
      <c r="J5" s="8">
        <v>12865</v>
      </c>
      <c r="K5" s="8">
        <v>13096</v>
      </c>
      <c r="L5" s="8">
        <v>13207</v>
      </c>
      <c r="M5" s="8">
        <v>12497</v>
      </c>
      <c r="N5" s="8">
        <v>12554</v>
      </c>
      <c r="O5" s="9">
        <v>12590</v>
      </c>
      <c r="P5" s="8">
        <v>12734</v>
      </c>
      <c r="Q5" s="8">
        <v>13654</v>
      </c>
      <c r="R5" s="8">
        <v>13088</v>
      </c>
      <c r="S5" s="8">
        <v>13047</v>
      </c>
    </row>
    <row r="7" spans="1:19" x14ac:dyDescent="0.55000000000000004">
      <c r="A7" s="10"/>
      <c r="B7" s="10"/>
      <c r="C7" s="10"/>
      <c r="D7" s="10"/>
    </row>
  </sheetData>
  <phoneticPr fontId="2"/>
  <pageMargins left="0.70866141732283472" right="0.70866141732283472" top="0.74803149606299213" bottom="0.74803149606299213" header="0.31496062992125984" footer="0.31496062992125984"/>
  <pageSetup paperSize="9"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43AC0-8798-4F87-8662-D9326B64FFBB}">
  <sheetPr>
    <pageSetUpPr fitToPage="1"/>
  </sheetPr>
  <dimension ref="B1:J46"/>
  <sheetViews>
    <sheetView showGridLines="0" view="pageBreakPreview" topLeftCell="A28" zoomScaleNormal="100" zoomScaleSheetLayoutView="100" workbookViewId="0">
      <selection activeCell="E23" sqref="E23"/>
    </sheetView>
  </sheetViews>
  <sheetFormatPr defaultColWidth="8.25" defaultRowHeight="13" x14ac:dyDescent="0.55000000000000004"/>
  <cols>
    <col min="1" max="1" width="4.08203125" style="96" customWidth="1"/>
    <col min="2" max="2" width="14.4140625" style="96" customWidth="1"/>
    <col min="3" max="3" width="13.75" style="96" customWidth="1"/>
    <col min="4" max="4" width="6.5" style="96" customWidth="1"/>
    <col min="5" max="5" width="13.75" style="96" bestFit="1" customWidth="1"/>
    <col min="6" max="6" width="6.5" style="96" customWidth="1"/>
    <col min="7" max="7" width="13.75" style="96" bestFit="1" customWidth="1"/>
    <col min="8" max="8" width="7.75" style="96" bestFit="1" customWidth="1"/>
    <col min="9" max="9" width="14.75" style="96" bestFit="1" customWidth="1"/>
    <col min="10" max="10" width="6.08203125" style="96" customWidth="1"/>
    <col min="11" max="11" width="2.4140625" style="96" customWidth="1"/>
    <col min="12" max="16384" width="8.25" style="96"/>
  </cols>
  <sheetData>
    <row r="1" spans="2:10" ht="19" x14ac:dyDescent="0.55000000000000004">
      <c r="B1" s="193" t="s">
        <v>132</v>
      </c>
    </row>
    <row r="3" spans="2:10" ht="13.5" thickBot="1" x14ac:dyDescent="0.6">
      <c r="J3" s="194" t="s">
        <v>133</v>
      </c>
    </row>
    <row r="4" spans="2:10" ht="15" customHeight="1" x14ac:dyDescent="0.55000000000000004">
      <c r="B4" s="616" t="s">
        <v>61</v>
      </c>
      <c r="C4" s="619" t="s">
        <v>134</v>
      </c>
      <c r="D4" s="620"/>
      <c r="E4" s="621" t="s">
        <v>63</v>
      </c>
      <c r="F4" s="621"/>
      <c r="G4" s="621"/>
      <c r="H4" s="621"/>
      <c r="I4" s="621" t="s">
        <v>64</v>
      </c>
      <c r="J4" s="622"/>
    </row>
    <row r="5" spans="2:10" x14ac:dyDescent="0.55000000000000004">
      <c r="B5" s="617"/>
      <c r="C5" s="99" t="s">
        <v>65</v>
      </c>
      <c r="D5" s="99" t="s">
        <v>66</v>
      </c>
      <c r="E5" s="99" t="s">
        <v>65</v>
      </c>
      <c r="F5" s="99" t="s">
        <v>66</v>
      </c>
      <c r="G5" s="99" t="s">
        <v>67</v>
      </c>
      <c r="H5" s="99" t="s">
        <v>66</v>
      </c>
      <c r="I5" s="99" t="s">
        <v>68</v>
      </c>
      <c r="J5" s="195" t="s">
        <v>84</v>
      </c>
    </row>
    <row r="6" spans="2:10" ht="16.5" customHeight="1" x14ac:dyDescent="0.55000000000000004">
      <c r="B6" s="618"/>
      <c r="C6" s="100" t="s">
        <v>135</v>
      </c>
      <c r="D6" s="100" t="s">
        <v>86</v>
      </c>
      <c r="E6" s="100" t="s">
        <v>136</v>
      </c>
      <c r="F6" s="100" t="s">
        <v>86</v>
      </c>
      <c r="G6" s="100" t="s">
        <v>137</v>
      </c>
      <c r="H6" s="100" t="s">
        <v>86</v>
      </c>
      <c r="I6" s="100" t="s">
        <v>88</v>
      </c>
      <c r="J6" s="196" t="s">
        <v>86</v>
      </c>
    </row>
    <row r="7" spans="2:10" ht="33" customHeight="1" x14ac:dyDescent="0.55000000000000004">
      <c r="B7" s="197" t="s">
        <v>138</v>
      </c>
      <c r="C7" s="198">
        <v>3366405</v>
      </c>
      <c r="D7" s="199">
        <v>0.1</v>
      </c>
      <c r="E7" s="198">
        <v>3310204</v>
      </c>
      <c r="F7" s="199">
        <v>0.1</v>
      </c>
      <c r="G7" s="198">
        <v>3230944</v>
      </c>
      <c r="H7" s="199">
        <v>0.1</v>
      </c>
      <c r="I7" s="200">
        <v>56201</v>
      </c>
      <c r="J7" s="201">
        <v>101.69781076936648</v>
      </c>
    </row>
    <row r="8" spans="2:10" ht="33" customHeight="1" x14ac:dyDescent="0.55000000000000004">
      <c r="B8" s="202" t="s">
        <v>139</v>
      </c>
      <c r="C8" s="203">
        <v>100270411</v>
      </c>
      <c r="D8" s="199">
        <v>3.4</v>
      </c>
      <c r="E8" s="203">
        <v>107466371</v>
      </c>
      <c r="F8" s="199">
        <v>3.8</v>
      </c>
      <c r="G8" s="203">
        <v>143218238</v>
      </c>
      <c r="H8" s="199">
        <v>4.5999999999999996</v>
      </c>
      <c r="I8" s="204">
        <v>-7195960</v>
      </c>
      <c r="J8" s="205">
        <v>93.30398902183083</v>
      </c>
    </row>
    <row r="9" spans="2:10" ht="33" customHeight="1" x14ac:dyDescent="0.55000000000000004">
      <c r="B9" s="202" t="s">
        <v>140</v>
      </c>
      <c r="C9" s="203">
        <v>15720830</v>
      </c>
      <c r="D9" s="199">
        <v>0.5</v>
      </c>
      <c r="E9" s="203">
        <v>15531656</v>
      </c>
      <c r="F9" s="199">
        <v>0.5</v>
      </c>
      <c r="G9" s="203">
        <v>16500908</v>
      </c>
      <c r="H9" s="199">
        <v>0.5</v>
      </c>
      <c r="I9" s="204">
        <v>189174</v>
      </c>
      <c r="J9" s="205">
        <v>101.21798989109725</v>
      </c>
    </row>
    <row r="10" spans="2:10" ht="33" customHeight="1" x14ac:dyDescent="0.55000000000000004">
      <c r="B10" s="202" t="s">
        <v>141</v>
      </c>
      <c r="C10" s="203">
        <v>720115822</v>
      </c>
      <c r="D10" s="199">
        <v>24.3</v>
      </c>
      <c r="E10" s="203">
        <v>637996567</v>
      </c>
      <c r="F10" s="199">
        <v>22.6</v>
      </c>
      <c r="G10" s="203">
        <v>774066118</v>
      </c>
      <c r="H10" s="199">
        <v>24.9</v>
      </c>
      <c r="I10" s="204">
        <v>82119255</v>
      </c>
      <c r="J10" s="205">
        <v>112.87142584264093</v>
      </c>
    </row>
    <row r="11" spans="2:10" ht="33" customHeight="1" x14ac:dyDescent="0.55000000000000004">
      <c r="B11" s="202" t="s">
        <v>142</v>
      </c>
      <c r="C11" s="203">
        <v>235911628</v>
      </c>
      <c r="D11" s="199">
        <v>8</v>
      </c>
      <c r="E11" s="203">
        <v>231673992</v>
      </c>
      <c r="F11" s="199">
        <v>8.1999999999999993</v>
      </c>
      <c r="G11" s="203">
        <v>243065824</v>
      </c>
      <c r="H11" s="199">
        <v>7.8</v>
      </c>
      <c r="I11" s="204">
        <v>4237636</v>
      </c>
      <c r="J11" s="205">
        <v>101.82913755809069</v>
      </c>
    </row>
    <row r="12" spans="2:10" ht="33" customHeight="1" x14ac:dyDescent="0.55000000000000004">
      <c r="B12" s="202" t="s">
        <v>143</v>
      </c>
      <c r="C12" s="203">
        <v>81123981</v>
      </c>
      <c r="D12" s="199">
        <v>2.7</v>
      </c>
      <c r="E12" s="203">
        <v>79440755</v>
      </c>
      <c r="F12" s="199">
        <v>2.8</v>
      </c>
      <c r="G12" s="203">
        <v>94460463</v>
      </c>
      <c r="H12" s="199">
        <v>3</v>
      </c>
      <c r="I12" s="204">
        <v>1683226</v>
      </c>
      <c r="J12" s="205">
        <v>102.11884441430598</v>
      </c>
    </row>
    <row r="13" spans="2:10" ht="33" customHeight="1" thickBot="1" x14ac:dyDescent="0.6">
      <c r="B13" s="206" t="s">
        <v>144</v>
      </c>
      <c r="C13" s="207">
        <v>201483255</v>
      </c>
      <c r="D13" s="208">
        <v>6.8</v>
      </c>
      <c r="E13" s="207">
        <v>202294243</v>
      </c>
      <c r="F13" s="208">
        <v>7.2</v>
      </c>
      <c r="G13" s="207">
        <v>232414383</v>
      </c>
      <c r="H13" s="208">
        <v>7.5</v>
      </c>
      <c r="I13" s="209">
        <v>-810988</v>
      </c>
      <c r="J13" s="210">
        <v>99.59910475554166</v>
      </c>
    </row>
    <row r="14" spans="2:10" ht="12.75" customHeight="1" thickBot="1" x14ac:dyDescent="0.6">
      <c r="C14" s="211"/>
      <c r="D14" s="211"/>
      <c r="E14" s="211"/>
      <c r="F14" s="211"/>
      <c r="G14" s="211"/>
      <c r="H14" s="211"/>
      <c r="I14" s="211"/>
      <c r="J14" s="211"/>
    </row>
    <row r="15" spans="2:10" ht="15" customHeight="1" x14ac:dyDescent="0.55000000000000004">
      <c r="B15" s="616" t="s">
        <v>61</v>
      </c>
      <c r="C15" s="623" t="str">
        <f>C4</f>
        <v>2023年度</v>
      </c>
      <c r="D15" s="624"/>
      <c r="E15" s="625" t="str">
        <f>E4</f>
        <v>2022年度</v>
      </c>
      <c r="F15" s="625"/>
      <c r="G15" s="625"/>
      <c r="H15" s="625"/>
      <c r="I15" s="625" t="s">
        <v>64</v>
      </c>
      <c r="J15" s="626"/>
    </row>
    <row r="16" spans="2:10" ht="13.5" customHeight="1" x14ac:dyDescent="0.55000000000000004">
      <c r="B16" s="617"/>
      <c r="C16" s="212" t="str">
        <f>C5</f>
        <v>当初</v>
      </c>
      <c r="D16" s="212" t="s">
        <v>66</v>
      </c>
      <c r="E16" s="212" t="str">
        <f>E5</f>
        <v>当初</v>
      </c>
      <c r="F16" s="212" t="s">
        <v>66</v>
      </c>
      <c r="G16" s="212" t="str">
        <f>G5</f>
        <v>最終</v>
      </c>
      <c r="H16" s="212" t="s">
        <v>66</v>
      </c>
      <c r="I16" s="212" t="s">
        <v>68</v>
      </c>
      <c r="J16" s="213" t="s">
        <v>84</v>
      </c>
    </row>
    <row r="17" spans="2:10" ht="16.5" customHeight="1" x14ac:dyDescent="0.55000000000000004">
      <c r="B17" s="618"/>
      <c r="C17" s="214" t="str">
        <f>C6</f>
        <v>予算額A</v>
      </c>
      <c r="D17" s="214" t="s">
        <v>86</v>
      </c>
      <c r="E17" s="214" t="str">
        <f>E6</f>
        <v>予算額B</v>
      </c>
      <c r="F17" s="214" t="s">
        <v>86</v>
      </c>
      <c r="G17" s="214" t="str">
        <f>G6</f>
        <v>予算額</v>
      </c>
      <c r="H17" s="214" t="s">
        <v>86</v>
      </c>
      <c r="I17" s="214" t="s">
        <v>88</v>
      </c>
      <c r="J17" s="215" t="s">
        <v>86</v>
      </c>
    </row>
    <row r="18" spans="2:10" ht="33" customHeight="1" x14ac:dyDescent="0.55000000000000004">
      <c r="B18" s="202" t="s">
        <v>145</v>
      </c>
      <c r="C18" s="203">
        <v>176595301</v>
      </c>
      <c r="D18" s="199">
        <v>6</v>
      </c>
      <c r="E18" s="203">
        <v>173999700</v>
      </c>
      <c r="F18" s="199">
        <v>6.2</v>
      </c>
      <c r="G18" s="203">
        <v>175343593</v>
      </c>
      <c r="H18" s="199">
        <v>5.6</v>
      </c>
      <c r="I18" s="204">
        <v>2595601</v>
      </c>
      <c r="J18" s="205">
        <v>101.49172728458726</v>
      </c>
    </row>
    <row r="19" spans="2:10" ht="33" customHeight="1" x14ac:dyDescent="0.55000000000000004">
      <c r="B19" s="202" t="s">
        <v>146</v>
      </c>
      <c r="C19" s="203">
        <v>513166535</v>
      </c>
      <c r="D19" s="199">
        <v>17.3</v>
      </c>
      <c r="E19" s="203">
        <v>504817413</v>
      </c>
      <c r="F19" s="110">
        <v>17.799999999999997</v>
      </c>
      <c r="G19" s="203">
        <v>518563129</v>
      </c>
      <c r="H19" s="199">
        <v>16.7</v>
      </c>
      <c r="I19" s="204">
        <v>8349122</v>
      </c>
      <c r="J19" s="205">
        <v>101.65388946280267</v>
      </c>
    </row>
    <row r="20" spans="2:10" ht="33" customHeight="1" x14ac:dyDescent="0.55000000000000004">
      <c r="B20" s="202" t="s">
        <v>147</v>
      </c>
      <c r="C20" s="203">
        <v>1351379</v>
      </c>
      <c r="D20" s="199">
        <v>0</v>
      </c>
      <c r="E20" s="203">
        <v>1038765</v>
      </c>
      <c r="F20" s="199">
        <v>0</v>
      </c>
      <c r="G20" s="203">
        <v>322523</v>
      </c>
      <c r="H20" s="199">
        <v>0</v>
      </c>
      <c r="I20" s="204">
        <v>312614</v>
      </c>
      <c r="J20" s="205">
        <v>130.09477600804803</v>
      </c>
    </row>
    <row r="21" spans="2:10" ht="33" customHeight="1" x14ac:dyDescent="0.55000000000000004">
      <c r="B21" s="202" t="s">
        <v>148</v>
      </c>
      <c r="C21" s="203">
        <v>377294196</v>
      </c>
      <c r="D21" s="199">
        <v>12.7</v>
      </c>
      <c r="E21" s="203">
        <v>377872173</v>
      </c>
      <c r="F21" s="199">
        <v>13.4</v>
      </c>
      <c r="G21" s="203">
        <v>377517588</v>
      </c>
      <c r="H21" s="199">
        <v>12.1</v>
      </c>
      <c r="I21" s="204">
        <v>-577977</v>
      </c>
      <c r="J21" s="205">
        <v>99.847044307229254</v>
      </c>
    </row>
    <row r="22" spans="2:10" ht="33" customHeight="1" x14ac:dyDescent="0.55000000000000004">
      <c r="B22" s="202" t="s">
        <v>149</v>
      </c>
      <c r="C22" s="203">
        <v>539028257</v>
      </c>
      <c r="D22" s="199">
        <v>18.2</v>
      </c>
      <c r="E22" s="203">
        <v>491805161</v>
      </c>
      <c r="F22" s="199">
        <v>17.399999999999999</v>
      </c>
      <c r="G22" s="203">
        <v>533912229</v>
      </c>
      <c r="H22" s="199">
        <v>17.2</v>
      </c>
      <c r="I22" s="204">
        <v>47223096</v>
      </c>
      <c r="J22" s="205">
        <v>109.60199276965295</v>
      </c>
    </row>
    <row r="23" spans="2:10" ht="33" customHeight="1" x14ac:dyDescent="0.55000000000000004">
      <c r="B23" s="216" t="s">
        <v>150</v>
      </c>
      <c r="C23" s="217">
        <v>300000</v>
      </c>
      <c r="D23" s="218">
        <v>0</v>
      </c>
      <c r="E23" s="217">
        <v>300000</v>
      </c>
      <c r="F23" s="218">
        <v>0</v>
      </c>
      <c r="G23" s="217">
        <v>300000</v>
      </c>
      <c r="H23" s="218">
        <v>0</v>
      </c>
      <c r="I23" s="219">
        <v>0</v>
      </c>
      <c r="J23" s="220">
        <v>100</v>
      </c>
    </row>
    <row r="24" spans="2:10" ht="33" customHeight="1" thickBot="1" x14ac:dyDescent="0.6">
      <c r="B24" s="221" t="s">
        <v>96</v>
      </c>
      <c r="C24" s="207">
        <v>2965728000</v>
      </c>
      <c r="D24" s="208">
        <v>100</v>
      </c>
      <c r="E24" s="207">
        <v>2827547000</v>
      </c>
      <c r="F24" s="208">
        <v>100</v>
      </c>
      <c r="G24" s="207">
        <v>3112915940</v>
      </c>
      <c r="H24" s="208">
        <v>100</v>
      </c>
      <c r="I24" s="209">
        <v>138181000</v>
      </c>
      <c r="J24" s="210">
        <v>104.88695678621787</v>
      </c>
    </row>
    <row r="25" spans="2:10" ht="9" customHeight="1" x14ac:dyDescent="0.55000000000000004"/>
    <row r="26" spans="2:10" ht="9" customHeight="1" x14ac:dyDescent="0.55000000000000004"/>
    <row r="27" spans="2:10" ht="9" customHeight="1" x14ac:dyDescent="0.55000000000000004"/>
    <row r="29" spans="2:10" ht="19" x14ac:dyDescent="0.55000000000000004">
      <c r="B29" s="193" t="s">
        <v>151</v>
      </c>
    </row>
    <row r="30" spans="2:10" ht="19" x14ac:dyDescent="0.55000000000000004">
      <c r="B30" s="193"/>
    </row>
    <row r="31" spans="2:10" x14ac:dyDescent="0.55000000000000004">
      <c r="B31" s="222" t="s">
        <v>61</v>
      </c>
      <c r="C31" s="222" t="s">
        <v>152</v>
      </c>
    </row>
    <row r="32" spans="2:10" ht="20" customHeight="1" x14ac:dyDescent="0.55000000000000004">
      <c r="B32" s="223" t="s">
        <v>141</v>
      </c>
      <c r="C32" s="224">
        <v>0.24299999999999999</v>
      </c>
      <c r="D32" s="225"/>
    </row>
    <row r="33" spans="2:4" ht="27.5" customHeight="1" x14ac:dyDescent="0.55000000000000004">
      <c r="B33" s="226" t="s">
        <v>146</v>
      </c>
      <c r="C33" s="224">
        <v>0.17300000000000001</v>
      </c>
      <c r="D33" s="225"/>
    </row>
    <row r="34" spans="2:4" ht="20" customHeight="1" x14ac:dyDescent="0.55000000000000004">
      <c r="B34" s="223" t="s">
        <v>148</v>
      </c>
      <c r="C34" s="224">
        <v>0.127</v>
      </c>
      <c r="D34" s="225"/>
    </row>
    <row r="35" spans="2:4" ht="20" customHeight="1" x14ac:dyDescent="0.55000000000000004">
      <c r="B35" s="223" t="s">
        <v>142</v>
      </c>
      <c r="C35" s="224">
        <v>0.08</v>
      </c>
      <c r="D35" s="225"/>
    </row>
    <row r="36" spans="2:4" ht="20" customHeight="1" x14ac:dyDescent="0.55000000000000004">
      <c r="B36" s="223" t="s">
        <v>144</v>
      </c>
      <c r="C36" s="224">
        <v>6.8000000000000005E-2</v>
      </c>
      <c r="D36" s="225"/>
    </row>
    <row r="37" spans="2:4" ht="20" customHeight="1" x14ac:dyDescent="0.55000000000000004">
      <c r="B37" s="223" t="s">
        <v>145</v>
      </c>
      <c r="C37" s="224">
        <v>0.06</v>
      </c>
      <c r="D37" s="225"/>
    </row>
    <row r="38" spans="2:4" ht="20" customHeight="1" x14ac:dyDescent="0.55000000000000004">
      <c r="B38" s="223" t="s">
        <v>139</v>
      </c>
      <c r="C38" s="224">
        <v>3.4000000000000002E-2</v>
      </c>
      <c r="D38" s="225"/>
    </row>
    <row r="39" spans="2:4" ht="20" customHeight="1" x14ac:dyDescent="0.55000000000000004">
      <c r="B39" s="223" t="s">
        <v>143</v>
      </c>
      <c r="C39" s="224">
        <v>2.7000000000000003E-2</v>
      </c>
      <c r="D39" s="225"/>
    </row>
    <row r="40" spans="2:4" ht="20" customHeight="1" x14ac:dyDescent="0.55000000000000004">
      <c r="B40" s="223" t="s">
        <v>149</v>
      </c>
      <c r="C40" s="224">
        <v>0.182</v>
      </c>
      <c r="D40" s="225"/>
    </row>
    <row r="41" spans="2:4" ht="20" customHeight="1" x14ac:dyDescent="0.55000000000000004">
      <c r="B41" s="227" t="s">
        <v>153</v>
      </c>
      <c r="C41" s="224">
        <v>6.0000000000000001E-3</v>
      </c>
      <c r="D41" s="225"/>
    </row>
    <row r="42" spans="2:4" ht="20" customHeight="1" x14ac:dyDescent="0.55000000000000004">
      <c r="B42" s="227" t="s">
        <v>154</v>
      </c>
      <c r="C42" s="224">
        <v>1E-3</v>
      </c>
      <c r="D42" s="225"/>
    </row>
    <row r="43" spans="2:4" ht="20" customHeight="1" x14ac:dyDescent="0.55000000000000004">
      <c r="B43" s="227" t="s">
        <v>155</v>
      </c>
      <c r="C43" s="224">
        <v>5.0000000000000001E-3</v>
      </c>
      <c r="D43" s="225"/>
    </row>
    <row r="44" spans="2:4" ht="20" customHeight="1" x14ac:dyDescent="0.55000000000000004">
      <c r="B44" s="227" t="s">
        <v>156</v>
      </c>
      <c r="C44" s="224">
        <v>0</v>
      </c>
      <c r="D44" s="225"/>
    </row>
    <row r="45" spans="2:4" ht="20" customHeight="1" thickBot="1" x14ac:dyDescent="0.6">
      <c r="B45" s="473" t="s">
        <v>157</v>
      </c>
      <c r="C45" s="474">
        <v>0</v>
      </c>
      <c r="D45" s="225"/>
    </row>
    <row r="46" spans="2:4" ht="20" customHeight="1" thickTop="1" x14ac:dyDescent="0.55000000000000004">
      <c r="B46" s="475" t="s">
        <v>358</v>
      </c>
      <c r="C46" s="476" t="s">
        <v>357</v>
      </c>
    </row>
  </sheetData>
  <mergeCells count="8">
    <mergeCell ref="B4:B6"/>
    <mergeCell ref="C4:D4"/>
    <mergeCell ref="E4:H4"/>
    <mergeCell ref="I4:J4"/>
    <mergeCell ref="B15:B17"/>
    <mergeCell ref="C15:D15"/>
    <mergeCell ref="E15:H15"/>
    <mergeCell ref="I15:J15"/>
  </mergeCells>
  <phoneticPr fontId="2"/>
  <pageMargins left="0.78740157480314965" right="0.59055118110236227" top="0.39370078740157483" bottom="0.39370078740157483" header="0.11811023622047245" footer="0.11811023622047245"/>
  <pageSetup paperSize="9" scale="74" orientation="portrait" r:id="rId1"/>
  <headerFooter alignWithMargins="0">
    <oddHeader xml:space="preserve">&amp;R
</oddHead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F76B1-1D8B-4688-8B90-6942BFB6F3EE}">
  <sheetPr>
    <pageSetUpPr fitToPage="1"/>
  </sheetPr>
  <dimension ref="A1:R23"/>
  <sheetViews>
    <sheetView showGridLines="0" view="pageBreakPreview" topLeftCell="D1" zoomScale="60" zoomScaleNormal="120" workbookViewId="0">
      <selection activeCell="Q12" sqref="Q12"/>
    </sheetView>
  </sheetViews>
  <sheetFormatPr defaultRowHeight="18" x14ac:dyDescent="0.55000000000000004"/>
  <cols>
    <col min="1" max="1" width="3.25" style="232" customWidth="1"/>
    <col min="2" max="2" width="13.33203125" style="232" customWidth="1"/>
    <col min="3" max="3" width="12.75" style="232" customWidth="1"/>
    <col min="4" max="4" width="12.33203125" style="232" customWidth="1"/>
    <col min="5" max="5" width="9.08203125" style="232" customWidth="1"/>
    <col min="6" max="6" width="6.08203125" style="232" customWidth="1"/>
    <col min="7" max="7" width="12.58203125" style="232" customWidth="1"/>
    <col min="8" max="16" width="9.08203125" style="232" customWidth="1"/>
    <col min="17" max="17" width="9.5" style="232" customWidth="1"/>
    <col min="18" max="20" width="8.6640625" style="232"/>
    <col min="21" max="21" width="4.33203125" style="232" customWidth="1"/>
    <col min="22" max="16384" width="8.6640625" style="232"/>
  </cols>
  <sheetData>
    <row r="1" spans="1:18" ht="20" x14ac:dyDescent="0.4">
      <c r="A1" s="228"/>
      <c r="B1" s="229" t="s">
        <v>158</v>
      </c>
      <c r="C1" s="228"/>
      <c r="D1" s="228"/>
      <c r="E1" s="230" t="s">
        <v>108</v>
      </c>
      <c r="F1" s="228"/>
      <c r="G1" s="231" t="s">
        <v>159</v>
      </c>
      <c r="H1" s="228"/>
      <c r="I1" s="228"/>
      <c r="J1" s="228"/>
      <c r="K1" s="228"/>
      <c r="L1" s="228"/>
      <c r="M1" s="228"/>
      <c r="N1" s="228"/>
      <c r="O1" s="228"/>
      <c r="P1" s="228"/>
      <c r="Q1" s="228"/>
      <c r="R1" s="228"/>
    </row>
    <row r="2" spans="1:18" ht="18.5" thickBot="1" x14ac:dyDescent="0.6">
      <c r="A2" s="228"/>
      <c r="B2" s="233"/>
      <c r="C2" s="234" t="s">
        <v>30</v>
      </c>
      <c r="D2" s="235" t="s">
        <v>98</v>
      </c>
      <c r="E2" s="234" t="s">
        <v>110</v>
      </c>
      <c r="F2" s="228"/>
      <c r="G2" s="233"/>
      <c r="H2" s="234">
        <v>2014</v>
      </c>
      <c r="I2" s="234">
        <v>2015</v>
      </c>
      <c r="J2" s="234">
        <v>2016</v>
      </c>
      <c r="K2" s="234">
        <v>2017</v>
      </c>
      <c r="L2" s="234">
        <v>2018</v>
      </c>
      <c r="M2" s="234">
        <v>2019</v>
      </c>
      <c r="N2" s="234">
        <v>2020</v>
      </c>
      <c r="O2" s="234">
        <v>2021</v>
      </c>
      <c r="P2" s="236">
        <v>2022</v>
      </c>
      <c r="Q2" s="234">
        <v>2023</v>
      </c>
      <c r="R2" s="237"/>
    </row>
    <row r="3" spans="1:18" ht="18.5" thickTop="1" x14ac:dyDescent="0.55000000000000004">
      <c r="A3" s="228"/>
      <c r="B3" s="238" t="s">
        <v>160</v>
      </c>
      <c r="C3" s="239">
        <v>130472483</v>
      </c>
      <c r="D3" s="240"/>
      <c r="E3" s="241">
        <v>0.4399340836381489</v>
      </c>
      <c r="F3" s="228"/>
      <c r="G3" s="242" t="s">
        <v>18</v>
      </c>
      <c r="H3" s="243">
        <v>6901</v>
      </c>
      <c r="I3" s="243">
        <v>6924</v>
      </c>
      <c r="J3" s="243">
        <v>6951</v>
      </c>
      <c r="K3" s="243">
        <v>6091</v>
      </c>
      <c r="L3" s="243">
        <v>6096</v>
      </c>
      <c r="M3" s="243">
        <v>6099</v>
      </c>
      <c r="N3" s="243">
        <v>6163</v>
      </c>
      <c r="O3" s="244">
        <v>6158</v>
      </c>
      <c r="P3" s="244">
        <v>6127</v>
      </c>
      <c r="Q3" s="243">
        <v>5983</v>
      </c>
      <c r="R3" s="228"/>
    </row>
    <row r="4" spans="1:18" x14ac:dyDescent="0.55000000000000004">
      <c r="A4" s="228"/>
      <c r="B4" s="245" t="s">
        <v>18</v>
      </c>
      <c r="C4" s="246"/>
      <c r="D4" s="247">
        <v>59827747</v>
      </c>
      <c r="E4" s="248">
        <v>0.20173039132381662</v>
      </c>
      <c r="F4" s="228"/>
      <c r="G4" s="249" t="s">
        <v>19</v>
      </c>
      <c r="H4" s="250">
        <v>2355</v>
      </c>
      <c r="I4" s="250">
        <v>2561</v>
      </c>
      <c r="J4" s="250">
        <v>2582</v>
      </c>
      <c r="K4" s="250">
        <v>2622</v>
      </c>
      <c r="L4" s="250">
        <v>2693</v>
      </c>
      <c r="M4" s="250">
        <v>2802</v>
      </c>
      <c r="N4" s="250">
        <v>2937</v>
      </c>
      <c r="O4" s="251">
        <v>3021</v>
      </c>
      <c r="P4" s="251">
        <v>3101</v>
      </c>
      <c r="Q4" s="250">
        <v>3291</v>
      </c>
      <c r="R4" s="228"/>
    </row>
    <row r="5" spans="1:18" x14ac:dyDescent="0.55000000000000004">
      <c r="A5" s="228"/>
      <c r="B5" s="252" t="s">
        <v>161</v>
      </c>
      <c r="C5" s="250"/>
      <c r="D5" s="247">
        <v>36404509</v>
      </c>
      <c r="E5" s="248">
        <v>0.12275066695259984</v>
      </c>
      <c r="F5" s="228"/>
      <c r="G5" s="253" t="s">
        <v>20</v>
      </c>
      <c r="H5" s="254">
        <v>3701</v>
      </c>
      <c r="I5" s="254">
        <v>3744</v>
      </c>
      <c r="J5" s="254">
        <v>3757</v>
      </c>
      <c r="K5" s="254">
        <v>3764</v>
      </c>
      <c r="L5" s="254">
        <v>3778</v>
      </c>
      <c r="M5" s="254">
        <v>3750</v>
      </c>
      <c r="N5" s="254">
        <v>3721</v>
      </c>
      <c r="O5" s="255">
        <v>3854</v>
      </c>
      <c r="P5" s="255">
        <v>3779</v>
      </c>
      <c r="Q5" s="254">
        <v>3773</v>
      </c>
      <c r="R5" s="228"/>
    </row>
    <row r="6" spans="1:18" x14ac:dyDescent="0.55000000000000004">
      <c r="A6" s="228"/>
      <c r="B6" s="252" t="s">
        <v>162</v>
      </c>
      <c r="C6" s="250"/>
      <c r="D6" s="247">
        <v>14315115</v>
      </c>
      <c r="E6" s="248">
        <v>4.8268468989738779E-2</v>
      </c>
      <c r="F6" s="228"/>
      <c r="G6" s="256" t="s">
        <v>163</v>
      </c>
      <c r="H6" s="257">
        <v>1493</v>
      </c>
      <c r="I6" s="257">
        <v>1547</v>
      </c>
      <c r="J6" s="257">
        <v>1551</v>
      </c>
      <c r="K6" s="257">
        <v>1537</v>
      </c>
      <c r="L6" s="257">
        <v>1619</v>
      </c>
      <c r="M6" s="257">
        <v>1719</v>
      </c>
      <c r="N6" s="257">
        <v>1684</v>
      </c>
      <c r="O6" s="258">
        <v>1655</v>
      </c>
      <c r="P6" s="258">
        <v>1658</v>
      </c>
      <c r="Q6" s="257">
        <v>1666</v>
      </c>
      <c r="R6" s="228"/>
    </row>
    <row r="7" spans="1:18" x14ac:dyDescent="0.55000000000000004">
      <c r="A7" s="228"/>
      <c r="B7" s="252" t="s">
        <v>164</v>
      </c>
      <c r="C7" s="250"/>
      <c r="D7" s="247">
        <v>9108123</v>
      </c>
      <c r="E7" s="248">
        <v>3.0711255381478005E-2</v>
      </c>
      <c r="F7" s="228"/>
      <c r="G7" s="249" t="s">
        <v>165</v>
      </c>
      <c r="H7" s="250">
        <v>994</v>
      </c>
      <c r="I7" s="250">
        <v>1175</v>
      </c>
      <c r="J7" s="250">
        <v>1035</v>
      </c>
      <c r="K7" s="250">
        <v>1003</v>
      </c>
      <c r="L7" s="250">
        <v>1408</v>
      </c>
      <c r="M7" s="250">
        <v>1567</v>
      </c>
      <c r="N7" s="250">
        <v>1102</v>
      </c>
      <c r="O7" s="251">
        <v>1266</v>
      </c>
      <c r="P7" s="251">
        <v>1437</v>
      </c>
      <c r="Q7" s="250">
        <v>1502</v>
      </c>
      <c r="R7" s="228"/>
    </row>
    <row r="8" spans="1:18" x14ac:dyDescent="0.55000000000000004">
      <c r="A8" s="228"/>
      <c r="B8" s="245" t="s">
        <v>19</v>
      </c>
      <c r="C8" s="250"/>
      <c r="D8" s="259">
        <v>32915316</v>
      </c>
      <c r="E8" s="260">
        <v>0.1109856197196776</v>
      </c>
      <c r="F8" s="228"/>
      <c r="G8" s="253" t="s">
        <v>166</v>
      </c>
      <c r="H8" s="254">
        <v>10</v>
      </c>
      <c r="I8" s="254">
        <v>10</v>
      </c>
      <c r="J8" s="254">
        <v>10</v>
      </c>
      <c r="K8" s="254">
        <v>10</v>
      </c>
      <c r="L8" s="254">
        <v>10</v>
      </c>
      <c r="M8" s="254">
        <v>10</v>
      </c>
      <c r="N8" s="254">
        <v>10</v>
      </c>
      <c r="O8" s="255">
        <v>11</v>
      </c>
      <c r="P8" s="255">
        <v>10</v>
      </c>
      <c r="Q8" s="254">
        <v>14</v>
      </c>
      <c r="R8" s="228"/>
    </row>
    <row r="9" spans="1:18" x14ac:dyDescent="0.55000000000000004">
      <c r="A9" s="228"/>
      <c r="B9" s="245" t="s">
        <v>20</v>
      </c>
      <c r="C9" s="250"/>
      <c r="D9" s="259">
        <v>37729420</v>
      </c>
      <c r="E9" s="260">
        <v>0.12721807259465467</v>
      </c>
      <c r="F9" s="228"/>
      <c r="G9" s="256" t="s">
        <v>21</v>
      </c>
      <c r="H9" s="257">
        <v>3377</v>
      </c>
      <c r="I9" s="257">
        <v>4183</v>
      </c>
      <c r="J9" s="257">
        <v>4555</v>
      </c>
      <c r="K9" s="257">
        <v>5341</v>
      </c>
      <c r="L9" s="257">
        <v>4667</v>
      </c>
      <c r="M9" s="257">
        <v>4352</v>
      </c>
      <c r="N9" s="257">
        <v>5196</v>
      </c>
      <c r="O9" s="258">
        <v>5017</v>
      </c>
      <c r="P9" s="258">
        <v>5190</v>
      </c>
      <c r="Q9" s="257">
        <v>5645</v>
      </c>
      <c r="R9" s="228"/>
    </row>
    <row r="10" spans="1:18" x14ac:dyDescent="0.55000000000000004">
      <c r="A10" s="228"/>
      <c r="B10" s="261" t="s">
        <v>22</v>
      </c>
      <c r="C10" s="250">
        <v>31815330</v>
      </c>
      <c r="D10" s="259"/>
      <c r="E10" s="260">
        <v>0.10727662820056323</v>
      </c>
      <c r="F10" s="228"/>
      <c r="G10" s="253" t="s">
        <v>24</v>
      </c>
      <c r="H10" s="254">
        <v>4788</v>
      </c>
      <c r="I10" s="254">
        <v>4673</v>
      </c>
      <c r="J10" s="254">
        <v>4809</v>
      </c>
      <c r="K10" s="254">
        <v>4842</v>
      </c>
      <c r="L10" s="254">
        <v>4669</v>
      </c>
      <c r="M10" s="254">
        <v>4826</v>
      </c>
      <c r="N10" s="254">
        <v>4909</v>
      </c>
      <c r="O10" s="255">
        <v>6181</v>
      </c>
      <c r="P10" s="255">
        <v>6973</v>
      </c>
      <c r="Q10" s="262">
        <v>7783</v>
      </c>
      <c r="R10" s="263"/>
    </row>
    <row r="11" spans="1:18" x14ac:dyDescent="0.55000000000000004">
      <c r="A11" s="228"/>
      <c r="B11" s="245" t="s">
        <v>163</v>
      </c>
      <c r="C11" s="250"/>
      <c r="D11" s="259">
        <v>16662490</v>
      </c>
      <c r="E11" s="260">
        <v>5.6183473332685939E-2</v>
      </c>
      <c r="F11" s="228"/>
      <c r="G11" s="253" t="s">
        <v>30</v>
      </c>
      <c r="H11" s="254">
        <v>23619</v>
      </c>
      <c r="I11" s="254">
        <v>24817</v>
      </c>
      <c r="J11" s="254">
        <v>25250</v>
      </c>
      <c r="K11" s="254">
        <v>25210</v>
      </c>
      <c r="L11" s="254">
        <v>24940</v>
      </c>
      <c r="M11" s="254">
        <v>25125</v>
      </c>
      <c r="N11" s="254">
        <v>25722</v>
      </c>
      <c r="O11" s="255">
        <v>27163</v>
      </c>
      <c r="P11" s="255">
        <v>28275</v>
      </c>
      <c r="Q11" s="254">
        <v>29657</v>
      </c>
      <c r="R11" s="264"/>
    </row>
    <row r="12" spans="1:18" x14ac:dyDescent="0.55000000000000004">
      <c r="A12" s="228"/>
      <c r="B12" s="245" t="s">
        <v>165</v>
      </c>
      <c r="C12" s="250"/>
      <c r="D12" s="259">
        <v>15017702</v>
      </c>
      <c r="E12" s="260">
        <v>5.0637489344943297E-2</v>
      </c>
      <c r="F12" s="228"/>
      <c r="G12" s="228"/>
      <c r="H12" s="228"/>
      <c r="I12" s="228"/>
      <c r="J12" s="228"/>
      <c r="K12" s="228"/>
      <c r="L12" s="228"/>
      <c r="M12" s="228"/>
      <c r="N12" s="228"/>
      <c r="O12" s="228"/>
      <c r="P12" s="228"/>
      <c r="Q12" s="228"/>
      <c r="R12" s="228"/>
    </row>
    <row r="13" spans="1:18" x14ac:dyDescent="0.55000000000000004">
      <c r="A13" s="228"/>
      <c r="B13" s="245" t="s">
        <v>166</v>
      </c>
      <c r="C13" s="250"/>
      <c r="D13" s="259">
        <v>135138</v>
      </c>
      <c r="E13" s="260">
        <v>4.5566552293399798E-4</v>
      </c>
      <c r="F13" s="228"/>
      <c r="G13" s="228"/>
      <c r="H13" s="228"/>
      <c r="I13" s="228"/>
      <c r="J13" s="228"/>
      <c r="K13" s="228"/>
      <c r="L13" s="228"/>
      <c r="M13" s="228"/>
      <c r="N13" s="228"/>
      <c r="O13" s="228"/>
      <c r="P13" s="228"/>
      <c r="Q13" s="263"/>
      <c r="R13" s="228"/>
    </row>
    <row r="14" spans="1:18" x14ac:dyDescent="0.55000000000000004">
      <c r="A14" s="228"/>
      <c r="B14" s="261" t="s">
        <v>167</v>
      </c>
      <c r="C14" s="250">
        <v>134284987</v>
      </c>
      <c r="D14" s="259"/>
      <c r="E14" s="260">
        <v>0.45278928816128788</v>
      </c>
      <c r="F14" s="228"/>
      <c r="G14" s="228"/>
      <c r="H14" s="228"/>
      <c r="I14" s="228"/>
      <c r="J14" s="228"/>
      <c r="K14" s="228"/>
      <c r="L14" s="228"/>
      <c r="M14" s="228"/>
      <c r="N14" s="228"/>
      <c r="O14" s="228"/>
      <c r="P14" s="228"/>
      <c r="Q14" s="263"/>
      <c r="R14" s="228"/>
    </row>
    <row r="15" spans="1:18" x14ac:dyDescent="0.55000000000000004">
      <c r="A15" s="228"/>
      <c r="B15" s="245" t="s">
        <v>168</v>
      </c>
      <c r="C15" s="250"/>
      <c r="D15" s="259">
        <v>11191389</v>
      </c>
      <c r="E15" s="260">
        <v>3.7735722898391222E-2</v>
      </c>
      <c r="F15" s="228"/>
      <c r="G15" s="228"/>
      <c r="H15" s="228"/>
      <c r="I15" s="228"/>
      <c r="J15" s="228"/>
      <c r="K15" s="228"/>
      <c r="L15" s="228"/>
      <c r="M15" s="228"/>
      <c r="N15" s="228"/>
      <c r="O15" s="228"/>
      <c r="P15" s="228"/>
      <c r="Q15" s="263"/>
      <c r="R15" s="228"/>
    </row>
    <row r="16" spans="1:18" x14ac:dyDescent="0.55000000000000004">
      <c r="A16" s="228"/>
      <c r="B16" s="245" t="s">
        <v>23</v>
      </c>
      <c r="C16" s="250"/>
      <c r="D16" s="259">
        <v>18400508</v>
      </c>
      <c r="E16" s="260">
        <v>6.2043815211644496E-2</v>
      </c>
      <c r="F16" s="228"/>
      <c r="G16" s="228"/>
      <c r="H16" s="228"/>
      <c r="I16" s="228"/>
      <c r="J16" s="228"/>
      <c r="K16" s="228"/>
      <c r="L16" s="228"/>
      <c r="M16" s="228"/>
      <c r="N16" s="228"/>
      <c r="O16" s="228"/>
      <c r="P16" s="228"/>
      <c r="Q16" s="263"/>
      <c r="R16" s="228"/>
    </row>
    <row r="17" spans="1:18" x14ac:dyDescent="0.55000000000000004">
      <c r="A17" s="228"/>
      <c r="B17" s="245" t="s">
        <v>169</v>
      </c>
      <c r="C17" s="250"/>
      <c r="D17" s="259">
        <v>8840627</v>
      </c>
      <c r="E17" s="260">
        <v>2.9809298088024256E-2</v>
      </c>
      <c r="F17" s="228"/>
      <c r="G17" s="228"/>
      <c r="H17" s="228"/>
      <c r="I17" s="228"/>
      <c r="J17" s="228"/>
      <c r="K17" s="228"/>
      <c r="L17" s="228"/>
      <c r="M17" s="228"/>
      <c r="N17" s="228"/>
      <c r="O17" s="228"/>
      <c r="P17" s="228"/>
      <c r="Q17" s="263"/>
      <c r="R17" s="228"/>
    </row>
    <row r="18" spans="1:18" x14ac:dyDescent="0.55000000000000004">
      <c r="A18" s="228"/>
      <c r="B18" s="245" t="s">
        <v>21</v>
      </c>
      <c r="C18" s="250"/>
      <c r="D18" s="259">
        <v>56450028</v>
      </c>
      <c r="E18" s="260">
        <v>0.19034121807529214</v>
      </c>
      <c r="F18" s="265"/>
      <c r="G18" s="228"/>
      <c r="H18" s="228"/>
      <c r="I18" s="228"/>
      <c r="J18" s="228"/>
      <c r="K18" s="228"/>
      <c r="L18" s="228"/>
      <c r="M18" s="228"/>
      <c r="N18" s="228"/>
      <c r="O18" s="228"/>
      <c r="P18" s="228"/>
      <c r="Q18" s="263"/>
      <c r="R18" s="228"/>
    </row>
    <row r="19" spans="1:18" x14ac:dyDescent="0.55000000000000004">
      <c r="A19" s="228"/>
      <c r="B19" s="266" t="s">
        <v>24</v>
      </c>
      <c r="C19" s="262"/>
      <c r="D19" s="267">
        <v>39402435</v>
      </c>
      <c r="E19" s="268">
        <v>0.13285923388793577</v>
      </c>
      <c r="F19" s="228"/>
      <c r="G19" s="228"/>
      <c r="H19" s="228"/>
      <c r="I19" s="228"/>
      <c r="J19" s="228"/>
      <c r="K19" s="228"/>
      <c r="L19" s="228"/>
      <c r="M19" s="228"/>
      <c r="N19" s="228"/>
      <c r="O19" s="228"/>
      <c r="P19" s="228"/>
      <c r="Q19" s="263"/>
      <c r="R19" s="228"/>
    </row>
    <row r="20" spans="1:18" x14ac:dyDescent="0.55000000000000004">
      <c r="A20" s="228"/>
      <c r="B20" s="269" t="s">
        <v>126</v>
      </c>
      <c r="C20" s="270">
        <v>296572800</v>
      </c>
      <c r="D20" s="271"/>
      <c r="E20" s="272"/>
      <c r="F20" s="228"/>
      <c r="H20" s="228"/>
      <c r="I20" s="228"/>
      <c r="J20" s="228"/>
      <c r="K20" s="228"/>
      <c r="L20" s="228"/>
      <c r="M20" s="228"/>
      <c r="N20" s="228"/>
      <c r="O20" s="228"/>
      <c r="P20" s="228"/>
      <c r="Q20" s="263"/>
      <c r="R20" s="228"/>
    </row>
    <row r="21" spans="1:18" x14ac:dyDescent="0.55000000000000004">
      <c r="A21" s="228"/>
      <c r="C21" s="263"/>
      <c r="F21" s="228"/>
      <c r="H21" s="228"/>
      <c r="I21" s="228"/>
      <c r="J21" s="228"/>
      <c r="K21" s="228"/>
      <c r="L21" s="228"/>
      <c r="M21" s="228"/>
      <c r="N21" s="228"/>
      <c r="O21" s="228"/>
      <c r="P21" s="228"/>
      <c r="Q21" s="263"/>
      <c r="R21" s="228"/>
    </row>
    <row r="22" spans="1:18" x14ac:dyDescent="0.55000000000000004">
      <c r="A22" s="228"/>
      <c r="C22" s="263"/>
      <c r="F22" s="228"/>
      <c r="H22" s="228"/>
      <c r="I22" s="228"/>
      <c r="J22" s="228"/>
      <c r="K22" s="228"/>
      <c r="L22" s="228"/>
      <c r="M22" s="228"/>
      <c r="N22" s="228"/>
      <c r="O22" s="228"/>
      <c r="P22" s="228"/>
      <c r="Q22" s="263"/>
      <c r="R22" s="228"/>
    </row>
    <row r="23" spans="1:18" x14ac:dyDescent="0.55000000000000004">
      <c r="A23" s="228"/>
      <c r="F23" s="228"/>
      <c r="H23" s="228"/>
      <c r="I23" s="228"/>
      <c r="J23" s="228"/>
      <c r="K23" s="228"/>
      <c r="L23" s="228"/>
      <c r="M23" s="228"/>
      <c r="N23" s="228"/>
      <c r="O23" s="228"/>
      <c r="P23" s="228"/>
      <c r="Q23" s="263"/>
      <c r="R23" s="228"/>
    </row>
  </sheetData>
  <sheetProtection formatCells="0" formatColumns="0" formatRows="0" insertColumns="0" insertRows="0" insertHyperlinks="0" deleteColumns="0" deleteRows="0" selectLockedCells="1" sort="0" autoFilter="0"/>
  <phoneticPr fontId="2"/>
  <conditionalFormatting sqref="Q11">
    <cfRule type="expression" dxfId="0" priority="1">
      <formula>$S$2="表示"</formula>
    </cfRule>
  </conditionalFormatting>
  <dataValidations count="1">
    <dataValidation type="list" allowBlank="1" showInputMessage="1" showErrorMessage="1" sqref="S2" xr:uid="{F5018B32-C7D7-417E-AA63-A6ECFF5E34BB}">
      <formula1>"表示,非表示"</formula1>
    </dataValidation>
  </dataValidations>
  <pageMargins left="0.7" right="0.7" top="0.75" bottom="0.75" header="0.3" footer="0.3"/>
  <pageSetup paperSize="9" scale="75" orientation="landscape"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777EB-830F-4CCE-AE71-9FB7B07946F3}">
  <sheetPr>
    <pageSetUpPr fitToPage="1"/>
  </sheetPr>
  <dimension ref="A1:H17"/>
  <sheetViews>
    <sheetView view="pageBreakPreview" zoomScaleNormal="100" zoomScaleSheetLayoutView="100" workbookViewId="0">
      <pane xSplit="1" ySplit="5" topLeftCell="B9" activePane="bottomRight" state="frozen"/>
      <selection pane="topRight" activeCell="B1" sqref="B1"/>
      <selection pane="bottomLeft" activeCell="A4" sqref="A4"/>
      <selection pane="bottomRight" activeCell="C3" sqref="C3:D3"/>
    </sheetView>
  </sheetViews>
  <sheetFormatPr defaultColWidth="8.25" defaultRowHeight="18" x14ac:dyDescent="0.2"/>
  <cols>
    <col min="1" max="1" width="19" style="274" customWidth="1"/>
    <col min="2" max="4" width="13.08203125" style="274" customWidth="1"/>
    <col min="5" max="5" width="15.5" style="274" customWidth="1"/>
    <col min="6" max="6" width="8.58203125" style="274" bestFit="1" customWidth="1"/>
    <col min="7" max="7" width="2.25" style="274" customWidth="1"/>
    <col min="8" max="8" width="18.33203125" style="275" customWidth="1"/>
    <col min="9" max="256" width="8.25" style="274"/>
    <col min="257" max="257" width="19" style="274" customWidth="1"/>
    <col min="258" max="260" width="13.08203125" style="274" customWidth="1"/>
    <col min="261" max="261" width="15.5" style="274" customWidth="1"/>
    <col min="262" max="262" width="8.58203125" style="274" bestFit="1" customWidth="1"/>
    <col min="263" max="263" width="2.25" style="274" customWidth="1"/>
    <col min="264" max="264" width="18.33203125" style="274" customWidth="1"/>
    <col min="265" max="512" width="8.25" style="274"/>
    <col min="513" max="513" width="19" style="274" customWidth="1"/>
    <col min="514" max="516" width="13.08203125" style="274" customWidth="1"/>
    <col min="517" max="517" width="15.5" style="274" customWidth="1"/>
    <col min="518" max="518" width="8.58203125" style="274" bestFit="1" customWidth="1"/>
    <col min="519" max="519" width="2.25" style="274" customWidth="1"/>
    <col min="520" max="520" width="18.33203125" style="274" customWidth="1"/>
    <col min="521" max="768" width="8.25" style="274"/>
    <col min="769" max="769" width="19" style="274" customWidth="1"/>
    <col min="770" max="772" width="13.08203125" style="274" customWidth="1"/>
    <col min="773" max="773" width="15.5" style="274" customWidth="1"/>
    <col min="774" max="774" width="8.58203125" style="274" bestFit="1" customWidth="1"/>
    <col min="775" max="775" width="2.25" style="274" customWidth="1"/>
    <col min="776" max="776" width="18.33203125" style="274" customWidth="1"/>
    <col min="777" max="1024" width="8.25" style="274"/>
    <col min="1025" max="1025" width="19" style="274" customWidth="1"/>
    <col min="1026" max="1028" width="13.08203125" style="274" customWidth="1"/>
    <col min="1029" max="1029" width="15.5" style="274" customWidth="1"/>
    <col min="1030" max="1030" width="8.58203125" style="274" bestFit="1" customWidth="1"/>
    <col min="1031" max="1031" width="2.25" style="274" customWidth="1"/>
    <col min="1032" max="1032" width="18.33203125" style="274" customWidth="1"/>
    <col min="1033" max="1280" width="8.25" style="274"/>
    <col min="1281" max="1281" width="19" style="274" customWidth="1"/>
    <col min="1282" max="1284" width="13.08203125" style="274" customWidth="1"/>
    <col min="1285" max="1285" width="15.5" style="274" customWidth="1"/>
    <col min="1286" max="1286" width="8.58203125" style="274" bestFit="1" customWidth="1"/>
    <col min="1287" max="1287" width="2.25" style="274" customWidth="1"/>
    <col min="1288" max="1288" width="18.33203125" style="274" customWidth="1"/>
    <col min="1289" max="1536" width="8.25" style="274"/>
    <col min="1537" max="1537" width="19" style="274" customWidth="1"/>
    <col min="1538" max="1540" width="13.08203125" style="274" customWidth="1"/>
    <col min="1541" max="1541" width="15.5" style="274" customWidth="1"/>
    <col min="1542" max="1542" width="8.58203125" style="274" bestFit="1" customWidth="1"/>
    <col min="1543" max="1543" width="2.25" style="274" customWidth="1"/>
    <col min="1544" max="1544" width="18.33203125" style="274" customWidth="1"/>
    <col min="1545" max="1792" width="8.25" style="274"/>
    <col min="1793" max="1793" width="19" style="274" customWidth="1"/>
    <col min="1794" max="1796" width="13.08203125" style="274" customWidth="1"/>
    <col min="1797" max="1797" width="15.5" style="274" customWidth="1"/>
    <col min="1798" max="1798" width="8.58203125" style="274" bestFit="1" customWidth="1"/>
    <col min="1799" max="1799" width="2.25" style="274" customWidth="1"/>
    <col min="1800" max="1800" width="18.33203125" style="274" customWidth="1"/>
    <col min="1801" max="2048" width="8.25" style="274"/>
    <col min="2049" max="2049" width="19" style="274" customWidth="1"/>
    <col min="2050" max="2052" width="13.08203125" style="274" customWidth="1"/>
    <col min="2053" max="2053" width="15.5" style="274" customWidth="1"/>
    <col min="2054" max="2054" width="8.58203125" style="274" bestFit="1" customWidth="1"/>
    <col min="2055" max="2055" width="2.25" style="274" customWidth="1"/>
    <col min="2056" max="2056" width="18.33203125" style="274" customWidth="1"/>
    <col min="2057" max="2304" width="8.25" style="274"/>
    <col min="2305" max="2305" width="19" style="274" customWidth="1"/>
    <col min="2306" max="2308" width="13.08203125" style="274" customWidth="1"/>
    <col min="2309" max="2309" width="15.5" style="274" customWidth="1"/>
    <col min="2310" max="2310" width="8.58203125" style="274" bestFit="1" customWidth="1"/>
    <col min="2311" max="2311" width="2.25" style="274" customWidth="1"/>
    <col min="2312" max="2312" width="18.33203125" style="274" customWidth="1"/>
    <col min="2313" max="2560" width="8.25" style="274"/>
    <col min="2561" max="2561" width="19" style="274" customWidth="1"/>
    <col min="2562" max="2564" width="13.08203125" style="274" customWidth="1"/>
    <col min="2565" max="2565" width="15.5" style="274" customWidth="1"/>
    <col min="2566" max="2566" width="8.58203125" style="274" bestFit="1" customWidth="1"/>
    <col min="2567" max="2567" width="2.25" style="274" customWidth="1"/>
    <col min="2568" max="2568" width="18.33203125" style="274" customWidth="1"/>
    <col min="2569" max="2816" width="8.25" style="274"/>
    <col min="2817" max="2817" width="19" style="274" customWidth="1"/>
    <col min="2818" max="2820" width="13.08203125" style="274" customWidth="1"/>
    <col min="2821" max="2821" width="15.5" style="274" customWidth="1"/>
    <col min="2822" max="2822" width="8.58203125" style="274" bestFit="1" customWidth="1"/>
    <col min="2823" max="2823" width="2.25" style="274" customWidth="1"/>
    <col min="2824" max="2824" width="18.33203125" style="274" customWidth="1"/>
    <col min="2825" max="3072" width="8.25" style="274"/>
    <col min="3073" max="3073" width="19" style="274" customWidth="1"/>
    <col min="3074" max="3076" width="13.08203125" style="274" customWidth="1"/>
    <col min="3077" max="3077" width="15.5" style="274" customWidth="1"/>
    <col min="3078" max="3078" width="8.58203125" style="274" bestFit="1" customWidth="1"/>
    <col min="3079" max="3079" width="2.25" style="274" customWidth="1"/>
    <col min="3080" max="3080" width="18.33203125" style="274" customWidth="1"/>
    <col min="3081" max="3328" width="8.25" style="274"/>
    <col min="3329" max="3329" width="19" style="274" customWidth="1"/>
    <col min="3330" max="3332" width="13.08203125" style="274" customWidth="1"/>
    <col min="3333" max="3333" width="15.5" style="274" customWidth="1"/>
    <col min="3334" max="3334" width="8.58203125" style="274" bestFit="1" customWidth="1"/>
    <col min="3335" max="3335" width="2.25" style="274" customWidth="1"/>
    <col min="3336" max="3336" width="18.33203125" style="274" customWidth="1"/>
    <col min="3337" max="3584" width="8.25" style="274"/>
    <col min="3585" max="3585" width="19" style="274" customWidth="1"/>
    <col min="3586" max="3588" width="13.08203125" style="274" customWidth="1"/>
    <col min="3589" max="3589" width="15.5" style="274" customWidth="1"/>
    <col min="3590" max="3590" width="8.58203125" style="274" bestFit="1" customWidth="1"/>
    <col min="3591" max="3591" width="2.25" style="274" customWidth="1"/>
    <col min="3592" max="3592" width="18.33203125" style="274" customWidth="1"/>
    <col min="3593" max="3840" width="8.25" style="274"/>
    <col min="3841" max="3841" width="19" style="274" customWidth="1"/>
    <col min="3842" max="3844" width="13.08203125" style="274" customWidth="1"/>
    <col min="3845" max="3845" width="15.5" style="274" customWidth="1"/>
    <col min="3846" max="3846" width="8.58203125" style="274" bestFit="1" customWidth="1"/>
    <col min="3847" max="3847" width="2.25" style="274" customWidth="1"/>
    <col min="3848" max="3848" width="18.33203125" style="274" customWidth="1"/>
    <col min="3849" max="4096" width="8.25" style="274"/>
    <col min="4097" max="4097" width="19" style="274" customWidth="1"/>
    <col min="4098" max="4100" width="13.08203125" style="274" customWidth="1"/>
    <col min="4101" max="4101" width="15.5" style="274" customWidth="1"/>
    <col min="4102" max="4102" width="8.58203125" style="274" bestFit="1" customWidth="1"/>
    <col min="4103" max="4103" width="2.25" style="274" customWidth="1"/>
    <col min="4104" max="4104" width="18.33203125" style="274" customWidth="1"/>
    <col min="4105" max="4352" width="8.25" style="274"/>
    <col min="4353" max="4353" width="19" style="274" customWidth="1"/>
    <col min="4354" max="4356" width="13.08203125" style="274" customWidth="1"/>
    <col min="4357" max="4357" width="15.5" style="274" customWidth="1"/>
    <col min="4358" max="4358" width="8.58203125" style="274" bestFit="1" customWidth="1"/>
    <col min="4359" max="4359" width="2.25" style="274" customWidth="1"/>
    <col min="4360" max="4360" width="18.33203125" style="274" customWidth="1"/>
    <col min="4361" max="4608" width="8.25" style="274"/>
    <col min="4609" max="4609" width="19" style="274" customWidth="1"/>
    <col min="4610" max="4612" width="13.08203125" style="274" customWidth="1"/>
    <col min="4613" max="4613" width="15.5" style="274" customWidth="1"/>
    <col min="4614" max="4614" width="8.58203125" style="274" bestFit="1" customWidth="1"/>
    <col min="4615" max="4615" width="2.25" style="274" customWidth="1"/>
    <col min="4616" max="4616" width="18.33203125" style="274" customWidth="1"/>
    <col min="4617" max="4864" width="8.25" style="274"/>
    <col min="4865" max="4865" width="19" style="274" customWidth="1"/>
    <col min="4866" max="4868" width="13.08203125" style="274" customWidth="1"/>
    <col min="4869" max="4869" width="15.5" style="274" customWidth="1"/>
    <col min="4870" max="4870" width="8.58203125" style="274" bestFit="1" customWidth="1"/>
    <col min="4871" max="4871" width="2.25" style="274" customWidth="1"/>
    <col min="4872" max="4872" width="18.33203125" style="274" customWidth="1"/>
    <col min="4873" max="5120" width="8.25" style="274"/>
    <col min="5121" max="5121" width="19" style="274" customWidth="1"/>
    <col min="5122" max="5124" width="13.08203125" style="274" customWidth="1"/>
    <col min="5125" max="5125" width="15.5" style="274" customWidth="1"/>
    <col min="5126" max="5126" width="8.58203125" style="274" bestFit="1" customWidth="1"/>
    <col min="5127" max="5127" width="2.25" style="274" customWidth="1"/>
    <col min="5128" max="5128" width="18.33203125" style="274" customWidth="1"/>
    <col min="5129" max="5376" width="8.25" style="274"/>
    <col min="5377" max="5377" width="19" style="274" customWidth="1"/>
    <col min="5378" max="5380" width="13.08203125" style="274" customWidth="1"/>
    <col min="5381" max="5381" width="15.5" style="274" customWidth="1"/>
    <col min="5382" max="5382" width="8.58203125" style="274" bestFit="1" customWidth="1"/>
    <col min="5383" max="5383" width="2.25" style="274" customWidth="1"/>
    <col min="5384" max="5384" width="18.33203125" style="274" customWidth="1"/>
    <col min="5385" max="5632" width="8.25" style="274"/>
    <col min="5633" max="5633" width="19" style="274" customWidth="1"/>
    <col min="5634" max="5636" width="13.08203125" style="274" customWidth="1"/>
    <col min="5637" max="5637" width="15.5" style="274" customWidth="1"/>
    <col min="5638" max="5638" width="8.58203125" style="274" bestFit="1" customWidth="1"/>
    <col min="5639" max="5639" width="2.25" style="274" customWidth="1"/>
    <col min="5640" max="5640" width="18.33203125" style="274" customWidth="1"/>
    <col min="5641" max="5888" width="8.25" style="274"/>
    <col min="5889" max="5889" width="19" style="274" customWidth="1"/>
    <col min="5890" max="5892" width="13.08203125" style="274" customWidth="1"/>
    <col min="5893" max="5893" width="15.5" style="274" customWidth="1"/>
    <col min="5894" max="5894" width="8.58203125" style="274" bestFit="1" customWidth="1"/>
    <col min="5895" max="5895" width="2.25" style="274" customWidth="1"/>
    <col min="5896" max="5896" width="18.33203125" style="274" customWidth="1"/>
    <col min="5897" max="6144" width="8.25" style="274"/>
    <col min="6145" max="6145" width="19" style="274" customWidth="1"/>
    <col min="6146" max="6148" width="13.08203125" style="274" customWidth="1"/>
    <col min="6149" max="6149" width="15.5" style="274" customWidth="1"/>
    <col min="6150" max="6150" width="8.58203125" style="274" bestFit="1" customWidth="1"/>
    <col min="6151" max="6151" width="2.25" style="274" customWidth="1"/>
    <col min="6152" max="6152" width="18.33203125" style="274" customWidth="1"/>
    <col min="6153" max="6400" width="8.25" style="274"/>
    <col min="6401" max="6401" width="19" style="274" customWidth="1"/>
    <col min="6402" max="6404" width="13.08203125" style="274" customWidth="1"/>
    <col min="6405" max="6405" width="15.5" style="274" customWidth="1"/>
    <col min="6406" max="6406" width="8.58203125" style="274" bestFit="1" customWidth="1"/>
    <col min="6407" max="6407" width="2.25" style="274" customWidth="1"/>
    <col min="6408" max="6408" width="18.33203125" style="274" customWidth="1"/>
    <col min="6409" max="6656" width="8.25" style="274"/>
    <col min="6657" max="6657" width="19" style="274" customWidth="1"/>
    <col min="6658" max="6660" width="13.08203125" style="274" customWidth="1"/>
    <col min="6661" max="6661" width="15.5" style="274" customWidth="1"/>
    <col min="6662" max="6662" width="8.58203125" style="274" bestFit="1" customWidth="1"/>
    <col min="6663" max="6663" width="2.25" style="274" customWidth="1"/>
    <col min="6664" max="6664" width="18.33203125" style="274" customWidth="1"/>
    <col min="6665" max="6912" width="8.25" style="274"/>
    <col min="6913" max="6913" width="19" style="274" customWidth="1"/>
    <col min="6914" max="6916" width="13.08203125" style="274" customWidth="1"/>
    <col min="6917" max="6917" width="15.5" style="274" customWidth="1"/>
    <col min="6918" max="6918" width="8.58203125" style="274" bestFit="1" customWidth="1"/>
    <col min="6919" max="6919" width="2.25" style="274" customWidth="1"/>
    <col min="6920" max="6920" width="18.33203125" style="274" customWidth="1"/>
    <col min="6921" max="7168" width="8.25" style="274"/>
    <col min="7169" max="7169" width="19" style="274" customWidth="1"/>
    <col min="7170" max="7172" width="13.08203125" style="274" customWidth="1"/>
    <col min="7173" max="7173" width="15.5" style="274" customWidth="1"/>
    <col min="7174" max="7174" width="8.58203125" style="274" bestFit="1" customWidth="1"/>
    <col min="7175" max="7175" width="2.25" style="274" customWidth="1"/>
    <col min="7176" max="7176" width="18.33203125" style="274" customWidth="1"/>
    <col min="7177" max="7424" width="8.25" style="274"/>
    <col min="7425" max="7425" width="19" style="274" customWidth="1"/>
    <col min="7426" max="7428" width="13.08203125" style="274" customWidth="1"/>
    <col min="7429" max="7429" width="15.5" style="274" customWidth="1"/>
    <col min="7430" max="7430" width="8.58203125" style="274" bestFit="1" customWidth="1"/>
    <col min="7431" max="7431" width="2.25" style="274" customWidth="1"/>
    <col min="7432" max="7432" width="18.33203125" style="274" customWidth="1"/>
    <col min="7433" max="7680" width="8.25" style="274"/>
    <col min="7681" max="7681" width="19" style="274" customWidth="1"/>
    <col min="7682" max="7684" width="13.08203125" style="274" customWidth="1"/>
    <col min="7685" max="7685" width="15.5" style="274" customWidth="1"/>
    <col min="7686" max="7686" width="8.58203125" style="274" bestFit="1" customWidth="1"/>
    <col min="7687" max="7687" width="2.25" style="274" customWidth="1"/>
    <col min="7688" max="7688" width="18.33203125" style="274" customWidth="1"/>
    <col min="7689" max="7936" width="8.25" style="274"/>
    <col min="7937" max="7937" width="19" style="274" customWidth="1"/>
    <col min="7938" max="7940" width="13.08203125" style="274" customWidth="1"/>
    <col min="7941" max="7941" width="15.5" style="274" customWidth="1"/>
    <col min="7942" max="7942" width="8.58203125" style="274" bestFit="1" customWidth="1"/>
    <col min="7943" max="7943" width="2.25" style="274" customWidth="1"/>
    <col min="7944" max="7944" width="18.33203125" style="274" customWidth="1"/>
    <col min="7945" max="8192" width="8.25" style="274"/>
    <col min="8193" max="8193" width="19" style="274" customWidth="1"/>
    <col min="8194" max="8196" width="13.08203125" style="274" customWidth="1"/>
    <col min="8197" max="8197" width="15.5" style="274" customWidth="1"/>
    <col min="8198" max="8198" width="8.58203125" style="274" bestFit="1" customWidth="1"/>
    <col min="8199" max="8199" width="2.25" style="274" customWidth="1"/>
    <col min="8200" max="8200" width="18.33203125" style="274" customWidth="1"/>
    <col min="8201" max="8448" width="8.25" style="274"/>
    <col min="8449" max="8449" width="19" style="274" customWidth="1"/>
    <col min="8450" max="8452" width="13.08203125" style="274" customWidth="1"/>
    <col min="8453" max="8453" width="15.5" style="274" customWidth="1"/>
    <col min="8454" max="8454" width="8.58203125" style="274" bestFit="1" customWidth="1"/>
    <col min="8455" max="8455" width="2.25" style="274" customWidth="1"/>
    <col min="8456" max="8456" width="18.33203125" style="274" customWidth="1"/>
    <col min="8457" max="8704" width="8.25" style="274"/>
    <col min="8705" max="8705" width="19" style="274" customWidth="1"/>
    <col min="8706" max="8708" width="13.08203125" style="274" customWidth="1"/>
    <col min="8709" max="8709" width="15.5" style="274" customWidth="1"/>
    <col min="8710" max="8710" width="8.58203125" style="274" bestFit="1" customWidth="1"/>
    <col min="8711" max="8711" width="2.25" style="274" customWidth="1"/>
    <col min="8712" max="8712" width="18.33203125" style="274" customWidth="1"/>
    <col min="8713" max="8960" width="8.25" style="274"/>
    <col min="8961" max="8961" width="19" style="274" customWidth="1"/>
    <col min="8962" max="8964" width="13.08203125" style="274" customWidth="1"/>
    <col min="8965" max="8965" width="15.5" style="274" customWidth="1"/>
    <col min="8966" max="8966" width="8.58203125" style="274" bestFit="1" customWidth="1"/>
    <col min="8967" max="8967" width="2.25" style="274" customWidth="1"/>
    <col min="8968" max="8968" width="18.33203125" style="274" customWidth="1"/>
    <col min="8969" max="9216" width="8.25" style="274"/>
    <col min="9217" max="9217" width="19" style="274" customWidth="1"/>
    <col min="9218" max="9220" width="13.08203125" style="274" customWidth="1"/>
    <col min="9221" max="9221" width="15.5" style="274" customWidth="1"/>
    <col min="9222" max="9222" width="8.58203125" style="274" bestFit="1" customWidth="1"/>
    <col min="9223" max="9223" width="2.25" style="274" customWidth="1"/>
    <col min="9224" max="9224" width="18.33203125" style="274" customWidth="1"/>
    <col min="9225" max="9472" width="8.25" style="274"/>
    <col min="9473" max="9473" width="19" style="274" customWidth="1"/>
    <col min="9474" max="9476" width="13.08203125" style="274" customWidth="1"/>
    <col min="9477" max="9477" width="15.5" style="274" customWidth="1"/>
    <col min="9478" max="9478" width="8.58203125" style="274" bestFit="1" customWidth="1"/>
    <col min="9479" max="9479" width="2.25" style="274" customWidth="1"/>
    <col min="9480" max="9480" width="18.33203125" style="274" customWidth="1"/>
    <col min="9481" max="9728" width="8.25" style="274"/>
    <col min="9729" max="9729" width="19" style="274" customWidth="1"/>
    <col min="9730" max="9732" width="13.08203125" style="274" customWidth="1"/>
    <col min="9733" max="9733" width="15.5" style="274" customWidth="1"/>
    <col min="9734" max="9734" width="8.58203125" style="274" bestFit="1" customWidth="1"/>
    <col min="9735" max="9735" width="2.25" style="274" customWidth="1"/>
    <col min="9736" max="9736" width="18.33203125" style="274" customWidth="1"/>
    <col min="9737" max="9984" width="8.25" style="274"/>
    <col min="9985" max="9985" width="19" style="274" customWidth="1"/>
    <col min="9986" max="9988" width="13.08203125" style="274" customWidth="1"/>
    <col min="9989" max="9989" width="15.5" style="274" customWidth="1"/>
    <col min="9990" max="9990" width="8.58203125" style="274" bestFit="1" customWidth="1"/>
    <col min="9991" max="9991" width="2.25" style="274" customWidth="1"/>
    <col min="9992" max="9992" width="18.33203125" style="274" customWidth="1"/>
    <col min="9993" max="10240" width="8.25" style="274"/>
    <col min="10241" max="10241" width="19" style="274" customWidth="1"/>
    <col min="10242" max="10244" width="13.08203125" style="274" customWidth="1"/>
    <col min="10245" max="10245" width="15.5" style="274" customWidth="1"/>
    <col min="10246" max="10246" width="8.58203125" style="274" bestFit="1" customWidth="1"/>
    <col min="10247" max="10247" width="2.25" style="274" customWidth="1"/>
    <col min="10248" max="10248" width="18.33203125" style="274" customWidth="1"/>
    <col min="10249" max="10496" width="8.25" style="274"/>
    <col min="10497" max="10497" width="19" style="274" customWidth="1"/>
    <col min="10498" max="10500" width="13.08203125" style="274" customWidth="1"/>
    <col min="10501" max="10501" width="15.5" style="274" customWidth="1"/>
    <col min="10502" max="10502" width="8.58203125" style="274" bestFit="1" customWidth="1"/>
    <col min="10503" max="10503" width="2.25" style="274" customWidth="1"/>
    <col min="10504" max="10504" width="18.33203125" style="274" customWidth="1"/>
    <col min="10505" max="10752" width="8.25" style="274"/>
    <col min="10753" max="10753" width="19" style="274" customWidth="1"/>
    <col min="10754" max="10756" width="13.08203125" style="274" customWidth="1"/>
    <col min="10757" max="10757" width="15.5" style="274" customWidth="1"/>
    <col min="10758" max="10758" width="8.58203125" style="274" bestFit="1" customWidth="1"/>
    <col min="10759" max="10759" width="2.25" style="274" customWidth="1"/>
    <col min="10760" max="10760" width="18.33203125" style="274" customWidth="1"/>
    <col min="10761" max="11008" width="8.25" style="274"/>
    <col min="11009" max="11009" width="19" style="274" customWidth="1"/>
    <col min="11010" max="11012" width="13.08203125" style="274" customWidth="1"/>
    <col min="11013" max="11013" width="15.5" style="274" customWidth="1"/>
    <col min="11014" max="11014" width="8.58203125" style="274" bestFit="1" customWidth="1"/>
    <col min="11015" max="11015" width="2.25" style="274" customWidth="1"/>
    <col min="11016" max="11016" width="18.33203125" style="274" customWidth="1"/>
    <col min="11017" max="11264" width="8.25" style="274"/>
    <col min="11265" max="11265" width="19" style="274" customWidth="1"/>
    <col min="11266" max="11268" width="13.08203125" style="274" customWidth="1"/>
    <col min="11269" max="11269" width="15.5" style="274" customWidth="1"/>
    <col min="11270" max="11270" width="8.58203125" style="274" bestFit="1" customWidth="1"/>
    <col min="11271" max="11271" width="2.25" style="274" customWidth="1"/>
    <col min="11272" max="11272" width="18.33203125" style="274" customWidth="1"/>
    <col min="11273" max="11520" width="8.25" style="274"/>
    <col min="11521" max="11521" width="19" style="274" customWidth="1"/>
    <col min="11522" max="11524" width="13.08203125" style="274" customWidth="1"/>
    <col min="11525" max="11525" width="15.5" style="274" customWidth="1"/>
    <col min="11526" max="11526" width="8.58203125" style="274" bestFit="1" customWidth="1"/>
    <col min="11527" max="11527" width="2.25" style="274" customWidth="1"/>
    <col min="11528" max="11528" width="18.33203125" style="274" customWidth="1"/>
    <col min="11529" max="11776" width="8.25" style="274"/>
    <col min="11777" max="11777" width="19" style="274" customWidth="1"/>
    <col min="11778" max="11780" width="13.08203125" style="274" customWidth="1"/>
    <col min="11781" max="11781" width="15.5" style="274" customWidth="1"/>
    <col min="11782" max="11782" width="8.58203125" style="274" bestFit="1" customWidth="1"/>
    <col min="11783" max="11783" width="2.25" style="274" customWidth="1"/>
    <col min="11784" max="11784" width="18.33203125" style="274" customWidth="1"/>
    <col min="11785" max="12032" width="8.25" style="274"/>
    <col min="12033" max="12033" width="19" style="274" customWidth="1"/>
    <col min="12034" max="12036" width="13.08203125" style="274" customWidth="1"/>
    <col min="12037" max="12037" width="15.5" style="274" customWidth="1"/>
    <col min="12038" max="12038" width="8.58203125" style="274" bestFit="1" customWidth="1"/>
    <col min="12039" max="12039" width="2.25" style="274" customWidth="1"/>
    <col min="12040" max="12040" width="18.33203125" style="274" customWidth="1"/>
    <col min="12041" max="12288" width="8.25" style="274"/>
    <col min="12289" max="12289" width="19" style="274" customWidth="1"/>
    <col min="12290" max="12292" width="13.08203125" style="274" customWidth="1"/>
    <col min="12293" max="12293" width="15.5" style="274" customWidth="1"/>
    <col min="12294" max="12294" width="8.58203125" style="274" bestFit="1" customWidth="1"/>
    <col min="12295" max="12295" width="2.25" style="274" customWidth="1"/>
    <col min="12296" max="12296" width="18.33203125" style="274" customWidth="1"/>
    <col min="12297" max="12544" width="8.25" style="274"/>
    <col min="12545" max="12545" width="19" style="274" customWidth="1"/>
    <col min="12546" max="12548" width="13.08203125" style="274" customWidth="1"/>
    <col min="12549" max="12549" width="15.5" style="274" customWidth="1"/>
    <col min="12550" max="12550" width="8.58203125" style="274" bestFit="1" customWidth="1"/>
    <col min="12551" max="12551" width="2.25" style="274" customWidth="1"/>
    <col min="12552" max="12552" width="18.33203125" style="274" customWidth="1"/>
    <col min="12553" max="12800" width="8.25" style="274"/>
    <col min="12801" max="12801" width="19" style="274" customWidth="1"/>
    <col min="12802" max="12804" width="13.08203125" style="274" customWidth="1"/>
    <col min="12805" max="12805" width="15.5" style="274" customWidth="1"/>
    <col min="12806" max="12806" width="8.58203125" style="274" bestFit="1" customWidth="1"/>
    <col min="12807" max="12807" width="2.25" style="274" customWidth="1"/>
    <col min="12808" max="12808" width="18.33203125" style="274" customWidth="1"/>
    <col min="12809" max="13056" width="8.25" style="274"/>
    <col min="13057" max="13057" width="19" style="274" customWidth="1"/>
    <col min="13058" max="13060" width="13.08203125" style="274" customWidth="1"/>
    <col min="13061" max="13061" width="15.5" style="274" customWidth="1"/>
    <col min="13062" max="13062" width="8.58203125" style="274" bestFit="1" customWidth="1"/>
    <col min="13063" max="13063" width="2.25" style="274" customWidth="1"/>
    <col min="13064" max="13064" width="18.33203125" style="274" customWidth="1"/>
    <col min="13065" max="13312" width="8.25" style="274"/>
    <col min="13313" max="13313" width="19" style="274" customWidth="1"/>
    <col min="13314" max="13316" width="13.08203125" style="274" customWidth="1"/>
    <col min="13317" max="13317" width="15.5" style="274" customWidth="1"/>
    <col min="13318" max="13318" width="8.58203125" style="274" bestFit="1" customWidth="1"/>
    <col min="13319" max="13319" width="2.25" style="274" customWidth="1"/>
    <col min="13320" max="13320" width="18.33203125" style="274" customWidth="1"/>
    <col min="13321" max="13568" width="8.25" style="274"/>
    <col min="13569" max="13569" width="19" style="274" customWidth="1"/>
    <col min="13570" max="13572" width="13.08203125" style="274" customWidth="1"/>
    <col min="13573" max="13573" width="15.5" style="274" customWidth="1"/>
    <col min="13574" max="13574" width="8.58203125" style="274" bestFit="1" customWidth="1"/>
    <col min="13575" max="13575" width="2.25" style="274" customWidth="1"/>
    <col min="13576" max="13576" width="18.33203125" style="274" customWidth="1"/>
    <col min="13577" max="13824" width="8.25" style="274"/>
    <col min="13825" max="13825" width="19" style="274" customWidth="1"/>
    <col min="13826" max="13828" width="13.08203125" style="274" customWidth="1"/>
    <col min="13829" max="13829" width="15.5" style="274" customWidth="1"/>
    <col min="13830" max="13830" width="8.58203125" style="274" bestFit="1" customWidth="1"/>
    <col min="13831" max="13831" width="2.25" style="274" customWidth="1"/>
    <col min="13832" max="13832" width="18.33203125" style="274" customWidth="1"/>
    <col min="13833" max="14080" width="8.25" style="274"/>
    <col min="14081" max="14081" width="19" style="274" customWidth="1"/>
    <col min="14082" max="14084" width="13.08203125" style="274" customWidth="1"/>
    <col min="14085" max="14085" width="15.5" style="274" customWidth="1"/>
    <col min="14086" max="14086" width="8.58203125" style="274" bestFit="1" customWidth="1"/>
    <col min="14087" max="14087" width="2.25" style="274" customWidth="1"/>
    <col min="14088" max="14088" width="18.33203125" style="274" customWidth="1"/>
    <col min="14089" max="14336" width="8.25" style="274"/>
    <col min="14337" max="14337" width="19" style="274" customWidth="1"/>
    <col min="14338" max="14340" width="13.08203125" style="274" customWidth="1"/>
    <col min="14341" max="14341" width="15.5" style="274" customWidth="1"/>
    <col min="14342" max="14342" width="8.58203125" style="274" bestFit="1" customWidth="1"/>
    <col min="14343" max="14343" width="2.25" style="274" customWidth="1"/>
    <col min="14344" max="14344" width="18.33203125" style="274" customWidth="1"/>
    <col min="14345" max="14592" width="8.25" style="274"/>
    <col min="14593" max="14593" width="19" style="274" customWidth="1"/>
    <col min="14594" max="14596" width="13.08203125" style="274" customWidth="1"/>
    <col min="14597" max="14597" width="15.5" style="274" customWidth="1"/>
    <col min="14598" max="14598" width="8.58203125" style="274" bestFit="1" customWidth="1"/>
    <col min="14599" max="14599" width="2.25" style="274" customWidth="1"/>
    <col min="14600" max="14600" width="18.33203125" style="274" customWidth="1"/>
    <col min="14601" max="14848" width="8.25" style="274"/>
    <col min="14849" max="14849" width="19" style="274" customWidth="1"/>
    <col min="14850" max="14852" width="13.08203125" style="274" customWidth="1"/>
    <col min="14853" max="14853" width="15.5" style="274" customWidth="1"/>
    <col min="14854" max="14854" width="8.58203125" style="274" bestFit="1" customWidth="1"/>
    <col min="14855" max="14855" width="2.25" style="274" customWidth="1"/>
    <col min="14856" max="14856" width="18.33203125" style="274" customWidth="1"/>
    <col min="14857" max="15104" width="8.25" style="274"/>
    <col min="15105" max="15105" width="19" style="274" customWidth="1"/>
    <col min="15106" max="15108" width="13.08203125" style="274" customWidth="1"/>
    <col min="15109" max="15109" width="15.5" style="274" customWidth="1"/>
    <col min="15110" max="15110" width="8.58203125" style="274" bestFit="1" customWidth="1"/>
    <col min="15111" max="15111" width="2.25" style="274" customWidth="1"/>
    <col min="15112" max="15112" width="18.33203125" style="274" customWidth="1"/>
    <col min="15113" max="15360" width="8.25" style="274"/>
    <col min="15361" max="15361" width="19" style="274" customWidth="1"/>
    <col min="15362" max="15364" width="13.08203125" style="274" customWidth="1"/>
    <col min="15365" max="15365" width="15.5" style="274" customWidth="1"/>
    <col min="15366" max="15366" width="8.58203125" style="274" bestFit="1" customWidth="1"/>
    <col min="15367" max="15367" width="2.25" style="274" customWidth="1"/>
    <col min="15368" max="15368" width="18.33203125" style="274" customWidth="1"/>
    <col min="15369" max="15616" width="8.25" style="274"/>
    <col min="15617" max="15617" width="19" style="274" customWidth="1"/>
    <col min="15618" max="15620" width="13.08203125" style="274" customWidth="1"/>
    <col min="15621" max="15621" width="15.5" style="274" customWidth="1"/>
    <col min="15622" max="15622" width="8.58203125" style="274" bestFit="1" customWidth="1"/>
    <col min="15623" max="15623" width="2.25" style="274" customWidth="1"/>
    <col min="15624" max="15624" width="18.33203125" style="274" customWidth="1"/>
    <col min="15625" max="15872" width="8.25" style="274"/>
    <col min="15873" max="15873" width="19" style="274" customWidth="1"/>
    <col min="15874" max="15876" width="13.08203125" style="274" customWidth="1"/>
    <col min="15877" max="15877" width="15.5" style="274" customWidth="1"/>
    <col min="15878" max="15878" width="8.58203125" style="274" bestFit="1" customWidth="1"/>
    <col min="15879" max="15879" width="2.25" style="274" customWidth="1"/>
    <col min="15880" max="15880" width="18.33203125" style="274" customWidth="1"/>
    <col min="15881" max="16128" width="8.25" style="274"/>
    <col min="16129" max="16129" width="19" style="274" customWidth="1"/>
    <col min="16130" max="16132" width="13.08203125" style="274" customWidth="1"/>
    <col min="16133" max="16133" width="15.5" style="274" customWidth="1"/>
    <col min="16134" max="16134" width="8.58203125" style="274" bestFit="1" customWidth="1"/>
    <col min="16135" max="16135" width="2.25" style="274" customWidth="1"/>
    <col min="16136" max="16136" width="18.33203125" style="274" customWidth="1"/>
    <col min="16137" max="16384" width="8.25" style="274"/>
  </cols>
  <sheetData>
    <row r="1" spans="1:8" ht="25.5" customHeight="1" x14ac:dyDescent="0.25">
      <c r="A1" s="273" t="s">
        <v>170</v>
      </c>
    </row>
    <row r="2" spans="1:8" ht="18.5" thickBot="1" x14ac:dyDescent="0.25">
      <c r="F2" s="276" t="s">
        <v>133</v>
      </c>
    </row>
    <row r="3" spans="1:8" ht="18.75" customHeight="1" x14ac:dyDescent="0.2">
      <c r="A3" s="627" t="s">
        <v>171</v>
      </c>
      <c r="B3" s="277" t="s">
        <v>134</v>
      </c>
      <c r="C3" s="629" t="s">
        <v>63</v>
      </c>
      <c r="D3" s="629"/>
      <c r="E3" s="629" t="s">
        <v>64</v>
      </c>
      <c r="F3" s="630"/>
    </row>
    <row r="4" spans="1:8" ht="12.75" customHeight="1" x14ac:dyDescent="0.2">
      <c r="A4" s="628"/>
      <c r="B4" s="278" t="s">
        <v>83</v>
      </c>
      <c r="C4" s="278" t="s">
        <v>83</v>
      </c>
      <c r="D4" s="631" t="s">
        <v>172</v>
      </c>
      <c r="E4" s="278" t="s">
        <v>173</v>
      </c>
      <c r="F4" s="279" t="s">
        <v>69</v>
      </c>
    </row>
    <row r="5" spans="1:8" x14ac:dyDescent="0.2">
      <c r="A5" s="628"/>
      <c r="B5" s="280" t="s">
        <v>174</v>
      </c>
      <c r="C5" s="280" t="s">
        <v>175</v>
      </c>
      <c r="D5" s="632"/>
      <c r="E5" s="280" t="s">
        <v>74</v>
      </c>
      <c r="F5" s="281" t="s">
        <v>71</v>
      </c>
    </row>
    <row r="6" spans="1:8" ht="33" customHeight="1" x14ac:dyDescent="0.2">
      <c r="A6" s="282" t="s">
        <v>176</v>
      </c>
      <c r="B6" s="283">
        <v>751840708</v>
      </c>
      <c r="C6" s="283">
        <v>744191830</v>
      </c>
      <c r="D6" s="283">
        <v>744148781</v>
      </c>
      <c r="E6" s="284">
        <v>7648878</v>
      </c>
      <c r="F6" s="285">
        <v>101</v>
      </c>
      <c r="H6" s="286"/>
    </row>
    <row r="7" spans="1:8" ht="33" customHeight="1" x14ac:dyDescent="0.2">
      <c r="A7" s="282" t="s">
        <v>177</v>
      </c>
      <c r="B7" s="283">
        <v>19581622</v>
      </c>
      <c r="C7" s="283">
        <v>21888355</v>
      </c>
      <c r="D7" s="283">
        <v>21888355</v>
      </c>
      <c r="E7" s="284">
        <v>-2306733</v>
      </c>
      <c r="F7" s="285">
        <v>89.5</v>
      </c>
      <c r="H7" s="286"/>
    </row>
    <row r="8" spans="1:8" ht="33" customHeight="1" x14ac:dyDescent="0.2">
      <c r="A8" s="282" t="s">
        <v>178</v>
      </c>
      <c r="B8" s="283">
        <v>119982</v>
      </c>
      <c r="C8" s="283">
        <v>81823</v>
      </c>
      <c r="D8" s="283">
        <v>81823</v>
      </c>
      <c r="E8" s="284">
        <v>38159</v>
      </c>
      <c r="F8" s="285">
        <v>146.6</v>
      </c>
      <c r="H8" s="286"/>
    </row>
    <row r="9" spans="1:8" ht="33" customHeight="1" x14ac:dyDescent="0.2">
      <c r="A9" s="282" t="s">
        <v>179</v>
      </c>
      <c r="B9" s="283">
        <v>563012388</v>
      </c>
      <c r="C9" s="283">
        <v>576224057</v>
      </c>
      <c r="D9" s="287">
        <v>582425383</v>
      </c>
      <c r="E9" s="284">
        <v>-13211669</v>
      </c>
      <c r="F9" s="285">
        <v>97.7</v>
      </c>
      <c r="H9" s="286"/>
    </row>
    <row r="10" spans="1:8" ht="33" customHeight="1" x14ac:dyDescent="0.2">
      <c r="A10" s="282" t="s">
        <v>180</v>
      </c>
      <c r="B10" s="283">
        <v>3161718</v>
      </c>
      <c r="C10" s="283">
        <v>3463977</v>
      </c>
      <c r="D10" s="283">
        <v>1832710</v>
      </c>
      <c r="E10" s="284">
        <v>-302259</v>
      </c>
      <c r="F10" s="285">
        <v>91.3</v>
      </c>
      <c r="H10" s="286"/>
    </row>
    <row r="11" spans="1:8" ht="33" customHeight="1" x14ac:dyDescent="0.2">
      <c r="A11" s="282" t="s">
        <v>181</v>
      </c>
      <c r="B11" s="283">
        <v>89516</v>
      </c>
      <c r="C11" s="283">
        <v>104657</v>
      </c>
      <c r="D11" s="283">
        <v>104657</v>
      </c>
      <c r="E11" s="284">
        <v>-15141</v>
      </c>
      <c r="F11" s="285">
        <v>85.5</v>
      </c>
      <c r="H11" s="286"/>
    </row>
    <row r="12" spans="1:8" ht="33" customHeight="1" x14ac:dyDescent="0.2">
      <c r="A12" s="282" t="s">
        <v>182</v>
      </c>
      <c r="B12" s="283">
        <v>97282</v>
      </c>
      <c r="C12" s="283">
        <v>97328</v>
      </c>
      <c r="D12" s="283">
        <v>97328</v>
      </c>
      <c r="E12" s="284">
        <v>-46</v>
      </c>
      <c r="F12" s="285">
        <v>100</v>
      </c>
      <c r="H12" s="286"/>
    </row>
    <row r="13" spans="1:8" ht="33" customHeight="1" x14ac:dyDescent="0.2">
      <c r="A13" s="282" t="s">
        <v>183</v>
      </c>
      <c r="B13" s="283">
        <v>1403377</v>
      </c>
      <c r="C13" s="283">
        <v>897421</v>
      </c>
      <c r="D13" s="283">
        <v>952391</v>
      </c>
      <c r="E13" s="284">
        <v>505956</v>
      </c>
      <c r="F13" s="285">
        <v>156.4</v>
      </c>
      <c r="H13" s="286"/>
    </row>
    <row r="14" spans="1:8" ht="33" customHeight="1" x14ac:dyDescent="0.2">
      <c r="A14" s="282" t="s">
        <v>184</v>
      </c>
      <c r="B14" s="283">
        <v>30966</v>
      </c>
      <c r="C14" s="283">
        <v>30865</v>
      </c>
      <c r="D14" s="283">
        <v>30865</v>
      </c>
      <c r="E14" s="284">
        <v>101</v>
      </c>
      <c r="F14" s="285">
        <v>100.3</v>
      </c>
      <c r="H14" s="286"/>
    </row>
    <row r="15" spans="1:8" ht="33" customHeight="1" x14ac:dyDescent="0.2">
      <c r="A15" s="282" t="s">
        <v>185</v>
      </c>
      <c r="B15" s="283">
        <v>3634411</v>
      </c>
      <c r="C15" s="283">
        <v>4019254</v>
      </c>
      <c r="D15" s="283">
        <v>4019907</v>
      </c>
      <c r="E15" s="284">
        <v>-384843</v>
      </c>
      <c r="F15" s="285">
        <v>90.4</v>
      </c>
      <c r="H15" s="286"/>
    </row>
    <row r="16" spans="1:8" ht="33" customHeight="1" x14ac:dyDescent="0.2">
      <c r="A16" s="282" t="s">
        <v>186</v>
      </c>
      <c r="B16" s="283">
        <v>16148487</v>
      </c>
      <c r="C16" s="283">
        <v>16317707</v>
      </c>
      <c r="D16" s="283">
        <v>16318421</v>
      </c>
      <c r="E16" s="284">
        <v>-169220</v>
      </c>
      <c r="F16" s="285">
        <v>99</v>
      </c>
      <c r="H16" s="286"/>
    </row>
    <row r="17" spans="1:6" ht="54" customHeight="1" thickBot="1" x14ac:dyDescent="0.25">
      <c r="A17" s="288" t="s">
        <v>96</v>
      </c>
      <c r="B17" s="289">
        <v>1359120457</v>
      </c>
      <c r="C17" s="289">
        <v>1367317274</v>
      </c>
      <c r="D17" s="289">
        <v>1371900621</v>
      </c>
      <c r="E17" s="290">
        <v>-8196817</v>
      </c>
      <c r="F17" s="291">
        <v>99.4</v>
      </c>
    </row>
  </sheetData>
  <mergeCells count="4">
    <mergeCell ref="A3:A5"/>
    <mergeCell ref="C3:D3"/>
    <mergeCell ref="E3:F3"/>
    <mergeCell ref="D4:D5"/>
  </mergeCells>
  <phoneticPr fontId="2"/>
  <printOptions horizontalCentered="1"/>
  <pageMargins left="0.78740157480314965" right="0.47244094488188981" top="0.98425196850393704" bottom="0.98425196850393704" header="0.51181102362204722" footer="0.51181102362204722"/>
  <pageSetup paperSize="9" scale="9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1ED2F-1EFF-408A-8D3F-018736FD916B}">
  <sheetPr>
    <pageSetUpPr fitToPage="1"/>
  </sheetPr>
  <dimension ref="A1:L34"/>
  <sheetViews>
    <sheetView showGridLines="0" view="pageBreakPreview" topLeftCell="A5" zoomScaleNormal="100" zoomScaleSheetLayoutView="100" workbookViewId="0">
      <selection activeCell="E7" sqref="E7:F7"/>
    </sheetView>
  </sheetViews>
  <sheetFormatPr defaultRowHeight="13" x14ac:dyDescent="0.2"/>
  <cols>
    <col min="1" max="1" width="2.83203125" style="274" customWidth="1"/>
    <col min="2" max="2" width="13.75" style="274" customWidth="1"/>
    <col min="3" max="3" width="3.33203125" style="274" customWidth="1"/>
    <col min="4" max="6" width="15.25" style="274" customWidth="1"/>
    <col min="7" max="7" width="15.9140625" style="274" customWidth="1"/>
    <col min="8" max="8" width="6.5" style="274" customWidth="1"/>
    <col min="9" max="10" width="8.6640625" style="274"/>
    <col min="11" max="12" width="9.4140625" style="274" bestFit="1" customWidth="1"/>
    <col min="13" max="256" width="8.6640625" style="274"/>
    <col min="257" max="257" width="2.83203125" style="274" customWidth="1"/>
    <col min="258" max="258" width="13.75" style="274" customWidth="1"/>
    <col min="259" max="259" width="3.33203125" style="274" customWidth="1"/>
    <col min="260" max="262" width="15.25" style="274" customWidth="1"/>
    <col min="263" max="263" width="15.9140625" style="274" customWidth="1"/>
    <col min="264" max="264" width="6.5" style="274" customWidth="1"/>
    <col min="265" max="266" width="8.6640625" style="274"/>
    <col min="267" max="268" width="9.4140625" style="274" bestFit="1" customWidth="1"/>
    <col min="269" max="512" width="8.6640625" style="274"/>
    <col min="513" max="513" width="2.83203125" style="274" customWidth="1"/>
    <col min="514" max="514" width="13.75" style="274" customWidth="1"/>
    <col min="515" max="515" width="3.33203125" style="274" customWidth="1"/>
    <col min="516" max="518" width="15.25" style="274" customWidth="1"/>
    <col min="519" max="519" width="15.9140625" style="274" customWidth="1"/>
    <col min="520" max="520" width="6.5" style="274" customWidth="1"/>
    <col min="521" max="522" width="8.6640625" style="274"/>
    <col min="523" max="524" width="9.4140625" style="274" bestFit="1" customWidth="1"/>
    <col min="525" max="768" width="8.6640625" style="274"/>
    <col min="769" max="769" width="2.83203125" style="274" customWidth="1"/>
    <col min="770" max="770" width="13.75" style="274" customWidth="1"/>
    <col min="771" max="771" width="3.33203125" style="274" customWidth="1"/>
    <col min="772" max="774" width="15.25" style="274" customWidth="1"/>
    <col min="775" max="775" width="15.9140625" style="274" customWidth="1"/>
    <col min="776" max="776" width="6.5" style="274" customWidth="1"/>
    <col min="777" max="778" width="8.6640625" style="274"/>
    <col min="779" max="780" width="9.4140625" style="274" bestFit="1" customWidth="1"/>
    <col min="781" max="1024" width="8.6640625" style="274"/>
    <col min="1025" max="1025" width="2.83203125" style="274" customWidth="1"/>
    <col min="1026" max="1026" width="13.75" style="274" customWidth="1"/>
    <col min="1027" max="1027" width="3.33203125" style="274" customWidth="1"/>
    <col min="1028" max="1030" width="15.25" style="274" customWidth="1"/>
    <col min="1031" max="1031" width="15.9140625" style="274" customWidth="1"/>
    <col min="1032" max="1032" width="6.5" style="274" customWidth="1"/>
    <col min="1033" max="1034" width="8.6640625" style="274"/>
    <col min="1035" max="1036" width="9.4140625" style="274" bestFit="1" customWidth="1"/>
    <col min="1037" max="1280" width="8.6640625" style="274"/>
    <col min="1281" max="1281" width="2.83203125" style="274" customWidth="1"/>
    <col min="1282" max="1282" width="13.75" style="274" customWidth="1"/>
    <col min="1283" max="1283" width="3.33203125" style="274" customWidth="1"/>
    <col min="1284" max="1286" width="15.25" style="274" customWidth="1"/>
    <col min="1287" max="1287" width="15.9140625" style="274" customWidth="1"/>
    <col min="1288" max="1288" width="6.5" style="274" customWidth="1"/>
    <col min="1289" max="1290" width="8.6640625" style="274"/>
    <col min="1291" max="1292" width="9.4140625" style="274" bestFit="1" customWidth="1"/>
    <col min="1293" max="1536" width="8.6640625" style="274"/>
    <col min="1537" max="1537" width="2.83203125" style="274" customWidth="1"/>
    <col min="1538" max="1538" width="13.75" style="274" customWidth="1"/>
    <col min="1539" max="1539" width="3.33203125" style="274" customWidth="1"/>
    <col min="1540" max="1542" width="15.25" style="274" customWidth="1"/>
    <col min="1543" max="1543" width="15.9140625" style="274" customWidth="1"/>
    <col min="1544" max="1544" width="6.5" style="274" customWidth="1"/>
    <col min="1545" max="1546" width="8.6640625" style="274"/>
    <col min="1547" max="1548" width="9.4140625" style="274" bestFit="1" customWidth="1"/>
    <col min="1549" max="1792" width="8.6640625" style="274"/>
    <col min="1793" max="1793" width="2.83203125" style="274" customWidth="1"/>
    <col min="1794" max="1794" width="13.75" style="274" customWidth="1"/>
    <col min="1795" max="1795" width="3.33203125" style="274" customWidth="1"/>
    <col min="1796" max="1798" width="15.25" style="274" customWidth="1"/>
    <col min="1799" max="1799" width="15.9140625" style="274" customWidth="1"/>
    <col min="1800" max="1800" width="6.5" style="274" customWidth="1"/>
    <col min="1801" max="1802" width="8.6640625" style="274"/>
    <col min="1803" max="1804" width="9.4140625" style="274" bestFit="1" customWidth="1"/>
    <col min="1805" max="2048" width="8.6640625" style="274"/>
    <col min="2049" max="2049" width="2.83203125" style="274" customWidth="1"/>
    <col min="2050" max="2050" width="13.75" style="274" customWidth="1"/>
    <col min="2051" max="2051" width="3.33203125" style="274" customWidth="1"/>
    <col min="2052" max="2054" width="15.25" style="274" customWidth="1"/>
    <col min="2055" max="2055" width="15.9140625" style="274" customWidth="1"/>
    <col min="2056" max="2056" width="6.5" style="274" customWidth="1"/>
    <col min="2057" max="2058" width="8.6640625" style="274"/>
    <col min="2059" max="2060" width="9.4140625" style="274" bestFit="1" customWidth="1"/>
    <col min="2061" max="2304" width="8.6640625" style="274"/>
    <col min="2305" max="2305" width="2.83203125" style="274" customWidth="1"/>
    <col min="2306" max="2306" width="13.75" style="274" customWidth="1"/>
    <col min="2307" max="2307" width="3.33203125" style="274" customWidth="1"/>
    <col min="2308" max="2310" width="15.25" style="274" customWidth="1"/>
    <col min="2311" max="2311" width="15.9140625" style="274" customWidth="1"/>
    <col min="2312" max="2312" width="6.5" style="274" customWidth="1"/>
    <col min="2313" max="2314" width="8.6640625" style="274"/>
    <col min="2315" max="2316" width="9.4140625" style="274" bestFit="1" customWidth="1"/>
    <col min="2317" max="2560" width="8.6640625" style="274"/>
    <col min="2561" max="2561" width="2.83203125" style="274" customWidth="1"/>
    <col min="2562" max="2562" width="13.75" style="274" customWidth="1"/>
    <col min="2563" max="2563" width="3.33203125" style="274" customWidth="1"/>
    <col min="2564" max="2566" width="15.25" style="274" customWidth="1"/>
    <col min="2567" max="2567" width="15.9140625" style="274" customWidth="1"/>
    <col min="2568" max="2568" width="6.5" style="274" customWidth="1"/>
    <col min="2569" max="2570" width="8.6640625" style="274"/>
    <col min="2571" max="2572" width="9.4140625" style="274" bestFit="1" customWidth="1"/>
    <col min="2573" max="2816" width="8.6640625" style="274"/>
    <col min="2817" max="2817" width="2.83203125" style="274" customWidth="1"/>
    <col min="2818" max="2818" width="13.75" style="274" customWidth="1"/>
    <col min="2819" max="2819" width="3.33203125" style="274" customWidth="1"/>
    <col min="2820" max="2822" width="15.25" style="274" customWidth="1"/>
    <col min="2823" max="2823" width="15.9140625" style="274" customWidth="1"/>
    <col min="2824" max="2824" width="6.5" style="274" customWidth="1"/>
    <col min="2825" max="2826" width="8.6640625" style="274"/>
    <col min="2827" max="2828" width="9.4140625" style="274" bestFit="1" customWidth="1"/>
    <col min="2829" max="3072" width="8.6640625" style="274"/>
    <col min="3073" max="3073" width="2.83203125" style="274" customWidth="1"/>
    <col min="3074" max="3074" width="13.75" style="274" customWidth="1"/>
    <col min="3075" max="3075" width="3.33203125" style="274" customWidth="1"/>
    <col min="3076" max="3078" width="15.25" style="274" customWidth="1"/>
    <col min="3079" max="3079" width="15.9140625" style="274" customWidth="1"/>
    <col min="3080" max="3080" width="6.5" style="274" customWidth="1"/>
    <col min="3081" max="3082" width="8.6640625" style="274"/>
    <col min="3083" max="3084" width="9.4140625" style="274" bestFit="1" customWidth="1"/>
    <col min="3085" max="3328" width="8.6640625" style="274"/>
    <col min="3329" max="3329" width="2.83203125" style="274" customWidth="1"/>
    <col min="3330" max="3330" width="13.75" style="274" customWidth="1"/>
    <col min="3331" max="3331" width="3.33203125" style="274" customWidth="1"/>
    <col min="3332" max="3334" width="15.25" style="274" customWidth="1"/>
    <col min="3335" max="3335" width="15.9140625" style="274" customWidth="1"/>
    <col min="3336" max="3336" width="6.5" style="274" customWidth="1"/>
    <col min="3337" max="3338" width="8.6640625" style="274"/>
    <col min="3339" max="3340" width="9.4140625" style="274" bestFit="1" customWidth="1"/>
    <col min="3341" max="3584" width="8.6640625" style="274"/>
    <col min="3585" max="3585" width="2.83203125" style="274" customWidth="1"/>
    <col min="3586" max="3586" width="13.75" style="274" customWidth="1"/>
    <col min="3587" max="3587" width="3.33203125" style="274" customWidth="1"/>
    <col min="3588" max="3590" width="15.25" style="274" customWidth="1"/>
    <col min="3591" max="3591" width="15.9140625" style="274" customWidth="1"/>
    <col min="3592" max="3592" width="6.5" style="274" customWidth="1"/>
    <col min="3593" max="3594" width="8.6640625" style="274"/>
    <col min="3595" max="3596" width="9.4140625" style="274" bestFit="1" customWidth="1"/>
    <col min="3597" max="3840" width="8.6640625" style="274"/>
    <col min="3841" max="3841" width="2.83203125" style="274" customWidth="1"/>
    <col min="3842" max="3842" width="13.75" style="274" customWidth="1"/>
    <col min="3843" max="3843" width="3.33203125" style="274" customWidth="1"/>
    <col min="3844" max="3846" width="15.25" style="274" customWidth="1"/>
    <col min="3847" max="3847" width="15.9140625" style="274" customWidth="1"/>
    <col min="3848" max="3848" width="6.5" style="274" customWidth="1"/>
    <col min="3849" max="3850" width="8.6640625" style="274"/>
    <col min="3851" max="3852" width="9.4140625" style="274" bestFit="1" customWidth="1"/>
    <col min="3853" max="4096" width="8.6640625" style="274"/>
    <col min="4097" max="4097" width="2.83203125" style="274" customWidth="1"/>
    <col min="4098" max="4098" width="13.75" style="274" customWidth="1"/>
    <col min="4099" max="4099" width="3.33203125" style="274" customWidth="1"/>
    <col min="4100" max="4102" width="15.25" style="274" customWidth="1"/>
    <col min="4103" max="4103" width="15.9140625" style="274" customWidth="1"/>
    <col min="4104" max="4104" width="6.5" style="274" customWidth="1"/>
    <col min="4105" max="4106" width="8.6640625" style="274"/>
    <col min="4107" max="4108" width="9.4140625" style="274" bestFit="1" customWidth="1"/>
    <col min="4109" max="4352" width="8.6640625" style="274"/>
    <col min="4353" max="4353" width="2.83203125" style="274" customWidth="1"/>
    <col min="4354" max="4354" width="13.75" style="274" customWidth="1"/>
    <col min="4355" max="4355" width="3.33203125" style="274" customWidth="1"/>
    <col min="4356" max="4358" width="15.25" style="274" customWidth="1"/>
    <col min="4359" max="4359" width="15.9140625" style="274" customWidth="1"/>
    <col min="4360" max="4360" width="6.5" style="274" customWidth="1"/>
    <col min="4361" max="4362" width="8.6640625" style="274"/>
    <col min="4363" max="4364" width="9.4140625" style="274" bestFit="1" customWidth="1"/>
    <col min="4365" max="4608" width="8.6640625" style="274"/>
    <col min="4609" max="4609" width="2.83203125" style="274" customWidth="1"/>
    <col min="4610" max="4610" width="13.75" style="274" customWidth="1"/>
    <col min="4611" max="4611" width="3.33203125" style="274" customWidth="1"/>
    <col min="4612" max="4614" width="15.25" style="274" customWidth="1"/>
    <col min="4615" max="4615" width="15.9140625" style="274" customWidth="1"/>
    <col min="4616" max="4616" width="6.5" style="274" customWidth="1"/>
    <col min="4617" max="4618" width="8.6640625" style="274"/>
    <col min="4619" max="4620" width="9.4140625" style="274" bestFit="1" customWidth="1"/>
    <col min="4621" max="4864" width="8.6640625" style="274"/>
    <col min="4865" max="4865" width="2.83203125" style="274" customWidth="1"/>
    <col min="4866" max="4866" width="13.75" style="274" customWidth="1"/>
    <col min="4867" max="4867" width="3.33203125" style="274" customWidth="1"/>
    <col min="4868" max="4870" width="15.25" style="274" customWidth="1"/>
    <col min="4871" max="4871" width="15.9140625" style="274" customWidth="1"/>
    <col min="4872" max="4872" width="6.5" style="274" customWidth="1"/>
    <col min="4873" max="4874" width="8.6640625" style="274"/>
    <col min="4875" max="4876" width="9.4140625" style="274" bestFit="1" customWidth="1"/>
    <col min="4877" max="5120" width="8.6640625" style="274"/>
    <col min="5121" max="5121" width="2.83203125" style="274" customWidth="1"/>
    <col min="5122" max="5122" width="13.75" style="274" customWidth="1"/>
    <col min="5123" max="5123" width="3.33203125" style="274" customWidth="1"/>
    <col min="5124" max="5126" width="15.25" style="274" customWidth="1"/>
    <col min="5127" max="5127" width="15.9140625" style="274" customWidth="1"/>
    <col min="5128" max="5128" width="6.5" style="274" customWidth="1"/>
    <col min="5129" max="5130" width="8.6640625" style="274"/>
    <col min="5131" max="5132" width="9.4140625" style="274" bestFit="1" customWidth="1"/>
    <col min="5133" max="5376" width="8.6640625" style="274"/>
    <col min="5377" max="5377" width="2.83203125" style="274" customWidth="1"/>
    <col min="5378" max="5378" width="13.75" style="274" customWidth="1"/>
    <col min="5379" max="5379" width="3.33203125" style="274" customWidth="1"/>
    <col min="5380" max="5382" width="15.25" style="274" customWidth="1"/>
    <col min="5383" max="5383" width="15.9140625" style="274" customWidth="1"/>
    <col min="5384" max="5384" width="6.5" style="274" customWidth="1"/>
    <col min="5385" max="5386" width="8.6640625" style="274"/>
    <col min="5387" max="5388" width="9.4140625" style="274" bestFit="1" customWidth="1"/>
    <col min="5389" max="5632" width="8.6640625" style="274"/>
    <col min="5633" max="5633" width="2.83203125" style="274" customWidth="1"/>
    <col min="5634" max="5634" width="13.75" style="274" customWidth="1"/>
    <col min="5635" max="5635" width="3.33203125" style="274" customWidth="1"/>
    <col min="5636" max="5638" width="15.25" style="274" customWidth="1"/>
    <col min="5639" max="5639" width="15.9140625" style="274" customWidth="1"/>
    <col min="5640" max="5640" width="6.5" style="274" customWidth="1"/>
    <col min="5641" max="5642" width="8.6640625" style="274"/>
    <col min="5643" max="5644" width="9.4140625" style="274" bestFit="1" customWidth="1"/>
    <col min="5645" max="5888" width="8.6640625" style="274"/>
    <col min="5889" max="5889" width="2.83203125" style="274" customWidth="1"/>
    <col min="5890" max="5890" width="13.75" style="274" customWidth="1"/>
    <col min="5891" max="5891" width="3.33203125" style="274" customWidth="1"/>
    <col min="5892" max="5894" width="15.25" style="274" customWidth="1"/>
    <col min="5895" max="5895" width="15.9140625" style="274" customWidth="1"/>
    <col min="5896" max="5896" width="6.5" style="274" customWidth="1"/>
    <col min="5897" max="5898" width="8.6640625" style="274"/>
    <col min="5899" max="5900" width="9.4140625" style="274" bestFit="1" customWidth="1"/>
    <col min="5901" max="6144" width="8.6640625" style="274"/>
    <col min="6145" max="6145" width="2.83203125" style="274" customWidth="1"/>
    <col min="6146" max="6146" width="13.75" style="274" customWidth="1"/>
    <col min="6147" max="6147" width="3.33203125" style="274" customWidth="1"/>
    <col min="6148" max="6150" width="15.25" style="274" customWidth="1"/>
    <col min="6151" max="6151" width="15.9140625" style="274" customWidth="1"/>
    <col min="6152" max="6152" width="6.5" style="274" customWidth="1"/>
    <col min="6153" max="6154" width="8.6640625" style="274"/>
    <col min="6155" max="6156" width="9.4140625" style="274" bestFit="1" customWidth="1"/>
    <col min="6157" max="6400" width="8.6640625" style="274"/>
    <col min="6401" max="6401" width="2.83203125" style="274" customWidth="1"/>
    <col min="6402" max="6402" width="13.75" style="274" customWidth="1"/>
    <col min="6403" max="6403" width="3.33203125" style="274" customWidth="1"/>
    <col min="6404" max="6406" width="15.25" style="274" customWidth="1"/>
    <col min="6407" max="6407" width="15.9140625" style="274" customWidth="1"/>
    <col min="6408" max="6408" width="6.5" style="274" customWidth="1"/>
    <col min="6409" max="6410" width="8.6640625" style="274"/>
    <col min="6411" max="6412" width="9.4140625" style="274" bestFit="1" customWidth="1"/>
    <col min="6413" max="6656" width="8.6640625" style="274"/>
    <col min="6657" max="6657" width="2.83203125" style="274" customWidth="1"/>
    <col min="6658" max="6658" width="13.75" style="274" customWidth="1"/>
    <col min="6659" max="6659" width="3.33203125" style="274" customWidth="1"/>
    <col min="6660" max="6662" width="15.25" style="274" customWidth="1"/>
    <col min="6663" max="6663" width="15.9140625" style="274" customWidth="1"/>
    <col min="6664" max="6664" width="6.5" style="274" customWidth="1"/>
    <col min="6665" max="6666" width="8.6640625" style="274"/>
    <col min="6667" max="6668" width="9.4140625" style="274" bestFit="1" customWidth="1"/>
    <col min="6669" max="6912" width="8.6640625" style="274"/>
    <col min="6913" max="6913" width="2.83203125" style="274" customWidth="1"/>
    <col min="6914" max="6914" width="13.75" style="274" customWidth="1"/>
    <col min="6915" max="6915" width="3.33203125" style="274" customWidth="1"/>
    <col min="6916" max="6918" width="15.25" style="274" customWidth="1"/>
    <col min="6919" max="6919" width="15.9140625" style="274" customWidth="1"/>
    <col min="6920" max="6920" width="6.5" style="274" customWidth="1"/>
    <col min="6921" max="6922" width="8.6640625" style="274"/>
    <col min="6923" max="6924" width="9.4140625" style="274" bestFit="1" customWidth="1"/>
    <col min="6925" max="7168" width="8.6640625" style="274"/>
    <col min="7169" max="7169" width="2.83203125" style="274" customWidth="1"/>
    <col min="7170" max="7170" width="13.75" style="274" customWidth="1"/>
    <col min="7171" max="7171" width="3.33203125" style="274" customWidth="1"/>
    <col min="7172" max="7174" width="15.25" style="274" customWidth="1"/>
    <col min="7175" max="7175" width="15.9140625" style="274" customWidth="1"/>
    <col min="7176" max="7176" width="6.5" style="274" customWidth="1"/>
    <col min="7177" max="7178" width="8.6640625" style="274"/>
    <col min="7179" max="7180" width="9.4140625" style="274" bestFit="1" customWidth="1"/>
    <col min="7181" max="7424" width="8.6640625" style="274"/>
    <col min="7425" max="7425" width="2.83203125" style="274" customWidth="1"/>
    <col min="7426" max="7426" width="13.75" style="274" customWidth="1"/>
    <col min="7427" max="7427" width="3.33203125" style="274" customWidth="1"/>
    <col min="7428" max="7430" width="15.25" style="274" customWidth="1"/>
    <col min="7431" max="7431" width="15.9140625" style="274" customWidth="1"/>
    <col min="7432" max="7432" width="6.5" style="274" customWidth="1"/>
    <col min="7433" max="7434" width="8.6640625" style="274"/>
    <col min="7435" max="7436" width="9.4140625" style="274" bestFit="1" customWidth="1"/>
    <col min="7437" max="7680" width="8.6640625" style="274"/>
    <col min="7681" max="7681" width="2.83203125" style="274" customWidth="1"/>
    <col min="7682" max="7682" width="13.75" style="274" customWidth="1"/>
    <col min="7683" max="7683" width="3.33203125" style="274" customWidth="1"/>
    <col min="7684" max="7686" width="15.25" style="274" customWidth="1"/>
    <col min="7687" max="7687" width="15.9140625" style="274" customWidth="1"/>
    <col min="7688" max="7688" width="6.5" style="274" customWidth="1"/>
    <col min="7689" max="7690" width="8.6640625" style="274"/>
    <col min="7691" max="7692" width="9.4140625" style="274" bestFit="1" customWidth="1"/>
    <col min="7693" max="7936" width="8.6640625" style="274"/>
    <col min="7937" max="7937" width="2.83203125" style="274" customWidth="1"/>
    <col min="7938" max="7938" width="13.75" style="274" customWidth="1"/>
    <col min="7939" max="7939" width="3.33203125" style="274" customWidth="1"/>
    <col min="7940" max="7942" width="15.25" style="274" customWidth="1"/>
    <col min="7943" max="7943" width="15.9140625" style="274" customWidth="1"/>
    <col min="7944" max="7944" width="6.5" style="274" customWidth="1"/>
    <col min="7945" max="7946" width="8.6640625" style="274"/>
    <col min="7947" max="7948" width="9.4140625" style="274" bestFit="1" customWidth="1"/>
    <col min="7949" max="8192" width="8.6640625" style="274"/>
    <col min="8193" max="8193" width="2.83203125" style="274" customWidth="1"/>
    <col min="8194" max="8194" width="13.75" style="274" customWidth="1"/>
    <col min="8195" max="8195" width="3.33203125" style="274" customWidth="1"/>
    <col min="8196" max="8198" width="15.25" style="274" customWidth="1"/>
    <col min="8199" max="8199" width="15.9140625" style="274" customWidth="1"/>
    <col min="8200" max="8200" width="6.5" style="274" customWidth="1"/>
    <col min="8201" max="8202" width="8.6640625" style="274"/>
    <col min="8203" max="8204" width="9.4140625" style="274" bestFit="1" customWidth="1"/>
    <col min="8205" max="8448" width="8.6640625" style="274"/>
    <col min="8449" max="8449" width="2.83203125" style="274" customWidth="1"/>
    <col min="8450" max="8450" width="13.75" style="274" customWidth="1"/>
    <col min="8451" max="8451" width="3.33203125" style="274" customWidth="1"/>
    <col min="8452" max="8454" width="15.25" style="274" customWidth="1"/>
    <col min="8455" max="8455" width="15.9140625" style="274" customWidth="1"/>
    <col min="8456" max="8456" width="6.5" style="274" customWidth="1"/>
    <col min="8457" max="8458" width="8.6640625" style="274"/>
    <col min="8459" max="8460" width="9.4140625" style="274" bestFit="1" customWidth="1"/>
    <col min="8461" max="8704" width="8.6640625" style="274"/>
    <col min="8705" max="8705" width="2.83203125" style="274" customWidth="1"/>
    <col min="8706" max="8706" width="13.75" style="274" customWidth="1"/>
    <col min="8707" max="8707" width="3.33203125" style="274" customWidth="1"/>
    <col min="8708" max="8710" width="15.25" style="274" customWidth="1"/>
    <col min="8711" max="8711" width="15.9140625" style="274" customWidth="1"/>
    <col min="8712" max="8712" width="6.5" style="274" customWidth="1"/>
    <col min="8713" max="8714" width="8.6640625" style="274"/>
    <col min="8715" max="8716" width="9.4140625" style="274" bestFit="1" customWidth="1"/>
    <col min="8717" max="8960" width="8.6640625" style="274"/>
    <col min="8961" max="8961" width="2.83203125" style="274" customWidth="1"/>
    <col min="8962" max="8962" width="13.75" style="274" customWidth="1"/>
    <col min="8963" max="8963" width="3.33203125" style="274" customWidth="1"/>
    <col min="8964" max="8966" width="15.25" style="274" customWidth="1"/>
    <col min="8967" max="8967" width="15.9140625" style="274" customWidth="1"/>
    <col min="8968" max="8968" width="6.5" style="274" customWidth="1"/>
    <col min="8969" max="8970" width="8.6640625" style="274"/>
    <col min="8971" max="8972" width="9.4140625" style="274" bestFit="1" customWidth="1"/>
    <col min="8973" max="9216" width="8.6640625" style="274"/>
    <col min="9217" max="9217" width="2.83203125" style="274" customWidth="1"/>
    <col min="9218" max="9218" width="13.75" style="274" customWidth="1"/>
    <col min="9219" max="9219" width="3.33203125" style="274" customWidth="1"/>
    <col min="9220" max="9222" width="15.25" style="274" customWidth="1"/>
    <col min="9223" max="9223" width="15.9140625" style="274" customWidth="1"/>
    <col min="9224" max="9224" width="6.5" style="274" customWidth="1"/>
    <col min="9225" max="9226" width="8.6640625" style="274"/>
    <col min="9227" max="9228" width="9.4140625" style="274" bestFit="1" customWidth="1"/>
    <col min="9229" max="9472" width="8.6640625" style="274"/>
    <col min="9473" max="9473" width="2.83203125" style="274" customWidth="1"/>
    <col min="9474" max="9474" width="13.75" style="274" customWidth="1"/>
    <col min="9475" max="9475" width="3.33203125" style="274" customWidth="1"/>
    <col min="9476" max="9478" width="15.25" style="274" customWidth="1"/>
    <col min="9479" max="9479" width="15.9140625" style="274" customWidth="1"/>
    <col min="9480" max="9480" width="6.5" style="274" customWidth="1"/>
    <col min="9481" max="9482" width="8.6640625" style="274"/>
    <col min="9483" max="9484" width="9.4140625" style="274" bestFit="1" customWidth="1"/>
    <col min="9485" max="9728" width="8.6640625" style="274"/>
    <col min="9729" max="9729" width="2.83203125" style="274" customWidth="1"/>
    <col min="9730" max="9730" width="13.75" style="274" customWidth="1"/>
    <col min="9731" max="9731" width="3.33203125" style="274" customWidth="1"/>
    <col min="9732" max="9734" width="15.25" style="274" customWidth="1"/>
    <col min="9735" max="9735" width="15.9140625" style="274" customWidth="1"/>
    <col min="9736" max="9736" width="6.5" style="274" customWidth="1"/>
    <col min="9737" max="9738" width="8.6640625" style="274"/>
    <col min="9739" max="9740" width="9.4140625" style="274" bestFit="1" customWidth="1"/>
    <col min="9741" max="9984" width="8.6640625" style="274"/>
    <col min="9985" max="9985" width="2.83203125" style="274" customWidth="1"/>
    <col min="9986" max="9986" width="13.75" style="274" customWidth="1"/>
    <col min="9987" max="9987" width="3.33203125" style="274" customWidth="1"/>
    <col min="9988" max="9990" width="15.25" style="274" customWidth="1"/>
    <col min="9991" max="9991" width="15.9140625" style="274" customWidth="1"/>
    <col min="9992" max="9992" width="6.5" style="274" customWidth="1"/>
    <col min="9993" max="9994" width="8.6640625" style="274"/>
    <col min="9995" max="9996" width="9.4140625" style="274" bestFit="1" customWidth="1"/>
    <col min="9997" max="10240" width="8.6640625" style="274"/>
    <col min="10241" max="10241" width="2.83203125" style="274" customWidth="1"/>
    <col min="10242" max="10242" width="13.75" style="274" customWidth="1"/>
    <col min="10243" max="10243" width="3.33203125" style="274" customWidth="1"/>
    <col min="10244" max="10246" width="15.25" style="274" customWidth="1"/>
    <col min="10247" max="10247" width="15.9140625" style="274" customWidth="1"/>
    <col min="10248" max="10248" width="6.5" style="274" customWidth="1"/>
    <col min="10249" max="10250" width="8.6640625" style="274"/>
    <col min="10251" max="10252" width="9.4140625" style="274" bestFit="1" customWidth="1"/>
    <col min="10253" max="10496" width="8.6640625" style="274"/>
    <col min="10497" max="10497" width="2.83203125" style="274" customWidth="1"/>
    <col min="10498" max="10498" width="13.75" style="274" customWidth="1"/>
    <col min="10499" max="10499" width="3.33203125" style="274" customWidth="1"/>
    <col min="10500" max="10502" width="15.25" style="274" customWidth="1"/>
    <col min="10503" max="10503" width="15.9140625" style="274" customWidth="1"/>
    <col min="10504" max="10504" width="6.5" style="274" customWidth="1"/>
    <col min="10505" max="10506" width="8.6640625" style="274"/>
    <col min="10507" max="10508" width="9.4140625" style="274" bestFit="1" customWidth="1"/>
    <col min="10509" max="10752" width="8.6640625" style="274"/>
    <col min="10753" max="10753" width="2.83203125" style="274" customWidth="1"/>
    <col min="10754" max="10754" width="13.75" style="274" customWidth="1"/>
    <col min="10755" max="10755" width="3.33203125" style="274" customWidth="1"/>
    <col min="10756" max="10758" width="15.25" style="274" customWidth="1"/>
    <col min="10759" max="10759" width="15.9140625" style="274" customWidth="1"/>
    <col min="10760" max="10760" width="6.5" style="274" customWidth="1"/>
    <col min="10761" max="10762" width="8.6640625" style="274"/>
    <col min="10763" max="10764" width="9.4140625" style="274" bestFit="1" customWidth="1"/>
    <col min="10765" max="11008" width="8.6640625" style="274"/>
    <col min="11009" max="11009" width="2.83203125" style="274" customWidth="1"/>
    <col min="11010" max="11010" width="13.75" style="274" customWidth="1"/>
    <col min="11011" max="11011" width="3.33203125" style="274" customWidth="1"/>
    <col min="11012" max="11014" width="15.25" style="274" customWidth="1"/>
    <col min="11015" max="11015" width="15.9140625" style="274" customWidth="1"/>
    <col min="11016" max="11016" width="6.5" style="274" customWidth="1"/>
    <col min="11017" max="11018" width="8.6640625" style="274"/>
    <col min="11019" max="11020" width="9.4140625" style="274" bestFit="1" customWidth="1"/>
    <col min="11021" max="11264" width="8.6640625" style="274"/>
    <col min="11265" max="11265" width="2.83203125" style="274" customWidth="1"/>
    <col min="11266" max="11266" width="13.75" style="274" customWidth="1"/>
    <col min="11267" max="11267" width="3.33203125" style="274" customWidth="1"/>
    <col min="11268" max="11270" width="15.25" style="274" customWidth="1"/>
    <col min="11271" max="11271" width="15.9140625" style="274" customWidth="1"/>
    <col min="11272" max="11272" width="6.5" style="274" customWidth="1"/>
    <col min="11273" max="11274" width="8.6640625" style="274"/>
    <col min="11275" max="11276" width="9.4140625" style="274" bestFit="1" customWidth="1"/>
    <col min="11277" max="11520" width="8.6640625" style="274"/>
    <col min="11521" max="11521" width="2.83203125" style="274" customWidth="1"/>
    <col min="11522" max="11522" width="13.75" style="274" customWidth="1"/>
    <col min="11523" max="11523" width="3.33203125" style="274" customWidth="1"/>
    <col min="11524" max="11526" width="15.25" style="274" customWidth="1"/>
    <col min="11527" max="11527" width="15.9140625" style="274" customWidth="1"/>
    <col min="11528" max="11528" width="6.5" style="274" customWidth="1"/>
    <col min="11529" max="11530" width="8.6640625" style="274"/>
    <col min="11531" max="11532" width="9.4140625" style="274" bestFit="1" customWidth="1"/>
    <col min="11533" max="11776" width="8.6640625" style="274"/>
    <col min="11777" max="11777" width="2.83203125" style="274" customWidth="1"/>
    <col min="11778" max="11778" width="13.75" style="274" customWidth="1"/>
    <col min="11779" max="11779" width="3.33203125" style="274" customWidth="1"/>
    <col min="11780" max="11782" width="15.25" style="274" customWidth="1"/>
    <col min="11783" max="11783" width="15.9140625" style="274" customWidth="1"/>
    <col min="11784" max="11784" width="6.5" style="274" customWidth="1"/>
    <col min="11785" max="11786" width="8.6640625" style="274"/>
    <col min="11787" max="11788" width="9.4140625" style="274" bestFit="1" customWidth="1"/>
    <col min="11789" max="12032" width="8.6640625" style="274"/>
    <col min="12033" max="12033" width="2.83203125" style="274" customWidth="1"/>
    <col min="12034" max="12034" width="13.75" style="274" customWidth="1"/>
    <col min="12035" max="12035" width="3.33203125" style="274" customWidth="1"/>
    <col min="12036" max="12038" width="15.25" style="274" customWidth="1"/>
    <col min="12039" max="12039" width="15.9140625" style="274" customWidth="1"/>
    <col min="12040" max="12040" width="6.5" style="274" customWidth="1"/>
    <col min="12041" max="12042" width="8.6640625" style="274"/>
    <col min="12043" max="12044" width="9.4140625" style="274" bestFit="1" customWidth="1"/>
    <col min="12045" max="12288" width="8.6640625" style="274"/>
    <col min="12289" max="12289" width="2.83203125" style="274" customWidth="1"/>
    <col min="12290" max="12290" width="13.75" style="274" customWidth="1"/>
    <col min="12291" max="12291" width="3.33203125" style="274" customWidth="1"/>
    <col min="12292" max="12294" width="15.25" style="274" customWidth="1"/>
    <col min="12295" max="12295" width="15.9140625" style="274" customWidth="1"/>
    <col min="12296" max="12296" width="6.5" style="274" customWidth="1"/>
    <col min="12297" max="12298" width="8.6640625" style="274"/>
    <col min="12299" max="12300" width="9.4140625" style="274" bestFit="1" customWidth="1"/>
    <col min="12301" max="12544" width="8.6640625" style="274"/>
    <col min="12545" max="12545" width="2.83203125" style="274" customWidth="1"/>
    <col min="12546" max="12546" width="13.75" style="274" customWidth="1"/>
    <col min="12547" max="12547" width="3.33203125" style="274" customWidth="1"/>
    <col min="12548" max="12550" width="15.25" style="274" customWidth="1"/>
    <col min="12551" max="12551" width="15.9140625" style="274" customWidth="1"/>
    <col min="12552" max="12552" width="6.5" style="274" customWidth="1"/>
    <col min="12553" max="12554" width="8.6640625" style="274"/>
    <col min="12555" max="12556" width="9.4140625" style="274" bestFit="1" customWidth="1"/>
    <col min="12557" max="12800" width="8.6640625" style="274"/>
    <col min="12801" max="12801" width="2.83203125" style="274" customWidth="1"/>
    <col min="12802" max="12802" width="13.75" style="274" customWidth="1"/>
    <col min="12803" max="12803" width="3.33203125" style="274" customWidth="1"/>
    <col min="12804" max="12806" width="15.25" style="274" customWidth="1"/>
    <col min="12807" max="12807" width="15.9140625" style="274" customWidth="1"/>
    <col min="12808" max="12808" width="6.5" style="274" customWidth="1"/>
    <col min="12809" max="12810" width="8.6640625" style="274"/>
    <col min="12811" max="12812" width="9.4140625" style="274" bestFit="1" customWidth="1"/>
    <col min="12813" max="13056" width="8.6640625" style="274"/>
    <col min="13057" max="13057" width="2.83203125" style="274" customWidth="1"/>
    <col min="13058" max="13058" width="13.75" style="274" customWidth="1"/>
    <col min="13059" max="13059" width="3.33203125" style="274" customWidth="1"/>
    <col min="13060" max="13062" width="15.25" style="274" customWidth="1"/>
    <col min="13063" max="13063" width="15.9140625" style="274" customWidth="1"/>
    <col min="13064" max="13064" width="6.5" style="274" customWidth="1"/>
    <col min="13065" max="13066" width="8.6640625" style="274"/>
    <col min="13067" max="13068" width="9.4140625" style="274" bestFit="1" customWidth="1"/>
    <col min="13069" max="13312" width="8.6640625" style="274"/>
    <col min="13313" max="13313" width="2.83203125" style="274" customWidth="1"/>
    <col min="13314" max="13314" width="13.75" style="274" customWidth="1"/>
    <col min="13315" max="13315" width="3.33203125" style="274" customWidth="1"/>
    <col min="13316" max="13318" width="15.25" style="274" customWidth="1"/>
    <col min="13319" max="13319" width="15.9140625" style="274" customWidth="1"/>
    <col min="13320" max="13320" width="6.5" style="274" customWidth="1"/>
    <col min="13321" max="13322" width="8.6640625" style="274"/>
    <col min="13323" max="13324" width="9.4140625" style="274" bestFit="1" customWidth="1"/>
    <col min="13325" max="13568" width="8.6640625" style="274"/>
    <col min="13569" max="13569" width="2.83203125" style="274" customWidth="1"/>
    <col min="13570" max="13570" width="13.75" style="274" customWidth="1"/>
    <col min="13571" max="13571" width="3.33203125" style="274" customWidth="1"/>
    <col min="13572" max="13574" width="15.25" style="274" customWidth="1"/>
    <col min="13575" max="13575" width="15.9140625" style="274" customWidth="1"/>
    <col min="13576" max="13576" width="6.5" style="274" customWidth="1"/>
    <col min="13577" max="13578" width="8.6640625" style="274"/>
    <col min="13579" max="13580" width="9.4140625" style="274" bestFit="1" customWidth="1"/>
    <col min="13581" max="13824" width="8.6640625" style="274"/>
    <col min="13825" max="13825" width="2.83203125" style="274" customWidth="1"/>
    <col min="13826" max="13826" width="13.75" style="274" customWidth="1"/>
    <col min="13827" max="13827" width="3.33203125" style="274" customWidth="1"/>
    <col min="13828" max="13830" width="15.25" style="274" customWidth="1"/>
    <col min="13831" max="13831" width="15.9140625" style="274" customWidth="1"/>
    <col min="13832" max="13832" width="6.5" style="274" customWidth="1"/>
    <col min="13833" max="13834" width="8.6640625" style="274"/>
    <col min="13835" max="13836" width="9.4140625" style="274" bestFit="1" customWidth="1"/>
    <col min="13837" max="14080" width="8.6640625" style="274"/>
    <col min="14081" max="14081" width="2.83203125" style="274" customWidth="1"/>
    <col min="14082" max="14082" width="13.75" style="274" customWidth="1"/>
    <col min="14083" max="14083" width="3.33203125" style="274" customWidth="1"/>
    <col min="14084" max="14086" width="15.25" style="274" customWidth="1"/>
    <col min="14087" max="14087" width="15.9140625" style="274" customWidth="1"/>
    <col min="14088" max="14088" width="6.5" style="274" customWidth="1"/>
    <col min="14089" max="14090" width="8.6640625" style="274"/>
    <col min="14091" max="14092" width="9.4140625" style="274" bestFit="1" customWidth="1"/>
    <col min="14093" max="14336" width="8.6640625" style="274"/>
    <col min="14337" max="14337" width="2.83203125" style="274" customWidth="1"/>
    <col min="14338" max="14338" width="13.75" style="274" customWidth="1"/>
    <col min="14339" max="14339" width="3.33203125" style="274" customWidth="1"/>
    <col min="14340" max="14342" width="15.25" style="274" customWidth="1"/>
    <col min="14343" max="14343" width="15.9140625" style="274" customWidth="1"/>
    <col min="14344" max="14344" width="6.5" style="274" customWidth="1"/>
    <col min="14345" max="14346" width="8.6640625" style="274"/>
    <col min="14347" max="14348" width="9.4140625" style="274" bestFit="1" customWidth="1"/>
    <col min="14349" max="14592" width="8.6640625" style="274"/>
    <col min="14593" max="14593" width="2.83203125" style="274" customWidth="1"/>
    <col min="14594" max="14594" width="13.75" style="274" customWidth="1"/>
    <col min="14595" max="14595" width="3.33203125" style="274" customWidth="1"/>
    <col min="14596" max="14598" width="15.25" style="274" customWidth="1"/>
    <col min="14599" max="14599" width="15.9140625" style="274" customWidth="1"/>
    <col min="14600" max="14600" width="6.5" style="274" customWidth="1"/>
    <col min="14601" max="14602" width="8.6640625" style="274"/>
    <col min="14603" max="14604" width="9.4140625" style="274" bestFit="1" customWidth="1"/>
    <col min="14605" max="14848" width="8.6640625" style="274"/>
    <col min="14849" max="14849" width="2.83203125" style="274" customWidth="1"/>
    <col min="14850" max="14850" width="13.75" style="274" customWidth="1"/>
    <col min="14851" max="14851" width="3.33203125" style="274" customWidth="1"/>
    <col min="14852" max="14854" width="15.25" style="274" customWidth="1"/>
    <col min="14855" max="14855" width="15.9140625" style="274" customWidth="1"/>
    <col min="14856" max="14856" width="6.5" style="274" customWidth="1"/>
    <col min="14857" max="14858" width="8.6640625" style="274"/>
    <col min="14859" max="14860" width="9.4140625" style="274" bestFit="1" customWidth="1"/>
    <col min="14861" max="15104" width="8.6640625" style="274"/>
    <col min="15105" max="15105" width="2.83203125" style="274" customWidth="1"/>
    <col min="15106" max="15106" width="13.75" style="274" customWidth="1"/>
    <col min="15107" max="15107" width="3.33203125" style="274" customWidth="1"/>
    <col min="15108" max="15110" width="15.25" style="274" customWidth="1"/>
    <col min="15111" max="15111" width="15.9140625" style="274" customWidth="1"/>
    <col min="15112" max="15112" width="6.5" style="274" customWidth="1"/>
    <col min="15113" max="15114" width="8.6640625" style="274"/>
    <col min="15115" max="15116" width="9.4140625" style="274" bestFit="1" customWidth="1"/>
    <col min="15117" max="15360" width="8.6640625" style="274"/>
    <col min="15361" max="15361" width="2.83203125" style="274" customWidth="1"/>
    <col min="15362" max="15362" width="13.75" style="274" customWidth="1"/>
    <col min="15363" max="15363" width="3.33203125" style="274" customWidth="1"/>
    <col min="15364" max="15366" width="15.25" style="274" customWidth="1"/>
    <col min="15367" max="15367" width="15.9140625" style="274" customWidth="1"/>
    <col min="15368" max="15368" width="6.5" style="274" customWidth="1"/>
    <col min="15369" max="15370" width="8.6640625" style="274"/>
    <col min="15371" max="15372" width="9.4140625" style="274" bestFit="1" customWidth="1"/>
    <col min="15373" max="15616" width="8.6640625" style="274"/>
    <col min="15617" max="15617" width="2.83203125" style="274" customWidth="1"/>
    <col min="15618" max="15618" width="13.75" style="274" customWidth="1"/>
    <col min="15619" max="15619" width="3.33203125" style="274" customWidth="1"/>
    <col min="15620" max="15622" width="15.25" style="274" customWidth="1"/>
    <col min="15623" max="15623" width="15.9140625" style="274" customWidth="1"/>
    <col min="15624" max="15624" width="6.5" style="274" customWidth="1"/>
    <col min="15625" max="15626" width="8.6640625" style="274"/>
    <col min="15627" max="15628" width="9.4140625" style="274" bestFit="1" customWidth="1"/>
    <col min="15629" max="15872" width="8.6640625" style="274"/>
    <col min="15873" max="15873" width="2.83203125" style="274" customWidth="1"/>
    <col min="15874" max="15874" width="13.75" style="274" customWidth="1"/>
    <col min="15875" max="15875" width="3.33203125" style="274" customWidth="1"/>
    <col min="15876" max="15878" width="15.25" style="274" customWidth="1"/>
    <col min="15879" max="15879" width="15.9140625" style="274" customWidth="1"/>
    <col min="15880" max="15880" width="6.5" style="274" customWidth="1"/>
    <col min="15881" max="15882" width="8.6640625" style="274"/>
    <col min="15883" max="15884" width="9.4140625" style="274" bestFit="1" customWidth="1"/>
    <col min="15885" max="16128" width="8.6640625" style="274"/>
    <col min="16129" max="16129" width="2.83203125" style="274" customWidth="1"/>
    <col min="16130" max="16130" width="13.75" style="274" customWidth="1"/>
    <col min="16131" max="16131" width="3.33203125" style="274" customWidth="1"/>
    <col min="16132" max="16134" width="15.25" style="274" customWidth="1"/>
    <col min="16135" max="16135" width="15.9140625" style="274" customWidth="1"/>
    <col min="16136" max="16136" width="6.5" style="274" customWidth="1"/>
    <col min="16137" max="16138" width="8.6640625" style="274"/>
    <col min="16139" max="16140" width="9.4140625" style="274" bestFit="1" customWidth="1"/>
    <col min="16141" max="16384" width="8.6640625" style="274"/>
  </cols>
  <sheetData>
    <row r="1" spans="1:8" hidden="1" x14ac:dyDescent="0.2"/>
    <row r="2" spans="1:8" ht="22.5" hidden="1" customHeight="1" x14ac:dyDescent="0.2">
      <c r="B2" s="292" t="s">
        <v>187</v>
      </c>
      <c r="C2" s="292"/>
    </row>
    <row r="3" spans="1:8" hidden="1" x14ac:dyDescent="0.2"/>
    <row r="4" spans="1:8" ht="32.25" hidden="1" customHeight="1" x14ac:dyDescent="0.2">
      <c r="B4" s="634" t="s">
        <v>188</v>
      </c>
      <c r="C4" s="634"/>
      <c r="D4" s="634"/>
      <c r="E4" s="634"/>
      <c r="F4" s="634"/>
      <c r="G4" s="634"/>
      <c r="H4" s="634"/>
    </row>
    <row r="5" spans="1:8" ht="19" x14ac:dyDescent="0.3">
      <c r="A5" s="293" t="s">
        <v>189</v>
      </c>
      <c r="C5" s="293"/>
    </row>
    <row r="6" spans="1:8" ht="13.5" thickBot="1" x14ac:dyDescent="0.25">
      <c r="G6" s="294"/>
      <c r="H6" s="295" t="s">
        <v>133</v>
      </c>
    </row>
    <row r="7" spans="1:8" ht="21" customHeight="1" x14ac:dyDescent="0.2">
      <c r="A7" s="296"/>
      <c r="B7" s="639" t="s">
        <v>190</v>
      </c>
      <c r="C7" s="297"/>
      <c r="D7" s="298" t="s">
        <v>134</v>
      </c>
      <c r="E7" s="641" t="s">
        <v>63</v>
      </c>
      <c r="F7" s="620"/>
      <c r="G7" s="641" t="s">
        <v>64</v>
      </c>
      <c r="H7" s="642"/>
    </row>
    <row r="8" spans="1:8" x14ac:dyDescent="0.2">
      <c r="A8" s="299"/>
      <c r="B8" s="640"/>
      <c r="C8" s="300"/>
      <c r="D8" s="301" t="s">
        <v>83</v>
      </c>
      <c r="E8" s="301" t="s">
        <v>83</v>
      </c>
      <c r="F8" s="643" t="s">
        <v>172</v>
      </c>
      <c r="G8" s="301" t="s">
        <v>173</v>
      </c>
      <c r="H8" s="302" t="s">
        <v>69</v>
      </c>
    </row>
    <row r="9" spans="1:8" x14ac:dyDescent="0.2">
      <c r="A9" s="299"/>
      <c r="B9" s="640"/>
      <c r="C9" s="303"/>
      <c r="D9" s="304" t="s">
        <v>174</v>
      </c>
      <c r="E9" s="304" t="s">
        <v>175</v>
      </c>
      <c r="F9" s="644"/>
      <c r="G9" s="100" t="s">
        <v>74</v>
      </c>
      <c r="H9" s="305" t="s">
        <v>71</v>
      </c>
    </row>
    <row r="10" spans="1:8" ht="30" customHeight="1" x14ac:dyDescent="0.2">
      <c r="A10" s="306"/>
      <c r="B10" s="307" t="s">
        <v>191</v>
      </c>
      <c r="C10" s="308"/>
      <c r="D10" s="477">
        <v>48015277</v>
      </c>
      <c r="E10" s="477">
        <v>47630053</v>
      </c>
      <c r="F10" s="478">
        <v>48084844</v>
      </c>
      <c r="G10" s="477">
        <v>385224</v>
      </c>
      <c r="H10" s="479">
        <v>100.80878347962367</v>
      </c>
    </row>
    <row r="11" spans="1:8" ht="18" customHeight="1" x14ac:dyDescent="0.2">
      <c r="A11" s="299"/>
      <c r="B11" s="309" t="s">
        <v>192</v>
      </c>
      <c r="C11" s="310"/>
      <c r="D11" s="480">
        <v>43661097</v>
      </c>
      <c r="E11" s="480">
        <v>43402124</v>
      </c>
      <c r="F11" s="481">
        <v>43856915</v>
      </c>
      <c r="G11" s="480">
        <v>258973</v>
      </c>
      <c r="H11" s="482">
        <v>100.59668277985658</v>
      </c>
    </row>
    <row r="12" spans="1:8" ht="18" customHeight="1" x14ac:dyDescent="0.2">
      <c r="A12" s="299"/>
      <c r="B12" s="309" t="s">
        <v>193</v>
      </c>
      <c r="C12" s="310"/>
      <c r="D12" s="480">
        <v>4354180</v>
      </c>
      <c r="E12" s="480">
        <v>4227929</v>
      </c>
      <c r="F12" s="481">
        <v>4227929</v>
      </c>
      <c r="G12" s="480">
        <v>126251</v>
      </c>
      <c r="H12" s="482">
        <v>102.98611920871896</v>
      </c>
    </row>
    <row r="13" spans="1:8" ht="30" customHeight="1" x14ac:dyDescent="0.2">
      <c r="A13" s="299"/>
      <c r="B13" s="311" t="s">
        <v>194</v>
      </c>
      <c r="C13" s="312"/>
      <c r="D13" s="480">
        <v>63866231</v>
      </c>
      <c r="E13" s="480">
        <v>58556510</v>
      </c>
      <c r="F13" s="481">
        <v>56803450</v>
      </c>
      <c r="G13" s="480">
        <v>5309721</v>
      </c>
      <c r="H13" s="482">
        <v>109.06768692328146</v>
      </c>
    </row>
    <row r="14" spans="1:8" ht="18" customHeight="1" x14ac:dyDescent="0.2">
      <c r="A14" s="299"/>
      <c r="B14" s="309" t="s">
        <v>192</v>
      </c>
      <c r="C14" s="310"/>
      <c r="D14" s="480">
        <v>35890078</v>
      </c>
      <c r="E14" s="480">
        <v>32576713</v>
      </c>
      <c r="F14" s="481">
        <v>34456995</v>
      </c>
      <c r="G14" s="480">
        <v>3313365</v>
      </c>
      <c r="H14" s="482">
        <v>110.17096169278958</v>
      </c>
    </row>
    <row r="15" spans="1:8" ht="18" customHeight="1" x14ac:dyDescent="0.2">
      <c r="A15" s="299"/>
      <c r="B15" s="309" t="s">
        <v>193</v>
      </c>
      <c r="C15" s="310"/>
      <c r="D15" s="480">
        <v>27976153</v>
      </c>
      <c r="E15" s="480">
        <v>25979797</v>
      </c>
      <c r="F15" s="481">
        <v>22346455</v>
      </c>
      <c r="G15" s="480">
        <v>1996356</v>
      </c>
      <c r="H15" s="482">
        <v>107.6842632758062</v>
      </c>
    </row>
    <row r="16" spans="1:8" ht="30" customHeight="1" x14ac:dyDescent="0.2">
      <c r="A16" s="299"/>
      <c r="B16" s="311" t="s">
        <v>195</v>
      </c>
      <c r="C16" s="312"/>
      <c r="D16" s="480">
        <v>31624423</v>
      </c>
      <c r="E16" s="480">
        <v>29772487</v>
      </c>
      <c r="F16" s="481">
        <v>29127712</v>
      </c>
      <c r="G16" s="480">
        <v>1851936</v>
      </c>
      <c r="H16" s="482">
        <v>106.22029325262616</v>
      </c>
    </row>
    <row r="17" spans="1:12" ht="18" customHeight="1" x14ac:dyDescent="0.2">
      <c r="A17" s="299"/>
      <c r="B17" s="309" t="s">
        <v>192</v>
      </c>
      <c r="C17" s="310"/>
      <c r="D17" s="480">
        <v>13780387</v>
      </c>
      <c r="E17" s="480">
        <v>13211717</v>
      </c>
      <c r="F17" s="481">
        <v>13553049</v>
      </c>
      <c r="G17" s="480">
        <v>568670</v>
      </c>
      <c r="H17" s="482">
        <v>104.30428535518888</v>
      </c>
    </row>
    <row r="18" spans="1:12" ht="18" customHeight="1" x14ac:dyDescent="0.2">
      <c r="A18" s="299"/>
      <c r="B18" s="309" t="s">
        <v>193</v>
      </c>
      <c r="C18" s="310"/>
      <c r="D18" s="480">
        <v>17844036</v>
      </c>
      <c r="E18" s="480">
        <v>16560770</v>
      </c>
      <c r="F18" s="481">
        <v>15574663</v>
      </c>
      <c r="G18" s="480">
        <v>1283266</v>
      </c>
      <c r="H18" s="482">
        <v>107.74883051935387</v>
      </c>
    </row>
    <row r="19" spans="1:12" ht="30" customHeight="1" x14ac:dyDescent="0.2">
      <c r="A19" s="299"/>
      <c r="B19" s="311" t="s">
        <v>196</v>
      </c>
      <c r="C19" s="312"/>
      <c r="D19" s="480">
        <v>79885429</v>
      </c>
      <c r="E19" s="480">
        <v>70352564</v>
      </c>
      <c r="F19" s="481">
        <v>70145706</v>
      </c>
      <c r="G19" s="480">
        <v>9532865</v>
      </c>
      <c r="H19" s="482">
        <v>113.55013159150818</v>
      </c>
    </row>
    <row r="20" spans="1:12" ht="18" customHeight="1" x14ac:dyDescent="0.2">
      <c r="A20" s="299"/>
      <c r="B20" s="309" t="s">
        <v>192</v>
      </c>
      <c r="C20" s="310"/>
      <c r="D20" s="480">
        <v>25762659</v>
      </c>
      <c r="E20" s="480">
        <v>11829897</v>
      </c>
      <c r="F20" s="481">
        <v>11715577</v>
      </c>
      <c r="G20" s="480">
        <v>13932762</v>
      </c>
      <c r="H20" s="482">
        <v>217.77585214816324</v>
      </c>
      <c r="K20" s="313"/>
      <c r="L20" s="313"/>
    </row>
    <row r="21" spans="1:12" ht="18" customHeight="1" x14ac:dyDescent="0.2">
      <c r="A21" s="299"/>
      <c r="B21" s="309" t="s">
        <v>193</v>
      </c>
      <c r="C21" s="310"/>
      <c r="D21" s="480">
        <v>54122770</v>
      </c>
      <c r="E21" s="480">
        <v>58522667</v>
      </c>
      <c r="F21" s="481">
        <v>58430129</v>
      </c>
      <c r="G21" s="480">
        <v>-4399897</v>
      </c>
      <c r="H21" s="482">
        <v>92.48172165496149</v>
      </c>
      <c r="K21" s="313"/>
      <c r="L21" s="313"/>
    </row>
    <row r="22" spans="1:12" ht="30" customHeight="1" x14ac:dyDescent="0.2">
      <c r="A22" s="299"/>
      <c r="B22" s="311" t="s">
        <v>197</v>
      </c>
      <c r="C22" s="312"/>
      <c r="D22" s="481">
        <v>55697429</v>
      </c>
      <c r="E22" s="481">
        <v>56155020</v>
      </c>
      <c r="F22" s="481">
        <v>54564734</v>
      </c>
      <c r="G22" s="480">
        <v>-457591</v>
      </c>
      <c r="H22" s="482">
        <v>99.185128951961914</v>
      </c>
    </row>
    <row r="23" spans="1:12" ht="18" customHeight="1" x14ac:dyDescent="0.2">
      <c r="A23" s="299"/>
      <c r="B23" s="309" t="s">
        <v>192</v>
      </c>
      <c r="C23" s="310"/>
      <c r="D23" s="480">
        <v>33329493</v>
      </c>
      <c r="E23" s="480">
        <v>33166245</v>
      </c>
      <c r="F23" s="481">
        <v>33276050</v>
      </c>
      <c r="G23" s="480">
        <v>163248</v>
      </c>
      <c r="H23" s="482">
        <v>100.49221128288717</v>
      </c>
      <c r="K23" s="313"/>
      <c r="L23" s="313"/>
    </row>
    <row r="24" spans="1:12" ht="18" customHeight="1" x14ac:dyDescent="0.2">
      <c r="A24" s="299"/>
      <c r="B24" s="309" t="s">
        <v>193</v>
      </c>
      <c r="C24" s="310"/>
      <c r="D24" s="480">
        <v>22367936</v>
      </c>
      <c r="E24" s="480">
        <v>22988775</v>
      </c>
      <c r="F24" s="481">
        <v>21288684</v>
      </c>
      <c r="G24" s="480">
        <v>-620839</v>
      </c>
      <c r="H24" s="482">
        <v>97.299381980988557</v>
      </c>
      <c r="K24" s="313"/>
      <c r="L24" s="313"/>
    </row>
    <row r="25" spans="1:12" ht="6.75" customHeight="1" x14ac:dyDescent="0.2">
      <c r="A25" s="314"/>
      <c r="B25" s="309"/>
      <c r="C25" s="310"/>
      <c r="D25" s="480"/>
      <c r="E25" s="480"/>
      <c r="F25" s="481"/>
      <c r="G25" s="483"/>
      <c r="H25" s="482"/>
      <c r="K25" s="313"/>
      <c r="L25" s="313"/>
    </row>
    <row r="26" spans="1:12" ht="33" customHeight="1" thickBot="1" x14ac:dyDescent="0.25">
      <c r="A26" s="315"/>
      <c r="B26" s="316" t="s">
        <v>198</v>
      </c>
      <c r="C26" s="317"/>
      <c r="D26" s="484">
        <v>279088789</v>
      </c>
      <c r="E26" s="484">
        <v>262466634</v>
      </c>
      <c r="F26" s="484">
        <v>258726446</v>
      </c>
      <c r="G26" s="484">
        <v>16622155</v>
      </c>
      <c r="H26" s="485">
        <v>106.33305450932097</v>
      </c>
    </row>
    <row r="28" spans="1:12" hidden="1" x14ac:dyDescent="0.2">
      <c r="B28" s="645" t="s">
        <v>199</v>
      </c>
      <c r="C28" s="645"/>
      <c r="D28" s="645"/>
      <c r="E28" s="645"/>
      <c r="F28" s="645"/>
      <c r="G28" s="645"/>
      <c r="H28" s="645"/>
    </row>
    <row r="29" spans="1:12" hidden="1" x14ac:dyDescent="0.2">
      <c r="B29" s="318" t="s">
        <v>200</v>
      </c>
      <c r="C29" s="319"/>
      <c r="D29" s="319"/>
      <c r="E29" s="319"/>
      <c r="F29" s="319"/>
      <c r="G29" s="319"/>
      <c r="H29" s="320"/>
    </row>
    <row r="30" spans="1:12" ht="56.25" hidden="1" customHeight="1" x14ac:dyDescent="0.2">
      <c r="B30" s="633" t="s">
        <v>201</v>
      </c>
      <c r="C30" s="634"/>
      <c r="D30" s="634"/>
      <c r="E30" s="634"/>
      <c r="F30" s="634"/>
      <c r="G30" s="634"/>
      <c r="H30" s="635"/>
    </row>
    <row r="31" spans="1:12" hidden="1" x14ac:dyDescent="0.2">
      <c r="B31" s="321"/>
      <c r="H31" s="322"/>
    </row>
    <row r="32" spans="1:12" hidden="1" x14ac:dyDescent="0.2">
      <c r="B32" s="321" t="s">
        <v>202</v>
      </c>
      <c r="H32" s="322"/>
    </row>
    <row r="33" spans="2:8" ht="56.25" hidden="1" customHeight="1" x14ac:dyDescent="0.2">
      <c r="B33" s="636" t="s">
        <v>203</v>
      </c>
      <c r="C33" s="637"/>
      <c r="D33" s="637"/>
      <c r="E33" s="637"/>
      <c r="F33" s="637"/>
      <c r="G33" s="637"/>
      <c r="H33" s="638"/>
    </row>
    <row r="34" spans="2:8" hidden="1" x14ac:dyDescent="0.2"/>
  </sheetData>
  <mergeCells count="8">
    <mergeCell ref="B30:H30"/>
    <mergeCell ref="B33:H33"/>
    <mergeCell ref="B4:H4"/>
    <mergeCell ref="B7:B9"/>
    <mergeCell ref="E7:F7"/>
    <mergeCell ref="G7:H7"/>
    <mergeCell ref="F8:F9"/>
    <mergeCell ref="B28:H28"/>
  </mergeCells>
  <phoneticPr fontId="2"/>
  <printOptions horizontalCentered="1"/>
  <pageMargins left="0.19685039370078741" right="7.874015748031496E-2" top="0.78740157480314965" bottom="0.59055118110236227" header="0.51181102362204722" footer="0.51181102362204722"/>
  <pageSetup paperSize="9" orientation="portrait" r:id="rId1"/>
  <headerFooter alignWithMargins="0">
    <oddHeader xml:space="preserve">&amp;R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3630B-D90B-43AA-824B-4FD2EF065163}">
  <sheetPr>
    <pageSetUpPr fitToPage="1"/>
  </sheetPr>
  <dimension ref="A1:F43"/>
  <sheetViews>
    <sheetView view="pageBreakPreview" topLeftCell="A3" zoomScale="115" zoomScaleNormal="100" zoomScaleSheetLayoutView="115" workbookViewId="0">
      <selection activeCell="C23" sqref="C23"/>
    </sheetView>
  </sheetViews>
  <sheetFormatPr defaultRowHeight="13" x14ac:dyDescent="0.55000000000000004"/>
  <cols>
    <col min="1" max="1" width="2.5" style="324" customWidth="1"/>
    <col min="2" max="2" width="23" style="324" customWidth="1"/>
    <col min="3" max="3" width="19.1640625" style="328" customWidth="1"/>
    <col min="4" max="4" width="19.1640625" style="329" customWidth="1"/>
    <col min="5" max="5" width="18.08203125" style="328" bestFit="1" customWidth="1"/>
    <col min="6" max="6" width="22.4140625" style="324" bestFit="1" customWidth="1"/>
    <col min="7" max="7" width="11.08203125" style="324" bestFit="1" customWidth="1"/>
    <col min="8" max="256" width="8.6640625" style="324"/>
    <col min="257" max="257" width="2.5" style="324" customWidth="1"/>
    <col min="258" max="258" width="23" style="324" customWidth="1"/>
    <col min="259" max="259" width="18.6640625" style="324" customWidth="1"/>
    <col min="260" max="260" width="17.25" style="324" customWidth="1"/>
    <col min="261" max="261" width="18.08203125" style="324" bestFit="1" customWidth="1"/>
    <col min="262" max="262" width="22.4140625" style="324" bestFit="1" customWidth="1"/>
    <col min="263" max="263" width="11.08203125" style="324" bestFit="1" customWidth="1"/>
    <col min="264" max="512" width="8.6640625" style="324"/>
    <col min="513" max="513" width="2.5" style="324" customWidth="1"/>
    <col min="514" max="514" width="23" style="324" customWidth="1"/>
    <col min="515" max="515" width="18.6640625" style="324" customWidth="1"/>
    <col min="516" max="516" width="17.25" style="324" customWidth="1"/>
    <col min="517" max="517" width="18.08203125" style="324" bestFit="1" customWidth="1"/>
    <col min="518" max="518" width="22.4140625" style="324" bestFit="1" customWidth="1"/>
    <col min="519" max="519" width="11.08203125" style="324" bestFit="1" customWidth="1"/>
    <col min="520" max="768" width="8.6640625" style="324"/>
    <col min="769" max="769" width="2.5" style="324" customWidth="1"/>
    <col min="770" max="770" width="23" style="324" customWidth="1"/>
    <col min="771" max="771" width="18.6640625" style="324" customWidth="1"/>
    <col min="772" max="772" width="17.25" style="324" customWidth="1"/>
    <col min="773" max="773" width="18.08203125" style="324" bestFit="1" customWidth="1"/>
    <col min="774" max="774" width="22.4140625" style="324" bestFit="1" customWidth="1"/>
    <col min="775" max="775" width="11.08203125" style="324" bestFit="1" customWidth="1"/>
    <col min="776" max="1024" width="8.6640625" style="324"/>
    <col min="1025" max="1025" width="2.5" style="324" customWidth="1"/>
    <col min="1026" max="1026" width="23" style="324" customWidth="1"/>
    <col min="1027" max="1027" width="18.6640625" style="324" customWidth="1"/>
    <col min="1028" max="1028" width="17.25" style="324" customWidth="1"/>
    <col min="1029" max="1029" width="18.08203125" style="324" bestFit="1" customWidth="1"/>
    <col min="1030" max="1030" width="22.4140625" style="324" bestFit="1" customWidth="1"/>
    <col min="1031" max="1031" width="11.08203125" style="324" bestFit="1" customWidth="1"/>
    <col min="1032" max="1280" width="8.6640625" style="324"/>
    <col min="1281" max="1281" width="2.5" style="324" customWidth="1"/>
    <col min="1282" max="1282" width="23" style="324" customWidth="1"/>
    <col min="1283" max="1283" width="18.6640625" style="324" customWidth="1"/>
    <col min="1284" max="1284" width="17.25" style="324" customWidth="1"/>
    <col min="1285" max="1285" width="18.08203125" style="324" bestFit="1" customWidth="1"/>
    <col min="1286" max="1286" width="22.4140625" style="324" bestFit="1" customWidth="1"/>
    <col min="1287" max="1287" width="11.08203125" style="324" bestFit="1" customWidth="1"/>
    <col min="1288" max="1536" width="8.6640625" style="324"/>
    <col min="1537" max="1537" width="2.5" style="324" customWidth="1"/>
    <col min="1538" max="1538" width="23" style="324" customWidth="1"/>
    <col min="1539" max="1539" width="18.6640625" style="324" customWidth="1"/>
    <col min="1540" max="1540" width="17.25" style="324" customWidth="1"/>
    <col min="1541" max="1541" width="18.08203125" style="324" bestFit="1" customWidth="1"/>
    <col min="1542" max="1542" width="22.4140625" style="324" bestFit="1" customWidth="1"/>
    <col min="1543" max="1543" width="11.08203125" style="324" bestFit="1" customWidth="1"/>
    <col min="1544" max="1792" width="8.6640625" style="324"/>
    <col min="1793" max="1793" width="2.5" style="324" customWidth="1"/>
    <col min="1794" max="1794" width="23" style="324" customWidth="1"/>
    <col min="1795" max="1795" width="18.6640625" style="324" customWidth="1"/>
    <col min="1796" max="1796" width="17.25" style="324" customWidth="1"/>
    <col min="1797" max="1797" width="18.08203125" style="324" bestFit="1" customWidth="1"/>
    <col min="1798" max="1798" width="22.4140625" style="324" bestFit="1" customWidth="1"/>
    <col min="1799" max="1799" width="11.08203125" style="324" bestFit="1" customWidth="1"/>
    <col min="1800" max="2048" width="8.6640625" style="324"/>
    <col min="2049" max="2049" width="2.5" style="324" customWidth="1"/>
    <col min="2050" max="2050" width="23" style="324" customWidth="1"/>
    <col min="2051" max="2051" width="18.6640625" style="324" customWidth="1"/>
    <col min="2052" max="2052" width="17.25" style="324" customWidth="1"/>
    <col min="2053" max="2053" width="18.08203125" style="324" bestFit="1" customWidth="1"/>
    <col min="2054" max="2054" width="22.4140625" style="324" bestFit="1" customWidth="1"/>
    <col min="2055" max="2055" width="11.08203125" style="324" bestFit="1" customWidth="1"/>
    <col min="2056" max="2304" width="8.6640625" style="324"/>
    <col min="2305" max="2305" width="2.5" style="324" customWidth="1"/>
    <col min="2306" max="2306" width="23" style="324" customWidth="1"/>
    <col min="2307" max="2307" width="18.6640625" style="324" customWidth="1"/>
    <col min="2308" max="2308" width="17.25" style="324" customWidth="1"/>
    <col min="2309" max="2309" width="18.08203125" style="324" bestFit="1" customWidth="1"/>
    <col min="2310" max="2310" width="22.4140625" style="324" bestFit="1" customWidth="1"/>
    <col min="2311" max="2311" width="11.08203125" style="324" bestFit="1" customWidth="1"/>
    <col min="2312" max="2560" width="8.6640625" style="324"/>
    <col min="2561" max="2561" width="2.5" style="324" customWidth="1"/>
    <col min="2562" max="2562" width="23" style="324" customWidth="1"/>
    <col min="2563" max="2563" width="18.6640625" style="324" customWidth="1"/>
    <col min="2564" max="2564" width="17.25" style="324" customWidth="1"/>
    <col min="2565" max="2565" width="18.08203125" style="324" bestFit="1" customWidth="1"/>
    <col min="2566" max="2566" width="22.4140625" style="324" bestFit="1" customWidth="1"/>
    <col min="2567" max="2567" width="11.08203125" style="324" bestFit="1" customWidth="1"/>
    <col min="2568" max="2816" width="8.6640625" style="324"/>
    <col min="2817" max="2817" width="2.5" style="324" customWidth="1"/>
    <col min="2818" max="2818" width="23" style="324" customWidth="1"/>
    <col min="2819" max="2819" width="18.6640625" style="324" customWidth="1"/>
    <col min="2820" max="2820" width="17.25" style="324" customWidth="1"/>
    <col min="2821" max="2821" width="18.08203125" style="324" bestFit="1" customWidth="1"/>
    <col min="2822" max="2822" width="22.4140625" style="324" bestFit="1" customWidth="1"/>
    <col min="2823" max="2823" width="11.08203125" style="324" bestFit="1" customWidth="1"/>
    <col min="2824" max="3072" width="8.6640625" style="324"/>
    <col min="3073" max="3073" width="2.5" style="324" customWidth="1"/>
    <col min="3074" max="3074" width="23" style="324" customWidth="1"/>
    <col min="3075" max="3075" width="18.6640625" style="324" customWidth="1"/>
    <col min="3076" max="3076" width="17.25" style="324" customWidth="1"/>
    <col min="3077" max="3077" width="18.08203125" style="324" bestFit="1" customWidth="1"/>
    <col min="3078" max="3078" width="22.4140625" style="324" bestFit="1" customWidth="1"/>
    <col min="3079" max="3079" width="11.08203125" style="324" bestFit="1" customWidth="1"/>
    <col min="3080" max="3328" width="8.6640625" style="324"/>
    <col min="3329" max="3329" width="2.5" style="324" customWidth="1"/>
    <col min="3330" max="3330" width="23" style="324" customWidth="1"/>
    <col min="3331" max="3331" width="18.6640625" style="324" customWidth="1"/>
    <col min="3332" max="3332" width="17.25" style="324" customWidth="1"/>
    <col min="3333" max="3333" width="18.08203125" style="324" bestFit="1" customWidth="1"/>
    <col min="3334" max="3334" width="22.4140625" style="324" bestFit="1" customWidth="1"/>
    <col min="3335" max="3335" width="11.08203125" style="324" bestFit="1" customWidth="1"/>
    <col min="3336" max="3584" width="8.6640625" style="324"/>
    <col min="3585" max="3585" width="2.5" style="324" customWidth="1"/>
    <col min="3586" max="3586" width="23" style="324" customWidth="1"/>
    <col min="3587" max="3587" width="18.6640625" style="324" customWidth="1"/>
    <col min="3588" max="3588" width="17.25" style="324" customWidth="1"/>
    <col min="3589" max="3589" width="18.08203125" style="324" bestFit="1" customWidth="1"/>
    <col min="3590" max="3590" width="22.4140625" style="324" bestFit="1" customWidth="1"/>
    <col min="3591" max="3591" width="11.08203125" style="324" bestFit="1" customWidth="1"/>
    <col min="3592" max="3840" width="8.6640625" style="324"/>
    <col min="3841" max="3841" width="2.5" style="324" customWidth="1"/>
    <col min="3842" max="3842" width="23" style="324" customWidth="1"/>
    <col min="3843" max="3843" width="18.6640625" style="324" customWidth="1"/>
    <col min="3844" max="3844" width="17.25" style="324" customWidth="1"/>
    <col min="3845" max="3845" width="18.08203125" style="324" bestFit="1" customWidth="1"/>
    <col min="3846" max="3846" width="22.4140625" style="324" bestFit="1" customWidth="1"/>
    <col min="3847" max="3847" width="11.08203125" style="324" bestFit="1" customWidth="1"/>
    <col min="3848" max="4096" width="8.6640625" style="324"/>
    <col min="4097" max="4097" width="2.5" style="324" customWidth="1"/>
    <col min="4098" max="4098" width="23" style="324" customWidth="1"/>
    <col min="4099" max="4099" width="18.6640625" style="324" customWidth="1"/>
    <col min="4100" max="4100" width="17.25" style="324" customWidth="1"/>
    <col min="4101" max="4101" width="18.08203125" style="324" bestFit="1" customWidth="1"/>
    <col min="4102" max="4102" width="22.4140625" style="324" bestFit="1" customWidth="1"/>
    <col min="4103" max="4103" width="11.08203125" style="324" bestFit="1" customWidth="1"/>
    <col min="4104" max="4352" width="8.6640625" style="324"/>
    <col min="4353" max="4353" width="2.5" style="324" customWidth="1"/>
    <col min="4354" max="4354" width="23" style="324" customWidth="1"/>
    <col min="4355" max="4355" width="18.6640625" style="324" customWidth="1"/>
    <col min="4356" max="4356" width="17.25" style="324" customWidth="1"/>
    <col min="4357" max="4357" width="18.08203125" style="324" bestFit="1" customWidth="1"/>
    <col min="4358" max="4358" width="22.4140625" style="324" bestFit="1" customWidth="1"/>
    <col min="4359" max="4359" width="11.08203125" style="324" bestFit="1" customWidth="1"/>
    <col min="4360" max="4608" width="8.6640625" style="324"/>
    <col min="4609" max="4609" width="2.5" style="324" customWidth="1"/>
    <col min="4610" max="4610" width="23" style="324" customWidth="1"/>
    <col min="4611" max="4611" width="18.6640625" style="324" customWidth="1"/>
    <col min="4612" max="4612" width="17.25" style="324" customWidth="1"/>
    <col min="4613" max="4613" width="18.08203125" style="324" bestFit="1" customWidth="1"/>
    <col min="4614" max="4614" width="22.4140625" style="324" bestFit="1" customWidth="1"/>
    <col min="4615" max="4615" width="11.08203125" style="324" bestFit="1" customWidth="1"/>
    <col min="4616" max="4864" width="8.6640625" style="324"/>
    <col min="4865" max="4865" width="2.5" style="324" customWidth="1"/>
    <col min="4866" max="4866" width="23" style="324" customWidth="1"/>
    <col min="4867" max="4867" width="18.6640625" style="324" customWidth="1"/>
    <col min="4868" max="4868" width="17.25" style="324" customWidth="1"/>
    <col min="4869" max="4869" width="18.08203125" style="324" bestFit="1" customWidth="1"/>
    <col min="4870" max="4870" width="22.4140625" style="324" bestFit="1" customWidth="1"/>
    <col min="4871" max="4871" width="11.08203125" style="324" bestFit="1" customWidth="1"/>
    <col min="4872" max="5120" width="8.6640625" style="324"/>
    <col min="5121" max="5121" width="2.5" style="324" customWidth="1"/>
    <col min="5122" max="5122" width="23" style="324" customWidth="1"/>
    <col min="5123" max="5123" width="18.6640625" style="324" customWidth="1"/>
    <col min="5124" max="5124" width="17.25" style="324" customWidth="1"/>
    <col min="5125" max="5125" width="18.08203125" style="324" bestFit="1" customWidth="1"/>
    <col min="5126" max="5126" width="22.4140625" style="324" bestFit="1" customWidth="1"/>
    <col min="5127" max="5127" width="11.08203125" style="324" bestFit="1" customWidth="1"/>
    <col min="5128" max="5376" width="8.6640625" style="324"/>
    <col min="5377" max="5377" width="2.5" style="324" customWidth="1"/>
    <col min="5378" max="5378" width="23" style="324" customWidth="1"/>
    <col min="5379" max="5379" width="18.6640625" style="324" customWidth="1"/>
    <col min="5380" max="5380" width="17.25" style="324" customWidth="1"/>
    <col min="5381" max="5381" width="18.08203125" style="324" bestFit="1" customWidth="1"/>
    <col min="5382" max="5382" width="22.4140625" style="324" bestFit="1" customWidth="1"/>
    <col min="5383" max="5383" width="11.08203125" style="324" bestFit="1" customWidth="1"/>
    <col min="5384" max="5632" width="8.6640625" style="324"/>
    <col min="5633" max="5633" width="2.5" style="324" customWidth="1"/>
    <col min="5634" max="5634" width="23" style="324" customWidth="1"/>
    <col min="5635" max="5635" width="18.6640625" style="324" customWidth="1"/>
    <col min="5636" max="5636" width="17.25" style="324" customWidth="1"/>
    <col min="5637" max="5637" width="18.08203125" style="324" bestFit="1" customWidth="1"/>
    <col min="5638" max="5638" width="22.4140625" style="324" bestFit="1" customWidth="1"/>
    <col min="5639" max="5639" width="11.08203125" style="324" bestFit="1" customWidth="1"/>
    <col min="5640" max="5888" width="8.6640625" style="324"/>
    <col min="5889" max="5889" width="2.5" style="324" customWidth="1"/>
    <col min="5890" max="5890" width="23" style="324" customWidth="1"/>
    <col min="5891" max="5891" width="18.6640625" style="324" customWidth="1"/>
    <col min="5892" max="5892" width="17.25" style="324" customWidth="1"/>
    <col min="5893" max="5893" width="18.08203125" style="324" bestFit="1" customWidth="1"/>
    <col min="5894" max="5894" width="22.4140625" style="324" bestFit="1" customWidth="1"/>
    <col min="5895" max="5895" width="11.08203125" style="324" bestFit="1" customWidth="1"/>
    <col min="5896" max="6144" width="8.6640625" style="324"/>
    <col min="6145" max="6145" width="2.5" style="324" customWidth="1"/>
    <col min="6146" max="6146" width="23" style="324" customWidth="1"/>
    <col min="6147" max="6147" width="18.6640625" style="324" customWidth="1"/>
    <col min="6148" max="6148" width="17.25" style="324" customWidth="1"/>
    <col min="6149" max="6149" width="18.08203125" style="324" bestFit="1" customWidth="1"/>
    <col min="6150" max="6150" width="22.4140625" style="324" bestFit="1" customWidth="1"/>
    <col min="6151" max="6151" width="11.08203125" style="324" bestFit="1" customWidth="1"/>
    <col min="6152" max="6400" width="8.6640625" style="324"/>
    <col min="6401" max="6401" width="2.5" style="324" customWidth="1"/>
    <col min="6402" max="6402" width="23" style="324" customWidth="1"/>
    <col min="6403" max="6403" width="18.6640625" style="324" customWidth="1"/>
    <col min="6404" max="6404" width="17.25" style="324" customWidth="1"/>
    <col min="6405" max="6405" width="18.08203125" style="324" bestFit="1" customWidth="1"/>
    <col min="6406" max="6406" width="22.4140625" style="324" bestFit="1" customWidth="1"/>
    <col min="6407" max="6407" width="11.08203125" style="324" bestFit="1" customWidth="1"/>
    <col min="6408" max="6656" width="8.6640625" style="324"/>
    <col min="6657" max="6657" width="2.5" style="324" customWidth="1"/>
    <col min="6658" max="6658" width="23" style="324" customWidth="1"/>
    <col min="6659" max="6659" width="18.6640625" style="324" customWidth="1"/>
    <col min="6660" max="6660" width="17.25" style="324" customWidth="1"/>
    <col min="6661" max="6661" width="18.08203125" style="324" bestFit="1" customWidth="1"/>
    <col min="6662" max="6662" width="22.4140625" style="324" bestFit="1" customWidth="1"/>
    <col min="6663" max="6663" width="11.08203125" style="324" bestFit="1" customWidth="1"/>
    <col min="6664" max="6912" width="8.6640625" style="324"/>
    <col min="6913" max="6913" width="2.5" style="324" customWidth="1"/>
    <col min="6914" max="6914" width="23" style="324" customWidth="1"/>
    <col min="6915" max="6915" width="18.6640625" style="324" customWidth="1"/>
    <col min="6916" max="6916" width="17.25" style="324" customWidth="1"/>
    <col min="6917" max="6917" width="18.08203125" style="324" bestFit="1" customWidth="1"/>
    <col min="6918" max="6918" width="22.4140625" style="324" bestFit="1" customWidth="1"/>
    <col min="6919" max="6919" width="11.08203125" style="324" bestFit="1" customWidth="1"/>
    <col min="6920" max="7168" width="8.6640625" style="324"/>
    <col min="7169" max="7169" width="2.5" style="324" customWidth="1"/>
    <col min="7170" max="7170" width="23" style="324" customWidth="1"/>
    <col min="7171" max="7171" width="18.6640625" style="324" customWidth="1"/>
    <col min="7172" max="7172" width="17.25" style="324" customWidth="1"/>
    <col min="7173" max="7173" width="18.08203125" style="324" bestFit="1" customWidth="1"/>
    <col min="7174" max="7174" width="22.4140625" style="324" bestFit="1" customWidth="1"/>
    <col min="7175" max="7175" width="11.08203125" style="324" bestFit="1" customWidth="1"/>
    <col min="7176" max="7424" width="8.6640625" style="324"/>
    <col min="7425" max="7425" width="2.5" style="324" customWidth="1"/>
    <col min="7426" max="7426" width="23" style="324" customWidth="1"/>
    <col min="7427" max="7427" width="18.6640625" style="324" customWidth="1"/>
    <col min="7428" max="7428" width="17.25" style="324" customWidth="1"/>
    <col min="7429" max="7429" width="18.08203125" style="324" bestFit="1" customWidth="1"/>
    <col min="7430" max="7430" width="22.4140625" style="324" bestFit="1" customWidth="1"/>
    <col min="7431" max="7431" width="11.08203125" style="324" bestFit="1" customWidth="1"/>
    <col min="7432" max="7680" width="8.6640625" style="324"/>
    <col min="7681" max="7681" width="2.5" style="324" customWidth="1"/>
    <col min="7682" max="7682" width="23" style="324" customWidth="1"/>
    <col min="7683" max="7683" width="18.6640625" style="324" customWidth="1"/>
    <col min="7684" max="7684" width="17.25" style="324" customWidth="1"/>
    <col min="7685" max="7685" width="18.08203125" style="324" bestFit="1" customWidth="1"/>
    <col min="7686" max="7686" width="22.4140625" style="324" bestFit="1" customWidth="1"/>
    <col min="7687" max="7687" width="11.08203125" style="324" bestFit="1" customWidth="1"/>
    <col min="7688" max="7936" width="8.6640625" style="324"/>
    <col min="7937" max="7937" width="2.5" style="324" customWidth="1"/>
    <col min="7938" max="7938" width="23" style="324" customWidth="1"/>
    <col min="7939" max="7939" width="18.6640625" style="324" customWidth="1"/>
    <col min="7940" max="7940" width="17.25" style="324" customWidth="1"/>
    <col min="7941" max="7941" width="18.08203125" style="324" bestFit="1" customWidth="1"/>
    <col min="7942" max="7942" width="22.4140625" style="324" bestFit="1" customWidth="1"/>
    <col min="7943" max="7943" width="11.08203125" style="324" bestFit="1" customWidth="1"/>
    <col min="7944" max="8192" width="8.6640625" style="324"/>
    <col min="8193" max="8193" width="2.5" style="324" customWidth="1"/>
    <col min="8194" max="8194" width="23" style="324" customWidth="1"/>
    <col min="8195" max="8195" width="18.6640625" style="324" customWidth="1"/>
    <col min="8196" max="8196" width="17.25" style="324" customWidth="1"/>
    <col min="8197" max="8197" width="18.08203125" style="324" bestFit="1" customWidth="1"/>
    <col min="8198" max="8198" width="22.4140625" style="324" bestFit="1" customWidth="1"/>
    <col min="8199" max="8199" width="11.08203125" style="324" bestFit="1" customWidth="1"/>
    <col min="8200" max="8448" width="8.6640625" style="324"/>
    <col min="8449" max="8449" width="2.5" style="324" customWidth="1"/>
    <col min="8450" max="8450" width="23" style="324" customWidth="1"/>
    <col min="8451" max="8451" width="18.6640625" style="324" customWidth="1"/>
    <col min="8452" max="8452" width="17.25" style="324" customWidth="1"/>
    <col min="8453" max="8453" width="18.08203125" style="324" bestFit="1" customWidth="1"/>
    <col min="8454" max="8454" width="22.4140625" style="324" bestFit="1" customWidth="1"/>
    <col min="8455" max="8455" width="11.08203125" style="324" bestFit="1" customWidth="1"/>
    <col min="8456" max="8704" width="8.6640625" style="324"/>
    <col min="8705" max="8705" width="2.5" style="324" customWidth="1"/>
    <col min="8706" max="8706" width="23" style="324" customWidth="1"/>
    <col min="8707" max="8707" width="18.6640625" style="324" customWidth="1"/>
    <col min="8708" max="8708" width="17.25" style="324" customWidth="1"/>
    <col min="8709" max="8709" width="18.08203125" style="324" bestFit="1" customWidth="1"/>
    <col min="8710" max="8710" width="22.4140625" style="324" bestFit="1" customWidth="1"/>
    <col min="8711" max="8711" width="11.08203125" style="324" bestFit="1" customWidth="1"/>
    <col min="8712" max="8960" width="8.6640625" style="324"/>
    <col min="8961" max="8961" width="2.5" style="324" customWidth="1"/>
    <col min="8962" max="8962" width="23" style="324" customWidth="1"/>
    <col min="8963" max="8963" width="18.6640625" style="324" customWidth="1"/>
    <col min="8964" max="8964" width="17.25" style="324" customWidth="1"/>
    <col min="8965" max="8965" width="18.08203125" style="324" bestFit="1" customWidth="1"/>
    <col min="8966" max="8966" width="22.4140625" style="324" bestFit="1" customWidth="1"/>
    <col min="8967" max="8967" width="11.08203125" style="324" bestFit="1" customWidth="1"/>
    <col min="8968" max="9216" width="8.6640625" style="324"/>
    <col min="9217" max="9217" width="2.5" style="324" customWidth="1"/>
    <col min="9218" max="9218" width="23" style="324" customWidth="1"/>
    <col min="9219" max="9219" width="18.6640625" style="324" customWidth="1"/>
    <col min="9220" max="9220" width="17.25" style="324" customWidth="1"/>
    <col min="9221" max="9221" width="18.08203125" style="324" bestFit="1" customWidth="1"/>
    <col min="9222" max="9222" width="22.4140625" style="324" bestFit="1" customWidth="1"/>
    <col min="9223" max="9223" width="11.08203125" style="324" bestFit="1" customWidth="1"/>
    <col min="9224" max="9472" width="8.6640625" style="324"/>
    <col min="9473" max="9473" width="2.5" style="324" customWidth="1"/>
    <col min="9474" max="9474" width="23" style="324" customWidth="1"/>
    <col min="9475" max="9475" width="18.6640625" style="324" customWidth="1"/>
    <col min="9476" max="9476" width="17.25" style="324" customWidth="1"/>
    <col min="9477" max="9477" width="18.08203125" style="324" bestFit="1" customWidth="1"/>
    <col min="9478" max="9478" width="22.4140625" style="324" bestFit="1" customWidth="1"/>
    <col min="9479" max="9479" width="11.08203125" style="324" bestFit="1" customWidth="1"/>
    <col min="9480" max="9728" width="8.6640625" style="324"/>
    <col min="9729" max="9729" width="2.5" style="324" customWidth="1"/>
    <col min="9730" max="9730" width="23" style="324" customWidth="1"/>
    <col min="9731" max="9731" width="18.6640625" style="324" customWidth="1"/>
    <col min="9732" max="9732" width="17.25" style="324" customWidth="1"/>
    <col min="9733" max="9733" width="18.08203125" style="324" bestFit="1" customWidth="1"/>
    <col min="9734" max="9734" width="22.4140625" style="324" bestFit="1" customWidth="1"/>
    <col min="9735" max="9735" width="11.08203125" style="324" bestFit="1" customWidth="1"/>
    <col min="9736" max="9984" width="8.6640625" style="324"/>
    <col min="9985" max="9985" width="2.5" style="324" customWidth="1"/>
    <col min="9986" max="9986" width="23" style="324" customWidth="1"/>
    <col min="9987" max="9987" width="18.6640625" style="324" customWidth="1"/>
    <col min="9988" max="9988" width="17.25" style="324" customWidth="1"/>
    <col min="9989" max="9989" width="18.08203125" style="324" bestFit="1" customWidth="1"/>
    <col min="9990" max="9990" width="22.4140625" style="324" bestFit="1" customWidth="1"/>
    <col min="9991" max="9991" width="11.08203125" style="324" bestFit="1" customWidth="1"/>
    <col min="9992" max="10240" width="8.6640625" style="324"/>
    <col min="10241" max="10241" width="2.5" style="324" customWidth="1"/>
    <col min="10242" max="10242" width="23" style="324" customWidth="1"/>
    <col min="10243" max="10243" width="18.6640625" style="324" customWidth="1"/>
    <col min="10244" max="10244" width="17.25" style="324" customWidth="1"/>
    <col min="10245" max="10245" width="18.08203125" style="324" bestFit="1" customWidth="1"/>
    <col min="10246" max="10246" width="22.4140625" style="324" bestFit="1" customWidth="1"/>
    <col min="10247" max="10247" width="11.08203125" style="324" bestFit="1" customWidth="1"/>
    <col min="10248" max="10496" width="8.6640625" style="324"/>
    <col min="10497" max="10497" width="2.5" style="324" customWidth="1"/>
    <col min="10498" max="10498" width="23" style="324" customWidth="1"/>
    <col min="10499" max="10499" width="18.6640625" style="324" customWidth="1"/>
    <col min="10500" max="10500" width="17.25" style="324" customWidth="1"/>
    <col min="10501" max="10501" width="18.08203125" style="324" bestFit="1" customWidth="1"/>
    <col min="10502" max="10502" width="22.4140625" style="324" bestFit="1" customWidth="1"/>
    <col min="10503" max="10503" width="11.08203125" style="324" bestFit="1" customWidth="1"/>
    <col min="10504" max="10752" width="8.6640625" style="324"/>
    <col min="10753" max="10753" width="2.5" style="324" customWidth="1"/>
    <col min="10754" max="10754" width="23" style="324" customWidth="1"/>
    <col min="10755" max="10755" width="18.6640625" style="324" customWidth="1"/>
    <col min="10756" max="10756" width="17.25" style="324" customWidth="1"/>
    <col min="10757" max="10757" width="18.08203125" style="324" bestFit="1" customWidth="1"/>
    <col min="10758" max="10758" width="22.4140625" style="324" bestFit="1" customWidth="1"/>
    <col min="10759" max="10759" width="11.08203125" style="324" bestFit="1" customWidth="1"/>
    <col min="10760" max="11008" width="8.6640625" style="324"/>
    <col min="11009" max="11009" width="2.5" style="324" customWidth="1"/>
    <col min="11010" max="11010" width="23" style="324" customWidth="1"/>
    <col min="11011" max="11011" width="18.6640625" style="324" customWidth="1"/>
    <col min="11012" max="11012" width="17.25" style="324" customWidth="1"/>
    <col min="11013" max="11013" width="18.08203125" style="324" bestFit="1" customWidth="1"/>
    <col min="11014" max="11014" width="22.4140625" style="324" bestFit="1" customWidth="1"/>
    <col min="11015" max="11015" width="11.08203125" style="324" bestFit="1" customWidth="1"/>
    <col min="11016" max="11264" width="8.6640625" style="324"/>
    <col min="11265" max="11265" width="2.5" style="324" customWidth="1"/>
    <col min="11266" max="11266" width="23" style="324" customWidth="1"/>
    <col min="11267" max="11267" width="18.6640625" style="324" customWidth="1"/>
    <col min="11268" max="11268" width="17.25" style="324" customWidth="1"/>
    <col min="11269" max="11269" width="18.08203125" style="324" bestFit="1" customWidth="1"/>
    <col min="11270" max="11270" width="22.4140625" style="324" bestFit="1" customWidth="1"/>
    <col min="11271" max="11271" width="11.08203125" style="324" bestFit="1" customWidth="1"/>
    <col min="11272" max="11520" width="8.6640625" style="324"/>
    <col min="11521" max="11521" width="2.5" style="324" customWidth="1"/>
    <col min="11522" max="11522" width="23" style="324" customWidth="1"/>
    <col min="11523" max="11523" width="18.6640625" style="324" customWidth="1"/>
    <col min="11524" max="11524" width="17.25" style="324" customWidth="1"/>
    <col min="11525" max="11525" width="18.08203125" style="324" bestFit="1" customWidth="1"/>
    <col min="11526" max="11526" width="22.4140625" style="324" bestFit="1" customWidth="1"/>
    <col min="11527" max="11527" width="11.08203125" style="324" bestFit="1" customWidth="1"/>
    <col min="11528" max="11776" width="8.6640625" style="324"/>
    <col min="11777" max="11777" width="2.5" style="324" customWidth="1"/>
    <col min="11778" max="11778" width="23" style="324" customWidth="1"/>
    <col min="11779" max="11779" width="18.6640625" style="324" customWidth="1"/>
    <col min="11780" max="11780" width="17.25" style="324" customWidth="1"/>
    <col min="11781" max="11781" width="18.08203125" style="324" bestFit="1" customWidth="1"/>
    <col min="11782" max="11782" width="22.4140625" style="324" bestFit="1" customWidth="1"/>
    <col min="11783" max="11783" width="11.08203125" style="324" bestFit="1" customWidth="1"/>
    <col min="11784" max="12032" width="8.6640625" style="324"/>
    <col min="12033" max="12033" width="2.5" style="324" customWidth="1"/>
    <col min="12034" max="12034" width="23" style="324" customWidth="1"/>
    <col min="12035" max="12035" width="18.6640625" style="324" customWidth="1"/>
    <col min="12036" max="12036" width="17.25" style="324" customWidth="1"/>
    <col min="12037" max="12037" width="18.08203125" style="324" bestFit="1" customWidth="1"/>
    <col min="12038" max="12038" width="22.4140625" style="324" bestFit="1" customWidth="1"/>
    <col min="12039" max="12039" width="11.08203125" style="324" bestFit="1" customWidth="1"/>
    <col min="12040" max="12288" width="8.6640625" style="324"/>
    <col min="12289" max="12289" width="2.5" style="324" customWidth="1"/>
    <col min="12290" max="12290" width="23" style="324" customWidth="1"/>
    <col min="12291" max="12291" width="18.6640625" style="324" customWidth="1"/>
    <col min="12292" max="12292" width="17.25" style="324" customWidth="1"/>
    <col min="12293" max="12293" width="18.08203125" style="324" bestFit="1" customWidth="1"/>
    <col min="12294" max="12294" width="22.4140625" style="324" bestFit="1" customWidth="1"/>
    <col min="12295" max="12295" width="11.08203125" style="324" bestFit="1" customWidth="1"/>
    <col min="12296" max="12544" width="8.6640625" style="324"/>
    <col min="12545" max="12545" width="2.5" style="324" customWidth="1"/>
    <col min="12546" max="12546" width="23" style="324" customWidth="1"/>
    <col min="12547" max="12547" width="18.6640625" style="324" customWidth="1"/>
    <col min="12548" max="12548" width="17.25" style="324" customWidth="1"/>
    <col min="12549" max="12549" width="18.08203125" style="324" bestFit="1" customWidth="1"/>
    <col min="12550" max="12550" width="22.4140625" style="324" bestFit="1" customWidth="1"/>
    <col min="12551" max="12551" width="11.08203125" style="324" bestFit="1" customWidth="1"/>
    <col min="12552" max="12800" width="8.6640625" style="324"/>
    <col min="12801" max="12801" width="2.5" style="324" customWidth="1"/>
    <col min="12802" max="12802" width="23" style="324" customWidth="1"/>
    <col min="12803" max="12803" width="18.6640625" style="324" customWidth="1"/>
    <col min="12804" max="12804" width="17.25" style="324" customWidth="1"/>
    <col min="12805" max="12805" width="18.08203125" style="324" bestFit="1" customWidth="1"/>
    <col min="12806" max="12806" width="22.4140625" style="324" bestFit="1" customWidth="1"/>
    <col min="12807" max="12807" width="11.08203125" style="324" bestFit="1" customWidth="1"/>
    <col min="12808" max="13056" width="8.6640625" style="324"/>
    <col min="13057" max="13057" width="2.5" style="324" customWidth="1"/>
    <col min="13058" max="13058" width="23" style="324" customWidth="1"/>
    <col min="13059" max="13059" width="18.6640625" style="324" customWidth="1"/>
    <col min="13060" max="13060" width="17.25" style="324" customWidth="1"/>
    <col min="13061" max="13061" width="18.08203125" style="324" bestFit="1" customWidth="1"/>
    <col min="13062" max="13062" width="22.4140625" style="324" bestFit="1" customWidth="1"/>
    <col min="13063" max="13063" width="11.08203125" style="324" bestFit="1" customWidth="1"/>
    <col min="13064" max="13312" width="8.6640625" style="324"/>
    <col min="13313" max="13313" width="2.5" style="324" customWidth="1"/>
    <col min="13314" max="13314" width="23" style="324" customWidth="1"/>
    <col min="13315" max="13315" width="18.6640625" style="324" customWidth="1"/>
    <col min="13316" max="13316" width="17.25" style="324" customWidth="1"/>
    <col min="13317" max="13317" width="18.08203125" style="324" bestFit="1" customWidth="1"/>
    <col min="13318" max="13318" width="22.4140625" style="324" bestFit="1" customWidth="1"/>
    <col min="13319" max="13319" width="11.08203125" style="324" bestFit="1" customWidth="1"/>
    <col min="13320" max="13568" width="8.6640625" style="324"/>
    <col min="13569" max="13569" width="2.5" style="324" customWidth="1"/>
    <col min="13570" max="13570" width="23" style="324" customWidth="1"/>
    <col min="13571" max="13571" width="18.6640625" style="324" customWidth="1"/>
    <col min="13572" max="13572" width="17.25" style="324" customWidth="1"/>
    <col min="13573" max="13573" width="18.08203125" style="324" bestFit="1" customWidth="1"/>
    <col min="13574" max="13574" width="22.4140625" style="324" bestFit="1" customWidth="1"/>
    <col min="13575" max="13575" width="11.08203125" style="324" bestFit="1" customWidth="1"/>
    <col min="13576" max="13824" width="8.6640625" style="324"/>
    <col min="13825" max="13825" width="2.5" style="324" customWidth="1"/>
    <col min="13826" max="13826" width="23" style="324" customWidth="1"/>
    <col min="13827" max="13827" width="18.6640625" style="324" customWidth="1"/>
    <col min="13828" max="13828" width="17.25" style="324" customWidth="1"/>
    <col min="13829" max="13829" width="18.08203125" style="324" bestFit="1" customWidth="1"/>
    <col min="13830" max="13830" width="22.4140625" style="324" bestFit="1" customWidth="1"/>
    <col min="13831" max="13831" width="11.08203125" style="324" bestFit="1" customWidth="1"/>
    <col min="13832" max="14080" width="8.6640625" style="324"/>
    <col min="14081" max="14081" width="2.5" style="324" customWidth="1"/>
    <col min="14082" max="14082" width="23" style="324" customWidth="1"/>
    <col min="14083" max="14083" width="18.6640625" style="324" customWidth="1"/>
    <col min="14084" max="14084" width="17.25" style="324" customWidth="1"/>
    <col min="14085" max="14085" width="18.08203125" style="324" bestFit="1" customWidth="1"/>
    <col min="14086" max="14086" width="22.4140625" style="324" bestFit="1" customWidth="1"/>
    <col min="14087" max="14087" width="11.08203125" style="324" bestFit="1" customWidth="1"/>
    <col min="14088" max="14336" width="8.6640625" style="324"/>
    <col min="14337" max="14337" width="2.5" style="324" customWidth="1"/>
    <col min="14338" max="14338" width="23" style="324" customWidth="1"/>
    <col min="14339" max="14339" width="18.6640625" style="324" customWidth="1"/>
    <col min="14340" max="14340" width="17.25" style="324" customWidth="1"/>
    <col min="14341" max="14341" width="18.08203125" style="324" bestFit="1" customWidth="1"/>
    <col min="14342" max="14342" width="22.4140625" style="324" bestFit="1" customWidth="1"/>
    <col min="14343" max="14343" width="11.08203125" style="324" bestFit="1" customWidth="1"/>
    <col min="14344" max="14592" width="8.6640625" style="324"/>
    <col min="14593" max="14593" width="2.5" style="324" customWidth="1"/>
    <col min="14594" max="14594" width="23" style="324" customWidth="1"/>
    <col min="14595" max="14595" width="18.6640625" style="324" customWidth="1"/>
    <col min="14596" max="14596" width="17.25" style="324" customWidth="1"/>
    <col min="14597" max="14597" width="18.08203125" style="324" bestFit="1" customWidth="1"/>
    <col min="14598" max="14598" width="22.4140625" style="324" bestFit="1" customWidth="1"/>
    <col min="14599" max="14599" width="11.08203125" style="324" bestFit="1" customWidth="1"/>
    <col min="14600" max="14848" width="8.6640625" style="324"/>
    <col min="14849" max="14849" width="2.5" style="324" customWidth="1"/>
    <col min="14850" max="14850" width="23" style="324" customWidth="1"/>
    <col min="14851" max="14851" width="18.6640625" style="324" customWidth="1"/>
    <col min="14852" max="14852" width="17.25" style="324" customWidth="1"/>
    <col min="14853" max="14853" width="18.08203125" style="324" bestFit="1" customWidth="1"/>
    <col min="14854" max="14854" width="22.4140625" style="324" bestFit="1" customWidth="1"/>
    <col min="14855" max="14855" width="11.08203125" style="324" bestFit="1" customWidth="1"/>
    <col min="14856" max="15104" width="8.6640625" style="324"/>
    <col min="15105" max="15105" width="2.5" style="324" customWidth="1"/>
    <col min="15106" max="15106" width="23" style="324" customWidth="1"/>
    <col min="15107" max="15107" width="18.6640625" style="324" customWidth="1"/>
    <col min="15108" max="15108" width="17.25" style="324" customWidth="1"/>
    <col min="15109" max="15109" width="18.08203125" style="324" bestFit="1" customWidth="1"/>
    <col min="15110" max="15110" width="22.4140625" style="324" bestFit="1" customWidth="1"/>
    <col min="15111" max="15111" width="11.08203125" style="324" bestFit="1" customWidth="1"/>
    <col min="15112" max="15360" width="8.6640625" style="324"/>
    <col min="15361" max="15361" width="2.5" style="324" customWidth="1"/>
    <col min="15362" max="15362" width="23" style="324" customWidth="1"/>
    <col min="15363" max="15363" width="18.6640625" style="324" customWidth="1"/>
    <col min="15364" max="15364" width="17.25" style="324" customWidth="1"/>
    <col min="15365" max="15365" width="18.08203125" style="324" bestFit="1" customWidth="1"/>
    <col min="15366" max="15366" width="22.4140625" style="324" bestFit="1" customWidth="1"/>
    <col min="15367" max="15367" width="11.08203125" style="324" bestFit="1" customWidth="1"/>
    <col min="15368" max="15616" width="8.6640625" style="324"/>
    <col min="15617" max="15617" width="2.5" style="324" customWidth="1"/>
    <col min="15618" max="15618" width="23" style="324" customWidth="1"/>
    <col min="15619" max="15619" width="18.6640625" style="324" customWidth="1"/>
    <col min="15620" max="15620" width="17.25" style="324" customWidth="1"/>
    <col min="15621" max="15621" width="18.08203125" style="324" bestFit="1" customWidth="1"/>
    <col min="15622" max="15622" width="22.4140625" style="324" bestFit="1" customWidth="1"/>
    <col min="15623" max="15623" width="11.08203125" style="324" bestFit="1" customWidth="1"/>
    <col min="15624" max="15872" width="8.6640625" style="324"/>
    <col min="15873" max="15873" width="2.5" style="324" customWidth="1"/>
    <col min="15874" max="15874" width="23" style="324" customWidth="1"/>
    <col min="15875" max="15875" width="18.6640625" style="324" customWidth="1"/>
    <col min="15876" max="15876" width="17.25" style="324" customWidth="1"/>
    <col min="15877" max="15877" width="18.08203125" style="324" bestFit="1" customWidth="1"/>
    <col min="15878" max="15878" width="22.4140625" style="324" bestFit="1" customWidth="1"/>
    <col min="15879" max="15879" width="11.08203125" style="324" bestFit="1" customWidth="1"/>
    <col min="15880" max="16128" width="8.6640625" style="324"/>
    <col min="16129" max="16129" width="2.5" style="324" customWidth="1"/>
    <col min="16130" max="16130" width="23" style="324" customWidth="1"/>
    <col min="16131" max="16131" width="18.6640625" style="324" customWidth="1"/>
    <col min="16132" max="16132" width="17.25" style="324" customWidth="1"/>
    <col min="16133" max="16133" width="18.08203125" style="324" bestFit="1" customWidth="1"/>
    <col min="16134" max="16134" width="22.4140625" style="324" bestFit="1" customWidth="1"/>
    <col min="16135" max="16135" width="11.08203125" style="324" bestFit="1" customWidth="1"/>
    <col min="16136" max="16384" width="8.6640625" style="324"/>
  </cols>
  <sheetData>
    <row r="1" spans="1:6" ht="18.75" customHeight="1" x14ac:dyDescent="0.55000000000000004">
      <c r="A1" s="323" t="s">
        <v>204</v>
      </c>
      <c r="C1" s="325"/>
      <c r="D1" s="646">
        <v>7512703</v>
      </c>
      <c r="E1" s="646"/>
      <c r="F1" s="326"/>
    </row>
    <row r="2" spans="1:6" ht="18.75" customHeight="1" x14ac:dyDescent="0.55000000000000004">
      <c r="A2" s="323" t="s">
        <v>205</v>
      </c>
      <c r="C2" s="325"/>
      <c r="D2" s="646"/>
      <c r="E2" s="646"/>
      <c r="F2" s="326"/>
    </row>
    <row r="3" spans="1:6" ht="19" x14ac:dyDescent="0.55000000000000004">
      <c r="B3" s="325"/>
      <c r="C3" s="325"/>
      <c r="D3" s="325"/>
      <c r="E3" s="327"/>
      <c r="F3" s="326"/>
    </row>
    <row r="4" spans="1:6" ht="19.5" customHeight="1" x14ac:dyDescent="0.55000000000000004"/>
    <row r="5" spans="1:6" ht="19.5" customHeight="1" x14ac:dyDescent="0.55000000000000004">
      <c r="A5" s="330" t="s">
        <v>206</v>
      </c>
      <c r="E5" s="324"/>
    </row>
    <row r="6" spans="1:6" x14ac:dyDescent="0.55000000000000004">
      <c r="B6" s="331" t="s">
        <v>207</v>
      </c>
      <c r="C6" s="332" t="s">
        <v>208</v>
      </c>
      <c r="D6" s="333" t="s">
        <v>209</v>
      </c>
      <c r="E6" s="324"/>
    </row>
    <row r="7" spans="1:6" ht="19.5" customHeight="1" x14ac:dyDescent="0.55000000000000004">
      <c r="B7" s="334" t="s">
        <v>210</v>
      </c>
      <c r="C7" s="335">
        <v>2965728000</v>
      </c>
      <c r="D7" s="336">
        <v>394761.77881649253</v>
      </c>
      <c r="E7" s="324"/>
    </row>
    <row r="8" spans="1:6" ht="19.5" customHeight="1" x14ac:dyDescent="0.55000000000000004">
      <c r="B8" s="337" t="s">
        <v>138</v>
      </c>
      <c r="C8" s="335">
        <v>3366405</v>
      </c>
      <c r="D8" s="336">
        <v>448.09504648326975</v>
      </c>
      <c r="E8" s="324"/>
    </row>
    <row r="9" spans="1:6" ht="19.5" customHeight="1" x14ac:dyDescent="0.55000000000000004">
      <c r="B9" s="337" t="s">
        <v>139</v>
      </c>
      <c r="C9" s="335">
        <v>100270411</v>
      </c>
      <c r="D9" s="336">
        <v>13346.782243355021</v>
      </c>
      <c r="E9" s="324"/>
    </row>
    <row r="10" spans="1:6" ht="19.5" customHeight="1" x14ac:dyDescent="0.55000000000000004">
      <c r="B10" s="337" t="s">
        <v>211</v>
      </c>
      <c r="C10" s="335">
        <v>15720830</v>
      </c>
      <c r="D10" s="336">
        <v>2092.5664171736853</v>
      </c>
      <c r="E10" s="324"/>
    </row>
    <row r="11" spans="1:6" ht="19.5" customHeight="1" x14ac:dyDescent="0.55000000000000004">
      <c r="B11" s="337" t="s">
        <v>212</v>
      </c>
      <c r="C11" s="335">
        <v>720115822</v>
      </c>
      <c r="D11" s="336">
        <v>95853.093354016528</v>
      </c>
      <c r="E11" s="324"/>
    </row>
    <row r="12" spans="1:6" ht="19.5" customHeight="1" x14ac:dyDescent="0.55000000000000004">
      <c r="B12" s="337" t="s">
        <v>213</v>
      </c>
      <c r="C12" s="335">
        <v>235911628</v>
      </c>
      <c r="D12" s="336">
        <v>31401.697631331892</v>
      </c>
      <c r="E12" s="324"/>
    </row>
    <row r="13" spans="1:6" ht="19.5" customHeight="1" x14ac:dyDescent="0.55000000000000004">
      <c r="B13" s="337" t="s">
        <v>143</v>
      </c>
      <c r="C13" s="335">
        <v>81123981</v>
      </c>
      <c r="D13" s="336">
        <v>10798.241458500357</v>
      </c>
      <c r="E13" s="324"/>
    </row>
    <row r="14" spans="1:6" ht="19.5" customHeight="1" x14ac:dyDescent="0.55000000000000004">
      <c r="B14" s="337" t="s">
        <v>144</v>
      </c>
      <c r="C14" s="335">
        <v>201483255</v>
      </c>
      <c r="D14" s="336">
        <v>26819.009749220753</v>
      </c>
      <c r="E14" s="324"/>
    </row>
    <row r="15" spans="1:6" ht="19.5" customHeight="1" x14ac:dyDescent="0.55000000000000004">
      <c r="B15" s="337" t="s">
        <v>145</v>
      </c>
      <c r="C15" s="335">
        <v>176595301</v>
      </c>
      <c r="D15" s="336">
        <v>23506.226853370885</v>
      </c>
      <c r="E15" s="324"/>
    </row>
    <row r="16" spans="1:6" ht="19.5" customHeight="1" x14ac:dyDescent="0.55000000000000004">
      <c r="B16" s="337" t="s">
        <v>214</v>
      </c>
      <c r="C16" s="335">
        <v>513166535</v>
      </c>
      <c r="D16" s="336">
        <v>68306.511650999659</v>
      </c>
      <c r="E16" s="324"/>
    </row>
    <row r="17" spans="1:5" ht="19.5" customHeight="1" x14ac:dyDescent="0.55000000000000004">
      <c r="B17" s="337" t="s">
        <v>215</v>
      </c>
      <c r="C17" s="335">
        <v>1351379</v>
      </c>
      <c r="D17" s="336">
        <v>179.87919927088825</v>
      </c>
      <c r="E17" s="324"/>
    </row>
    <row r="18" spans="1:5" ht="19.5" customHeight="1" x14ac:dyDescent="0.55000000000000004">
      <c r="B18" s="337" t="s">
        <v>148</v>
      </c>
      <c r="C18" s="335">
        <v>377294196</v>
      </c>
      <c r="D18" s="336">
        <v>50220.832102640023</v>
      </c>
      <c r="E18" s="324"/>
    </row>
    <row r="19" spans="1:5" ht="19.5" customHeight="1" x14ac:dyDescent="0.55000000000000004">
      <c r="B19" s="337" t="s">
        <v>149</v>
      </c>
      <c r="C19" s="335">
        <v>539028257</v>
      </c>
      <c r="D19" s="336">
        <v>71748.910744907655</v>
      </c>
      <c r="E19" s="324"/>
    </row>
    <row r="20" spans="1:5" ht="19.5" customHeight="1" thickBot="1" x14ac:dyDescent="0.6">
      <c r="B20" s="338" t="s">
        <v>150</v>
      </c>
      <c r="C20" s="339">
        <v>300000</v>
      </c>
      <c r="D20" s="340">
        <v>39.93236522194475</v>
      </c>
      <c r="E20" s="324"/>
    </row>
    <row r="21" spans="1:5" ht="19.5" customHeight="1" thickTop="1" x14ac:dyDescent="0.55000000000000004">
      <c r="B21" s="341"/>
      <c r="D21" s="342"/>
      <c r="E21" s="324"/>
    </row>
    <row r="22" spans="1:5" ht="19.5" customHeight="1" x14ac:dyDescent="0.55000000000000004">
      <c r="A22" s="330" t="s">
        <v>216</v>
      </c>
      <c r="E22" s="324"/>
    </row>
    <row r="23" spans="1:5" x14ac:dyDescent="0.55000000000000004">
      <c r="B23" s="331" t="s">
        <v>207</v>
      </c>
      <c r="C23" s="332" t="s">
        <v>208</v>
      </c>
      <c r="D23" s="333" t="s">
        <v>209</v>
      </c>
      <c r="E23" s="324"/>
    </row>
    <row r="24" spans="1:5" ht="19.5" customHeight="1" x14ac:dyDescent="0.55000000000000004">
      <c r="B24" s="334" t="s">
        <v>217</v>
      </c>
      <c r="C24" s="335">
        <v>1246700000</v>
      </c>
      <c r="D24" s="343">
        <v>165945.59907399508</v>
      </c>
      <c r="E24" s="324"/>
    </row>
    <row r="25" spans="1:5" ht="19.5" customHeight="1" x14ac:dyDescent="0.55000000000000004">
      <c r="B25" s="334" t="s">
        <v>218</v>
      </c>
      <c r="C25" s="335">
        <v>351214001</v>
      </c>
      <c r="D25" s="344">
        <v>46749.352529974902</v>
      </c>
      <c r="E25" s="324"/>
    </row>
    <row r="26" spans="1:5" ht="19.5" customHeight="1" x14ac:dyDescent="0.55000000000000004">
      <c r="B26" s="345" t="s">
        <v>219</v>
      </c>
      <c r="C26" s="346">
        <v>32600000</v>
      </c>
      <c r="D26" s="347"/>
      <c r="E26" s="324"/>
    </row>
    <row r="27" spans="1:5" ht="19.5" customHeight="1" x14ac:dyDescent="0.55000000000000004">
      <c r="B27" s="348" t="s">
        <v>220</v>
      </c>
      <c r="C27" s="349">
        <v>317889000</v>
      </c>
      <c r="D27" s="350"/>
      <c r="E27" s="324"/>
    </row>
    <row r="28" spans="1:5" ht="19.5" customHeight="1" x14ac:dyDescent="0.55000000000000004">
      <c r="B28" s="351" t="s">
        <v>221</v>
      </c>
      <c r="C28" s="352">
        <v>725001</v>
      </c>
      <c r="D28" s="353"/>
      <c r="E28" s="324"/>
    </row>
    <row r="29" spans="1:5" ht="19.5" customHeight="1" x14ac:dyDescent="0.55000000000000004">
      <c r="B29" s="334" t="s">
        <v>222</v>
      </c>
      <c r="C29" s="335">
        <v>380416000</v>
      </c>
      <c r="D29" s="343">
        <v>50636.368827571117</v>
      </c>
      <c r="E29" s="324"/>
    </row>
    <row r="30" spans="1:5" ht="19.5" customHeight="1" x14ac:dyDescent="0.55000000000000004">
      <c r="B30" s="345" t="s">
        <v>223</v>
      </c>
      <c r="C30" s="346">
        <v>365500000</v>
      </c>
      <c r="D30" s="347"/>
      <c r="E30" s="324"/>
    </row>
    <row r="31" spans="1:5" ht="19.5" customHeight="1" x14ac:dyDescent="0.55000000000000004">
      <c r="B31" s="351" t="s">
        <v>224</v>
      </c>
      <c r="C31" s="352">
        <v>14916000</v>
      </c>
      <c r="D31" s="353"/>
      <c r="E31" s="324"/>
    </row>
    <row r="32" spans="1:5" ht="19.5" customHeight="1" x14ac:dyDescent="0.55000000000000004">
      <c r="B32" s="334" t="s">
        <v>225</v>
      </c>
      <c r="C32" s="335">
        <v>292816000</v>
      </c>
      <c r="D32" s="343">
        <v>38976.118182763254</v>
      </c>
      <c r="E32" s="324"/>
    </row>
    <row r="33" spans="2:5" ht="19.5" customHeight="1" x14ac:dyDescent="0.55000000000000004">
      <c r="B33" s="334" t="s">
        <v>226</v>
      </c>
      <c r="C33" s="335">
        <v>26743000</v>
      </c>
      <c r="D33" s="354">
        <v>3559.7041437682283</v>
      </c>
      <c r="E33" s="324"/>
    </row>
    <row r="34" spans="2:5" ht="19.5" customHeight="1" x14ac:dyDescent="0.55000000000000004">
      <c r="B34" s="334" t="s">
        <v>227</v>
      </c>
      <c r="C34" s="335">
        <v>8199001</v>
      </c>
      <c r="D34" s="344">
        <v>1091.3516746236339</v>
      </c>
      <c r="E34" s="324"/>
    </row>
    <row r="35" spans="2:5" ht="19.5" customHeight="1" x14ac:dyDescent="0.55000000000000004">
      <c r="B35" s="334" t="s">
        <v>228</v>
      </c>
      <c r="C35" s="335">
        <v>1471001</v>
      </c>
      <c r="D35" s="343">
        <v>195.80183057948651</v>
      </c>
      <c r="E35" s="324"/>
    </row>
    <row r="36" spans="2:5" ht="19.5" customHeight="1" x14ac:dyDescent="0.55000000000000004">
      <c r="B36" s="334" t="s">
        <v>229</v>
      </c>
      <c r="C36" s="335">
        <v>57624000</v>
      </c>
      <c r="D36" s="343">
        <v>7670.2087118311474</v>
      </c>
      <c r="E36" s="324"/>
    </row>
    <row r="37" spans="2:5" ht="19.5" customHeight="1" x14ac:dyDescent="0.55000000000000004">
      <c r="B37" s="334" t="s">
        <v>231</v>
      </c>
      <c r="C37" s="335">
        <v>125893000</v>
      </c>
      <c r="D37" s="344">
        <v>16757.350849620969</v>
      </c>
      <c r="E37" s="324"/>
    </row>
    <row r="38" spans="2:5" ht="19.5" customHeight="1" x14ac:dyDescent="0.55000000000000004">
      <c r="B38" s="337" t="s">
        <v>232</v>
      </c>
      <c r="C38" s="335">
        <v>11910000</v>
      </c>
      <c r="D38" s="355"/>
      <c r="E38" s="324"/>
    </row>
    <row r="39" spans="2:5" ht="19.5" customHeight="1" x14ac:dyDescent="0.55000000000000004">
      <c r="B39" s="337" t="s">
        <v>233</v>
      </c>
      <c r="C39" s="335">
        <v>113983000</v>
      </c>
      <c r="D39" s="355"/>
      <c r="E39" s="324"/>
    </row>
    <row r="40" spans="2:5" ht="19.5" customHeight="1" x14ac:dyDescent="0.55000000000000004">
      <c r="B40" s="334" t="s">
        <v>234</v>
      </c>
      <c r="C40" s="335">
        <v>1717823</v>
      </c>
      <c r="D40" s="343">
        <v>228.65578474218933</v>
      </c>
      <c r="E40" s="324"/>
    </row>
    <row r="41" spans="2:5" ht="19.5" customHeight="1" x14ac:dyDescent="0.55000000000000004">
      <c r="B41" s="486" t="s">
        <v>235</v>
      </c>
      <c r="C41" s="487">
        <v>513001</v>
      </c>
      <c r="D41" s="488">
        <v>68.284477637409594</v>
      </c>
      <c r="E41" s="324"/>
    </row>
    <row r="42" spans="2:5" ht="19.5" customHeight="1" x14ac:dyDescent="0.55000000000000004">
      <c r="B42" s="489" t="s">
        <v>153</v>
      </c>
      <c r="C42" s="335">
        <v>93173</v>
      </c>
      <c r="D42" s="343">
        <v>12.402060882747527</v>
      </c>
      <c r="E42" s="324"/>
    </row>
    <row r="43" spans="2:5" x14ac:dyDescent="0.55000000000000004">
      <c r="E43" s="324"/>
    </row>
  </sheetData>
  <mergeCells count="2">
    <mergeCell ref="E1:E2"/>
    <mergeCell ref="D1:D2"/>
  </mergeCells>
  <phoneticPr fontId="2"/>
  <pageMargins left="0.78740157480314965" right="0.59055118110236227" top="0.59055118110236227" bottom="0.59055118110236227" header="0.19685039370078741" footer="0.19685039370078741"/>
  <pageSetup paperSize="9" scale="91" orientation="portrait" cellComments="asDisplayed"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BC5EA-3848-4DF2-ABDE-478CD050794C}">
  <sheetPr>
    <pageSetUpPr fitToPage="1"/>
  </sheetPr>
  <dimension ref="B1:X9"/>
  <sheetViews>
    <sheetView showGridLines="0" view="pageBreakPreview" zoomScale="60" zoomScaleNormal="110" workbookViewId="0">
      <selection activeCell="E3" sqref="E3"/>
    </sheetView>
  </sheetViews>
  <sheetFormatPr defaultRowHeight="18" x14ac:dyDescent="0.55000000000000004"/>
  <cols>
    <col min="2" max="12" width="10.83203125" customWidth="1"/>
  </cols>
  <sheetData>
    <row r="1" spans="2:24" ht="22.5" x14ac:dyDescent="0.55000000000000004">
      <c r="B1" s="11" t="s">
        <v>236</v>
      </c>
    </row>
    <row r="2" spans="2:24" ht="22.5" x14ac:dyDescent="0.5">
      <c r="B2" s="11"/>
      <c r="L2" s="356" t="s">
        <v>237</v>
      </c>
    </row>
    <row r="3" spans="2:24" x14ac:dyDescent="0.55000000000000004">
      <c r="B3" s="156"/>
      <c r="C3" s="155">
        <v>2012</v>
      </c>
      <c r="D3" s="155">
        <v>2013</v>
      </c>
      <c r="E3" s="155">
        <v>2014</v>
      </c>
      <c r="F3" s="155">
        <v>2015</v>
      </c>
      <c r="G3" s="155">
        <v>2016</v>
      </c>
      <c r="H3" s="155">
        <v>2017</v>
      </c>
      <c r="I3" s="155">
        <v>2018</v>
      </c>
      <c r="J3" s="155">
        <v>2019</v>
      </c>
      <c r="K3" s="357">
        <v>2020</v>
      </c>
      <c r="L3" s="155">
        <v>2021</v>
      </c>
    </row>
    <row r="4" spans="2:24" x14ac:dyDescent="0.55000000000000004">
      <c r="B4" s="156" t="s">
        <v>238</v>
      </c>
      <c r="C4" s="358">
        <v>22522</v>
      </c>
      <c r="D4" s="358">
        <v>22921</v>
      </c>
      <c r="E4" s="358">
        <v>23963</v>
      </c>
      <c r="F4" s="358">
        <v>25494</v>
      </c>
      <c r="G4" s="358">
        <v>24894</v>
      </c>
      <c r="H4" s="358">
        <v>24871</v>
      </c>
      <c r="I4" s="358">
        <v>25105</v>
      </c>
      <c r="J4" s="359">
        <v>25048</v>
      </c>
      <c r="K4" s="359">
        <v>28552</v>
      </c>
      <c r="L4" s="358">
        <v>34079</v>
      </c>
      <c r="O4" s="192"/>
      <c r="P4" s="192"/>
      <c r="Q4" s="192"/>
      <c r="R4" s="192"/>
      <c r="S4" s="192"/>
      <c r="T4" s="192"/>
      <c r="U4" s="192"/>
      <c r="V4" s="192"/>
      <c r="W4" s="192"/>
      <c r="X4" s="192"/>
    </row>
    <row r="5" spans="2:24" x14ac:dyDescent="0.55000000000000004">
      <c r="B5" s="156" t="s">
        <v>239</v>
      </c>
      <c r="C5" s="358">
        <v>22418</v>
      </c>
      <c r="D5" s="358">
        <v>22813</v>
      </c>
      <c r="E5" s="358">
        <v>23812</v>
      </c>
      <c r="F5" s="358">
        <v>25342</v>
      </c>
      <c r="G5" s="358">
        <v>24655</v>
      </c>
      <c r="H5" s="358">
        <v>24627</v>
      </c>
      <c r="I5" s="358">
        <v>24820</v>
      </c>
      <c r="J5" s="359">
        <v>24676</v>
      </c>
      <c r="K5" s="359">
        <v>27948</v>
      </c>
      <c r="L5" s="358">
        <v>33263</v>
      </c>
    </row>
    <row r="6" spans="2:24" ht="34.5" customHeight="1" x14ac:dyDescent="0.55000000000000004">
      <c r="B6" s="360" t="s">
        <v>240</v>
      </c>
      <c r="C6" s="358">
        <v>52</v>
      </c>
      <c r="D6" s="358">
        <v>54</v>
      </c>
      <c r="E6" s="358">
        <v>44</v>
      </c>
      <c r="F6" s="358">
        <v>38</v>
      </c>
      <c r="G6" s="358">
        <v>60</v>
      </c>
      <c r="H6" s="358">
        <v>51</v>
      </c>
      <c r="I6" s="358">
        <v>79</v>
      </c>
      <c r="J6" s="359">
        <v>75</v>
      </c>
      <c r="K6" s="359">
        <v>66</v>
      </c>
      <c r="L6" s="358">
        <v>62</v>
      </c>
    </row>
    <row r="7" spans="2:24" x14ac:dyDescent="0.55000000000000004">
      <c r="B7" s="361" t="s">
        <v>241</v>
      </c>
      <c r="C7" s="362">
        <v>52</v>
      </c>
      <c r="D7" s="362">
        <v>54</v>
      </c>
      <c r="E7" s="362">
        <v>107</v>
      </c>
      <c r="F7" s="362">
        <v>114</v>
      </c>
      <c r="G7" s="362">
        <v>179</v>
      </c>
      <c r="H7" s="362">
        <v>193</v>
      </c>
      <c r="I7" s="362">
        <v>206</v>
      </c>
      <c r="J7" s="362">
        <v>297</v>
      </c>
      <c r="K7" s="363">
        <v>538</v>
      </c>
      <c r="L7" s="362">
        <v>754</v>
      </c>
    </row>
    <row r="8" spans="2:24" x14ac:dyDescent="0.55000000000000004">
      <c r="B8" s="364"/>
      <c r="C8" s="365"/>
      <c r="D8" s="365"/>
      <c r="E8" s="365"/>
      <c r="F8" s="365"/>
      <c r="G8" s="365"/>
      <c r="H8" s="365"/>
      <c r="I8" s="365"/>
      <c r="J8" s="365"/>
      <c r="K8" s="365"/>
      <c r="L8" s="365"/>
    </row>
    <row r="9" spans="2:24" x14ac:dyDescent="0.55000000000000004">
      <c r="B9" s="364"/>
      <c r="C9" s="365"/>
      <c r="D9" s="365"/>
      <c r="E9" s="365"/>
      <c r="F9" s="365"/>
      <c r="G9" s="365"/>
      <c r="H9" s="365"/>
      <c r="I9" s="365"/>
      <c r="J9" s="365"/>
      <c r="K9" s="365"/>
      <c r="L9" s="365"/>
    </row>
  </sheetData>
  <phoneticPr fontId="2"/>
  <pageMargins left="0.31496062992125984" right="0.31496062992125984" top="0.35433070866141736" bottom="0.35433070866141736" header="0.31496062992125984" footer="0.31496062992125984"/>
  <pageSetup paperSize="9" scale="9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FDB5F-4D23-4E97-A504-9A9C52175DA8}">
  <dimension ref="A2:I29"/>
  <sheetViews>
    <sheetView showGridLines="0" view="pageBreakPreview" topLeftCell="A28" zoomScale="130" zoomScaleNormal="100" zoomScaleSheetLayoutView="130" workbookViewId="0">
      <selection activeCell="H16" sqref="H16:I16"/>
    </sheetView>
  </sheetViews>
  <sheetFormatPr defaultColWidth="8.25" defaultRowHeight="13" x14ac:dyDescent="0.55000000000000004"/>
  <cols>
    <col min="1" max="1" width="12.75" style="367" customWidth="1"/>
    <col min="2" max="2" width="13.83203125" style="367" customWidth="1"/>
    <col min="3" max="3" width="8.25" style="367"/>
    <col min="4" max="4" width="13.83203125" style="367" customWidth="1"/>
    <col min="5" max="5" width="8.5" style="367" bestFit="1" customWidth="1"/>
    <col min="6" max="6" width="13.83203125" style="367" customWidth="1"/>
    <col min="7" max="7" width="7" style="367" bestFit="1" customWidth="1"/>
    <col min="8" max="8" width="13.83203125" style="367" customWidth="1"/>
    <col min="9" max="9" width="7.4140625" style="367" bestFit="1" customWidth="1"/>
    <col min="10" max="256" width="8.25" style="367"/>
    <col min="257" max="257" width="12.75" style="367" customWidth="1"/>
    <col min="258" max="258" width="13.83203125" style="367" customWidth="1"/>
    <col min="259" max="259" width="8.25" style="367"/>
    <col min="260" max="260" width="13.83203125" style="367" customWidth="1"/>
    <col min="261" max="261" width="8.5" style="367" bestFit="1" customWidth="1"/>
    <col min="262" max="262" width="13.83203125" style="367" customWidth="1"/>
    <col min="263" max="263" width="7" style="367" bestFit="1" customWidth="1"/>
    <col min="264" max="264" width="13.83203125" style="367" customWidth="1"/>
    <col min="265" max="265" width="7.4140625" style="367" bestFit="1" customWidth="1"/>
    <col min="266" max="512" width="8.25" style="367"/>
    <col min="513" max="513" width="12.75" style="367" customWidth="1"/>
    <col min="514" max="514" width="13.83203125" style="367" customWidth="1"/>
    <col min="515" max="515" width="8.25" style="367"/>
    <col min="516" max="516" width="13.83203125" style="367" customWidth="1"/>
    <col min="517" max="517" width="8.5" style="367" bestFit="1" customWidth="1"/>
    <col min="518" max="518" width="13.83203125" style="367" customWidth="1"/>
    <col min="519" max="519" width="7" style="367" bestFit="1" customWidth="1"/>
    <col min="520" max="520" width="13.83203125" style="367" customWidth="1"/>
    <col min="521" max="521" width="7.4140625" style="367" bestFit="1" customWidth="1"/>
    <col min="522" max="768" width="8.25" style="367"/>
    <col min="769" max="769" width="12.75" style="367" customWidth="1"/>
    <col min="770" max="770" width="13.83203125" style="367" customWidth="1"/>
    <col min="771" max="771" width="8.25" style="367"/>
    <col min="772" max="772" width="13.83203125" style="367" customWidth="1"/>
    <col min="773" max="773" width="8.5" style="367" bestFit="1" customWidth="1"/>
    <col min="774" max="774" width="13.83203125" style="367" customWidth="1"/>
    <col min="775" max="775" width="7" style="367" bestFit="1" customWidth="1"/>
    <col min="776" max="776" width="13.83203125" style="367" customWidth="1"/>
    <col min="777" max="777" width="7.4140625" style="367" bestFit="1" customWidth="1"/>
    <col min="778" max="1024" width="8.25" style="367"/>
    <col min="1025" max="1025" width="12.75" style="367" customWidth="1"/>
    <col min="1026" max="1026" width="13.83203125" style="367" customWidth="1"/>
    <col min="1027" max="1027" width="8.25" style="367"/>
    <col min="1028" max="1028" width="13.83203125" style="367" customWidth="1"/>
    <col min="1029" max="1029" width="8.5" style="367" bestFit="1" customWidth="1"/>
    <col min="1030" max="1030" width="13.83203125" style="367" customWidth="1"/>
    <col min="1031" max="1031" width="7" style="367" bestFit="1" customWidth="1"/>
    <col min="1032" max="1032" width="13.83203125" style="367" customWidth="1"/>
    <col min="1033" max="1033" width="7.4140625" style="367" bestFit="1" customWidth="1"/>
    <col min="1034" max="1280" width="8.25" style="367"/>
    <col min="1281" max="1281" width="12.75" style="367" customWidth="1"/>
    <col min="1282" max="1282" width="13.83203125" style="367" customWidth="1"/>
    <col min="1283" max="1283" width="8.25" style="367"/>
    <col min="1284" max="1284" width="13.83203125" style="367" customWidth="1"/>
    <col min="1285" max="1285" width="8.5" style="367" bestFit="1" customWidth="1"/>
    <col min="1286" max="1286" width="13.83203125" style="367" customWidth="1"/>
    <col min="1287" max="1287" width="7" style="367" bestFit="1" customWidth="1"/>
    <col min="1288" max="1288" width="13.83203125" style="367" customWidth="1"/>
    <col min="1289" max="1289" width="7.4140625" style="367" bestFit="1" customWidth="1"/>
    <col min="1290" max="1536" width="8.25" style="367"/>
    <col min="1537" max="1537" width="12.75" style="367" customWidth="1"/>
    <col min="1538" max="1538" width="13.83203125" style="367" customWidth="1"/>
    <col min="1539" max="1539" width="8.25" style="367"/>
    <col min="1540" max="1540" width="13.83203125" style="367" customWidth="1"/>
    <col min="1541" max="1541" width="8.5" style="367" bestFit="1" customWidth="1"/>
    <col min="1542" max="1542" width="13.83203125" style="367" customWidth="1"/>
    <col min="1543" max="1543" width="7" style="367" bestFit="1" customWidth="1"/>
    <col min="1544" max="1544" width="13.83203125" style="367" customWidth="1"/>
    <col min="1545" max="1545" width="7.4140625" style="367" bestFit="1" customWidth="1"/>
    <col min="1546" max="1792" width="8.25" style="367"/>
    <col min="1793" max="1793" width="12.75" style="367" customWidth="1"/>
    <col min="1794" max="1794" width="13.83203125" style="367" customWidth="1"/>
    <col min="1795" max="1795" width="8.25" style="367"/>
    <col min="1796" max="1796" width="13.83203125" style="367" customWidth="1"/>
    <col min="1797" max="1797" width="8.5" style="367" bestFit="1" customWidth="1"/>
    <col min="1798" max="1798" width="13.83203125" style="367" customWidth="1"/>
    <col min="1799" max="1799" width="7" style="367" bestFit="1" customWidth="1"/>
    <col min="1800" max="1800" width="13.83203125" style="367" customWidth="1"/>
    <col min="1801" max="1801" width="7.4140625" style="367" bestFit="1" customWidth="1"/>
    <col min="1802" max="2048" width="8.25" style="367"/>
    <col min="2049" max="2049" width="12.75" style="367" customWidth="1"/>
    <col min="2050" max="2050" width="13.83203125" style="367" customWidth="1"/>
    <col min="2051" max="2051" width="8.25" style="367"/>
    <col min="2052" max="2052" width="13.83203125" style="367" customWidth="1"/>
    <col min="2053" max="2053" width="8.5" style="367" bestFit="1" customWidth="1"/>
    <col min="2054" max="2054" width="13.83203125" style="367" customWidth="1"/>
    <col min="2055" max="2055" width="7" style="367" bestFit="1" customWidth="1"/>
    <col min="2056" max="2056" width="13.83203125" style="367" customWidth="1"/>
    <col min="2057" max="2057" width="7.4140625" style="367" bestFit="1" customWidth="1"/>
    <col min="2058" max="2304" width="8.25" style="367"/>
    <col min="2305" max="2305" width="12.75" style="367" customWidth="1"/>
    <col min="2306" max="2306" width="13.83203125" style="367" customWidth="1"/>
    <col min="2307" max="2307" width="8.25" style="367"/>
    <col min="2308" max="2308" width="13.83203125" style="367" customWidth="1"/>
    <col min="2309" max="2309" width="8.5" style="367" bestFit="1" customWidth="1"/>
    <col min="2310" max="2310" width="13.83203125" style="367" customWidth="1"/>
    <col min="2311" max="2311" width="7" style="367" bestFit="1" customWidth="1"/>
    <col min="2312" max="2312" width="13.83203125" style="367" customWidth="1"/>
    <col min="2313" max="2313" width="7.4140625" style="367" bestFit="1" customWidth="1"/>
    <col min="2314" max="2560" width="8.25" style="367"/>
    <col min="2561" max="2561" width="12.75" style="367" customWidth="1"/>
    <col min="2562" max="2562" width="13.83203125" style="367" customWidth="1"/>
    <col min="2563" max="2563" width="8.25" style="367"/>
    <col min="2564" max="2564" width="13.83203125" style="367" customWidth="1"/>
    <col min="2565" max="2565" width="8.5" style="367" bestFit="1" customWidth="1"/>
    <col min="2566" max="2566" width="13.83203125" style="367" customWidth="1"/>
    <col min="2567" max="2567" width="7" style="367" bestFit="1" customWidth="1"/>
    <col min="2568" max="2568" width="13.83203125" style="367" customWidth="1"/>
    <col min="2569" max="2569" width="7.4140625" style="367" bestFit="1" customWidth="1"/>
    <col min="2570" max="2816" width="8.25" style="367"/>
    <col min="2817" max="2817" width="12.75" style="367" customWidth="1"/>
    <col min="2818" max="2818" width="13.83203125" style="367" customWidth="1"/>
    <col min="2819" max="2819" width="8.25" style="367"/>
    <col min="2820" max="2820" width="13.83203125" style="367" customWidth="1"/>
    <col min="2821" max="2821" width="8.5" style="367" bestFit="1" customWidth="1"/>
    <col min="2822" max="2822" width="13.83203125" style="367" customWidth="1"/>
    <col min="2823" max="2823" width="7" style="367" bestFit="1" customWidth="1"/>
    <col min="2824" max="2824" width="13.83203125" style="367" customWidth="1"/>
    <col min="2825" max="2825" width="7.4140625" style="367" bestFit="1" customWidth="1"/>
    <col min="2826" max="3072" width="8.25" style="367"/>
    <col min="3073" max="3073" width="12.75" style="367" customWidth="1"/>
    <col min="3074" max="3074" width="13.83203125" style="367" customWidth="1"/>
    <col min="3075" max="3075" width="8.25" style="367"/>
    <col min="3076" max="3076" width="13.83203125" style="367" customWidth="1"/>
    <col min="3077" max="3077" width="8.5" style="367" bestFit="1" customWidth="1"/>
    <col min="3078" max="3078" width="13.83203125" style="367" customWidth="1"/>
    <col min="3079" max="3079" width="7" style="367" bestFit="1" customWidth="1"/>
    <col min="3080" max="3080" width="13.83203125" style="367" customWidth="1"/>
    <col min="3081" max="3081" width="7.4140625" style="367" bestFit="1" customWidth="1"/>
    <col min="3082" max="3328" width="8.25" style="367"/>
    <col min="3329" max="3329" width="12.75" style="367" customWidth="1"/>
    <col min="3330" max="3330" width="13.83203125" style="367" customWidth="1"/>
    <col min="3331" max="3331" width="8.25" style="367"/>
    <col min="3332" max="3332" width="13.83203125" style="367" customWidth="1"/>
    <col min="3333" max="3333" width="8.5" style="367" bestFit="1" customWidth="1"/>
    <col min="3334" max="3334" width="13.83203125" style="367" customWidth="1"/>
    <col min="3335" max="3335" width="7" style="367" bestFit="1" customWidth="1"/>
    <col min="3336" max="3336" width="13.83203125" style="367" customWidth="1"/>
    <col min="3337" max="3337" width="7.4140625" style="367" bestFit="1" customWidth="1"/>
    <col min="3338" max="3584" width="8.25" style="367"/>
    <col min="3585" max="3585" width="12.75" style="367" customWidth="1"/>
    <col min="3586" max="3586" width="13.83203125" style="367" customWidth="1"/>
    <col min="3587" max="3587" width="8.25" style="367"/>
    <col min="3588" max="3588" width="13.83203125" style="367" customWidth="1"/>
    <col min="3589" max="3589" width="8.5" style="367" bestFit="1" customWidth="1"/>
    <col min="3590" max="3590" width="13.83203125" style="367" customWidth="1"/>
    <col min="3591" max="3591" width="7" style="367" bestFit="1" customWidth="1"/>
    <col min="3592" max="3592" width="13.83203125" style="367" customWidth="1"/>
    <col min="3593" max="3593" width="7.4140625" style="367" bestFit="1" customWidth="1"/>
    <col min="3594" max="3840" width="8.25" style="367"/>
    <col min="3841" max="3841" width="12.75" style="367" customWidth="1"/>
    <col min="3842" max="3842" width="13.83203125" style="367" customWidth="1"/>
    <col min="3843" max="3843" width="8.25" style="367"/>
    <col min="3844" max="3844" width="13.83203125" style="367" customWidth="1"/>
    <col min="3845" max="3845" width="8.5" style="367" bestFit="1" customWidth="1"/>
    <col min="3846" max="3846" width="13.83203125" style="367" customWidth="1"/>
    <col min="3847" max="3847" width="7" style="367" bestFit="1" customWidth="1"/>
    <col min="3848" max="3848" width="13.83203125" style="367" customWidth="1"/>
    <col min="3849" max="3849" width="7.4140625" style="367" bestFit="1" customWidth="1"/>
    <col min="3850" max="4096" width="8.25" style="367"/>
    <col min="4097" max="4097" width="12.75" style="367" customWidth="1"/>
    <col min="4098" max="4098" width="13.83203125" style="367" customWidth="1"/>
    <col min="4099" max="4099" width="8.25" style="367"/>
    <col min="4100" max="4100" width="13.83203125" style="367" customWidth="1"/>
    <col min="4101" max="4101" width="8.5" style="367" bestFit="1" customWidth="1"/>
    <col min="4102" max="4102" width="13.83203125" style="367" customWidth="1"/>
    <col min="4103" max="4103" width="7" style="367" bestFit="1" customWidth="1"/>
    <col min="4104" max="4104" width="13.83203125" style="367" customWidth="1"/>
    <col min="4105" max="4105" width="7.4140625" style="367" bestFit="1" customWidth="1"/>
    <col min="4106" max="4352" width="8.25" style="367"/>
    <col min="4353" max="4353" width="12.75" style="367" customWidth="1"/>
    <col min="4354" max="4354" width="13.83203125" style="367" customWidth="1"/>
    <col min="4355" max="4355" width="8.25" style="367"/>
    <col min="4356" max="4356" width="13.83203125" style="367" customWidth="1"/>
    <col min="4357" max="4357" width="8.5" style="367" bestFit="1" customWidth="1"/>
    <col min="4358" max="4358" width="13.83203125" style="367" customWidth="1"/>
    <col min="4359" max="4359" width="7" style="367" bestFit="1" customWidth="1"/>
    <col min="4360" max="4360" width="13.83203125" style="367" customWidth="1"/>
    <col min="4361" max="4361" width="7.4140625" style="367" bestFit="1" customWidth="1"/>
    <col min="4362" max="4608" width="8.25" style="367"/>
    <col min="4609" max="4609" width="12.75" style="367" customWidth="1"/>
    <col min="4610" max="4610" width="13.83203125" style="367" customWidth="1"/>
    <col min="4611" max="4611" width="8.25" style="367"/>
    <col min="4612" max="4612" width="13.83203125" style="367" customWidth="1"/>
    <col min="4613" max="4613" width="8.5" style="367" bestFit="1" customWidth="1"/>
    <col min="4614" max="4614" width="13.83203125" style="367" customWidth="1"/>
    <col min="4615" max="4615" width="7" style="367" bestFit="1" customWidth="1"/>
    <col min="4616" max="4616" width="13.83203125" style="367" customWidth="1"/>
    <col min="4617" max="4617" width="7.4140625" style="367" bestFit="1" customWidth="1"/>
    <col min="4618" max="4864" width="8.25" style="367"/>
    <col min="4865" max="4865" width="12.75" style="367" customWidth="1"/>
    <col min="4866" max="4866" width="13.83203125" style="367" customWidth="1"/>
    <col min="4867" max="4867" width="8.25" style="367"/>
    <col min="4868" max="4868" width="13.83203125" style="367" customWidth="1"/>
    <col min="4869" max="4869" width="8.5" style="367" bestFit="1" customWidth="1"/>
    <col min="4870" max="4870" width="13.83203125" style="367" customWidth="1"/>
    <col min="4871" max="4871" width="7" style="367" bestFit="1" customWidth="1"/>
    <col min="4872" max="4872" width="13.83203125" style="367" customWidth="1"/>
    <col min="4873" max="4873" width="7.4140625" style="367" bestFit="1" customWidth="1"/>
    <col min="4874" max="5120" width="8.25" style="367"/>
    <col min="5121" max="5121" width="12.75" style="367" customWidth="1"/>
    <col min="5122" max="5122" width="13.83203125" style="367" customWidth="1"/>
    <col min="5123" max="5123" width="8.25" style="367"/>
    <col min="5124" max="5124" width="13.83203125" style="367" customWidth="1"/>
    <col min="5125" max="5125" width="8.5" style="367" bestFit="1" customWidth="1"/>
    <col min="5126" max="5126" width="13.83203125" style="367" customWidth="1"/>
    <col min="5127" max="5127" width="7" style="367" bestFit="1" customWidth="1"/>
    <col min="5128" max="5128" width="13.83203125" style="367" customWidth="1"/>
    <col min="5129" max="5129" width="7.4140625" style="367" bestFit="1" customWidth="1"/>
    <col min="5130" max="5376" width="8.25" style="367"/>
    <col min="5377" max="5377" width="12.75" style="367" customWidth="1"/>
    <col min="5378" max="5378" width="13.83203125" style="367" customWidth="1"/>
    <col min="5379" max="5379" width="8.25" style="367"/>
    <col min="5380" max="5380" width="13.83203125" style="367" customWidth="1"/>
    <col min="5381" max="5381" width="8.5" style="367" bestFit="1" customWidth="1"/>
    <col min="5382" max="5382" width="13.83203125" style="367" customWidth="1"/>
    <col min="5383" max="5383" width="7" style="367" bestFit="1" customWidth="1"/>
    <col min="5384" max="5384" width="13.83203125" style="367" customWidth="1"/>
    <col min="5385" max="5385" width="7.4140625" style="367" bestFit="1" customWidth="1"/>
    <col min="5386" max="5632" width="8.25" style="367"/>
    <col min="5633" max="5633" width="12.75" style="367" customWidth="1"/>
    <col min="5634" max="5634" width="13.83203125" style="367" customWidth="1"/>
    <col min="5635" max="5635" width="8.25" style="367"/>
    <col min="5636" max="5636" width="13.83203125" style="367" customWidth="1"/>
    <col min="5637" max="5637" width="8.5" style="367" bestFit="1" customWidth="1"/>
    <col min="5638" max="5638" width="13.83203125" style="367" customWidth="1"/>
    <col min="5639" max="5639" width="7" style="367" bestFit="1" customWidth="1"/>
    <col min="5640" max="5640" width="13.83203125" style="367" customWidth="1"/>
    <col min="5641" max="5641" width="7.4140625" style="367" bestFit="1" customWidth="1"/>
    <col min="5642" max="5888" width="8.25" style="367"/>
    <col min="5889" max="5889" width="12.75" style="367" customWidth="1"/>
    <col min="5890" max="5890" width="13.83203125" style="367" customWidth="1"/>
    <col min="5891" max="5891" width="8.25" style="367"/>
    <col min="5892" max="5892" width="13.83203125" style="367" customWidth="1"/>
    <col min="5893" max="5893" width="8.5" style="367" bestFit="1" customWidth="1"/>
    <col min="5894" max="5894" width="13.83203125" style="367" customWidth="1"/>
    <col min="5895" max="5895" width="7" style="367" bestFit="1" customWidth="1"/>
    <col min="5896" max="5896" width="13.83203125" style="367" customWidth="1"/>
    <col min="5897" max="5897" width="7.4140625" style="367" bestFit="1" customWidth="1"/>
    <col min="5898" max="6144" width="8.25" style="367"/>
    <col min="6145" max="6145" width="12.75" style="367" customWidth="1"/>
    <col min="6146" max="6146" width="13.83203125" style="367" customWidth="1"/>
    <col min="6147" max="6147" width="8.25" style="367"/>
    <col min="6148" max="6148" width="13.83203125" style="367" customWidth="1"/>
    <col min="6149" max="6149" width="8.5" style="367" bestFit="1" customWidth="1"/>
    <col min="6150" max="6150" width="13.83203125" style="367" customWidth="1"/>
    <col min="6151" max="6151" width="7" style="367" bestFit="1" customWidth="1"/>
    <col min="6152" max="6152" width="13.83203125" style="367" customWidth="1"/>
    <col min="6153" max="6153" width="7.4140625" style="367" bestFit="1" customWidth="1"/>
    <col min="6154" max="6400" width="8.25" style="367"/>
    <col min="6401" max="6401" width="12.75" style="367" customWidth="1"/>
    <col min="6402" max="6402" width="13.83203125" style="367" customWidth="1"/>
    <col min="6403" max="6403" width="8.25" style="367"/>
    <col min="6404" max="6404" width="13.83203125" style="367" customWidth="1"/>
    <col min="6405" max="6405" width="8.5" style="367" bestFit="1" customWidth="1"/>
    <col min="6406" max="6406" width="13.83203125" style="367" customWidth="1"/>
    <col min="6407" max="6407" width="7" style="367" bestFit="1" customWidth="1"/>
    <col min="6408" max="6408" width="13.83203125" style="367" customWidth="1"/>
    <col min="6409" max="6409" width="7.4140625" style="367" bestFit="1" customWidth="1"/>
    <col min="6410" max="6656" width="8.25" style="367"/>
    <col min="6657" max="6657" width="12.75" style="367" customWidth="1"/>
    <col min="6658" max="6658" width="13.83203125" style="367" customWidth="1"/>
    <col min="6659" max="6659" width="8.25" style="367"/>
    <col min="6660" max="6660" width="13.83203125" style="367" customWidth="1"/>
    <col min="6661" max="6661" width="8.5" style="367" bestFit="1" customWidth="1"/>
    <col min="6662" max="6662" width="13.83203125" style="367" customWidth="1"/>
    <col min="6663" max="6663" width="7" style="367" bestFit="1" customWidth="1"/>
    <col min="6664" max="6664" width="13.83203125" style="367" customWidth="1"/>
    <col min="6665" max="6665" width="7.4140625" style="367" bestFit="1" customWidth="1"/>
    <col min="6666" max="6912" width="8.25" style="367"/>
    <col min="6913" max="6913" width="12.75" style="367" customWidth="1"/>
    <col min="6914" max="6914" width="13.83203125" style="367" customWidth="1"/>
    <col min="6915" max="6915" width="8.25" style="367"/>
    <col min="6916" max="6916" width="13.83203125" style="367" customWidth="1"/>
    <col min="6917" max="6917" width="8.5" style="367" bestFit="1" customWidth="1"/>
    <col min="6918" max="6918" width="13.83203125" style="367" customWidth="1"/>
    <col min="6919" max="6919" width="7" style="367" bestFit="1" customWidth="1"/>
    <col min="6920" max="6920" width="13.83203125" style="367" customWidth="1"/>
    <col min="6921" max="6921" width="7.4140625" style="367" bestFit="1" customWidth="1"/>
    <col min="6922" max="7168" width="8.25" style="367"/>
    <col min="7169" max="7169" width="12.75" style="367" customWidth="1"/>
    <col min="7170" max="7170" width="13.83203125" style="367" customWidth="1"/>
    <col min="7171" max="7171" width="8.25" style="367"/>
    <col min="7172" max="7172" width="13.83203125" style="367" customWidth="1"/>
    <col min="7173" max="7173" width="8.5" style="367" bestFit="1" customWidth="1"/>
    <col min="7174" max="7174" width="13.83203125" style="367" customWidth="1"/>
    <col min="7175" max="7175" width="7" style="367" bestFit="1" customWidth="1"/>
    <col min="7176" max="7176" width="13.83203125" style="367" customWidth="1"/>
    <col min="7177" max="7177" width="7.4140625" style="367" bestFit="1" customWidth="1"/>
    <col min="7178" max="7424" width="8.25" style="367"/>
    <col min="7425" max="7425" width="12.75" style="367" customWidth="1"/>
    <col min="7426" max="7426" width="13.83203125" style="367" customWidth="1"/>
    <col min="7427" max="7427" width="8.25" style="367"/>
    <col min="7428" max="7428" width="13.83203125" style="367" customWidth="1"/>
    <col min="7429" max="7429" width="8.5" style="367" bestFit="1" customWidth="1"/>
    <col min="7430" max="7430" width="13.83203125" style="367" customWidth="1"/>
    <col min="7431" max="7431" width="7" style="367" bestFit="1" customWidth="1"/>
    <col min="7432" max="7432" width="13.83203125" style="367" customWidth="1"/>
    <col min="7433" max="7433" width="7.4140625" style="367" bestFit="1" customWidth="1"/>
    <col min="7434" max="7680" width="8.25" style="367"/>
    <col min="7681" max="7681" width="12.75" style="367" customWidth="1"/>
    <col min="7682" max="7682" width="13.83203125" style="367" customWidth="1"/>
    <col min="7683" max="7683" width="8.25" style="367"/>
    <col min="7684" max="7684" width="13.83203125" style="367" customWidth="1"/>
    <col min="7685" max="7685" width="8.5" style="367" bestFit="1" customWidth="1"/>
    <col min="7686" max="7686" width="13.83203125" style="367" customWidth="1"/>
    <col min="7687" max="7687" width="7" style="367" bestFit="1" customWidth="1"/>
    <col min="7688" max="7688" width="13.83203125" style="367" customWidth="1"/>
    <col min="7689" max="7689" width="7.4140625" style="367" bestFit="1" customWidth="1"/>
    <col min="7690" max="7936" width="8.25" style="367"/>
    <col min="7937" max="7937" width="12.75" style="367" customWidth="1"/>
    <col min="7938" max="7938" width="13.83203125" style="367" customWidth="1"/>
    <col min="7939" max="7939" width="8.25" style="367"/>
    <col min="7940" max="7940" width="13.83203125" style="367" customWidth="1"/>
    <col min="7941" max="7941" width="8.5" style="367" bestFit="1" customWidth="1"/>
    <col min="7942" max="7942" width="13.83203125" style="367" customWidth="1"/>
    <col min="7943" max="7943" width="7" style="367" bestFit="1" customWidth="1"/>
    <col min="7944" max="7944" width="13.83203125" style="367" customWidth="1"/>
    <col min="7945" max="7945" width="7.4140625" style="367" bestFit="1" customWidth="1"/>
    <col min="7946" max="8192" width="8.25" style="367"/>
    <col min="8193" max="8193" width="12.75" style="367" customWidth="1"/>
    <col min="8194" max="8194" width="13.83203125" style="367" customWidth="1"/>
    <col min="8195" max="8195" width="8.25" style="367"/>
    <col min="8196" max="8196" width="13.83203125" style="367" customWidth="1"/>
    <col min="8197" max="8197" width="8.5" style="367" bestFit="1" customWidth="1"/>
    <col min="8198" max="8198" width="13.83203125" style="367" customWidth="1"/>
    <col min="8199" max="8199" width="7" style="367" bestFit="1" customWidth="1"/>
    <col min="8200" max="8200" width="13.83203125" style="367" customWidth="1"/>
    <col min="8201" max="8201" width="7.4140625" style="367" bestFit="1" customWidth="1"/>
    <col min="8202" max="8448" width="8.25" style="367"/>
    <col min="8449" max="8449" width="12.75" style="367" customWidth="1"/>
    <col min="8450" max="8450" width="13.83203125" style="367" customWidth="1"/>
    <col min="8451" max="8451" width="8.25" style="367"/>
    <col min="8452" max="8452" width="13.83203125" style="367" customWidth="1"/>
    <col min="8453" max="8453" width="8.5" style="367" bestFit="1" customWidth="1"/>
    <col min="8454" max="8454" width="13.83203125" style="367" customWidth="1"/>
    <col min="8455" max="8455" width="7" style="367" bestFit="1" customWidth="1"/>
    <col min="8456" max="8456" width="13.83203125" style="367" customWidth="1"/>
    <col min="8457" max="8457" width="7.4140625" style="367" bestFit="1" customWidth="1"/>
    <col min="8458" max="8704" width="8.25" style="367"/>
    <col min="8705" max="8705" width="12.75" style="367" customWidth="1"/>
    <col min="8706" max="8706" width="13.83203125" style="367" customWidth="1"/>
    <col min="8707" max="8707" width="8.25" style="367"/>
    <col min="8708" max="8708" width="13.83203125" style="367" customWidth="1"/>
    <col min="8709" max="8709" width="8.5" style="367" bestFit="1" customWidth="1"/>
    <col min="8710" max="8710" width="13.83203125" style="367" customWidth="1"/>
    <col min="8711" max="8711" width="7" style="367" bestFit="1" customWidth="1"/>
    <col min="8712" max="8712" width="13.83203125" style="367" customWidth="1"/>
    <col min="8713" max="8713" width="7.4140625" style="367" bestFit="1" customWidth="1"/>
    <col min="8714" max="8960" width="8.25" style="367"/>
    <col min="8961" max="8961" width="12.75" style="367" customWidth="1"/>
    <col min="8962" max="8962" width="13.83203125" style="367" customWidth="1"/>
    <col min="8963" max="8963" width="8.25" style="367"/>
    <col min="8964" max="8964" width="13.83203125" style="367" customWidth="1"/>
    <col min="8965" max="8965" width="8.5" style="367" bestFit="1" customWidth="1"/>
    <col min="8966" max="8966" width="13.83203125" style="367" customWidth="1"/>
    <col min="8967" max="8967" width="7" style="367" bestFit="1" customWidth="1"/>
    <col min="8968" max="8968" width="13.83203125" style="367" customWidth="1"/>
    <col min="8969" max="8969" width="7.4140625" style="367" bestFit="1" customWidth="1"/>
    <col min="8970" max="9216" width="8.25" style="367"/>
    <col min="9217" max="9217" width="12.75" style="367" customWidth="1"/>
    <col min="9218" max="9218" width="13.83203125" style="367" customWidth="1"/>
    <col min="9219" max="9219" width="8.25" style="367"/>
    <col min="9220" max="9220" width="13.83203125" style="367" customWidth="1"/>
    <col min="9221" max="9221" width="8.5" style="367" bestFit="1" customWidth="1"/>
    <col min="9222" max="9222" width="13.83203125" style="367" customWidth="1"/>
    <col min="9223" max="9223" width="7" style="367" bestFit="1" customWidth="1"/>
    <col min="9224" max="9224" width="13.83203125" style="367" customWidth="1"/>
    <col min="9225" max="9225" width="7.4140625" style="367" bestFit="1" customWidth="1"/>
    <col min="9226" max="9472" width="8.25" style="367"/>
    <col min="9473" max="9473" width="12.75" style="367" customWidth="1"/>
    <col min="9474" max="9474" width="13.83203125" style="367" customWidth="1"/>
    <col min="9475" max="9475" width="8.25" style="367"/>
    <col min="9476" max="9476" width="13.83203125" style="367" customWidth="1"/>
    <col min="9477" max="9477" width="8.5" style="367" bestFit="1" customWidth="1"/>
    <col min="9478" max="9478" width="13.83203125" style="367" customWidth="1"/>
    <col min="9479" max="9479" width="7" style="367" bestFit="1" customWidth="1"/>
    <col min="9480" max="9480" width="13.83203125" style="367" customWidth="1"/>
    <col min="9481" max="9481" width="7.4140625" style="367" bestFit="1" customWidth="1"/>
    <col min="9482" max="9728" width="8.25" style="367"/>
    <col min="9729" max="9729" width="12.75" style="367" customWidth="1"/>
    <col min="9730" max="9730" width="13.83203125" style="367" customWidth="1"/>
    <col min="9731" max="9731" width="8.25" style="367"/>
    <col min="9732" max="9732" width="13.83203125" style="367" customWidth="1"/>
    <col min="9733" max="9733" width="8.5" style="367" bestFit="1" customWidth="1"/>
    <col min="9734" max="9734" width="13.83203125" style="367" customWidth="1"/>
    <col min="9735" max="9735" width="7" style="367" bestFit="1" customWidth="1"/>
    <col min="9736" max="9736" width="13.83203125" style="367" customWidth="1"/>
    <col min="9737" max="9737" width="7.4140625" style="367" bestFit="1" customWidth="1"/>
    <col min="9738" max="9984" width="8.25" style="367"/>
    <col min="9985" max="9985" width="12.75" style="367" customWidth="1"/>
    <col min="9986" max="9986" width="13.83203125" style="367" customWidth="1"/>
    <col min="9987" max="9987" width="8.25" style="367"/>
    <col min="9988" max="9988" width="13.83203125" style="367" customWidth="1"/>
    <col min="9989" max="9989" width="8.5" style="367" bestFit="1" customWidth="1"/>
    <col min="9990" max="9990" width="13.83203125" style="367" customWidth="1"/>
    <col min="9991" max="9991" width="7" style="367" bestFit="1" customWidth="1"/>
    <col min="9992" max="9992" width="13.83203125" style="367" customWidth="1"/>
    <col min="9993" max="9993" width="7.4140625" style="367" bestFit="1" customWidth="1"/>
    <col min="9994" max="10240" width="8.25" style="367"/>
    <col min="10241" max="10241" width="12.75" style="367" customWidth="1"/>
    <col min="10242" max="10242" width="13.83203125" style="367" customWidth="1"/>
    <col min="10243" max="10243" width="8.25" style="367"/>
    <col min="10244" max="10244" width="13.83203125" style="367" customWidth="1"/>
    <col min="10245" max="10245" width="8.5" style="367" bestFit="1" customWidth="1"/>
    <col min="10246" max="10246" width="13.83203125" style="367" customWidth="1"/>
    <col min="10247" max="10247" width="7" style="367" bestFit="1" customWidth="1"/>
    <col min="10248" max="10248" width="13.83203125" style="367" customWidth="1"/>
    <col min="10249" max="10249" width="7.4140625" style="367" bestFit="1" customWidth="1"/>
    <col min="10250" max="10496" width="8.25" style="367"/>
    <col min="10497" max="10497" width="12.75" style="367" customWidth="1"/>
    <col min="10498" max="10498" width="13.83203125" style="367" customWidth="1"/>
    <col min="10499" max="10499" width="8.25" style="367"/>
    <col min="10500" max="10500" width="13.83203125" style="367" customWidth="1"/>
    <col min="10501" max="10501" width="8.5" style="367" bestFit="1" customWidth="1"/>
    <col min="10502" max="10502" width="13.83203125" style="367" customWidth="1"/>
    <col min="10503" max="10503" width="7" style="367" bestFit="1" customWidth="1"/>
    <col min="10504" max="10504" width="13.83203125" style="367" customWidth="1"/>
    <col min="10505" max="10505" width="7.4140625" style="367" bestFit="1" customWidth="1"/>
    <col min="10506" max="10752" width="8.25" style="367"/>
    <col min="10753" max="10753" width="12.75" style="367" customWidth="1"/>
    <col min="10754" max="10754" width="13.83203125" style="367" customWidth="1"/>
    <col min="10755" max="10755" width="8.25" style="367"/>
    <col min="10756" max="10756" width="13.83203125" style="367" customWidth="1"/>
    <col min="10757" max="10757" width="8.5" style="367" bestFit="1" customWidth="1"/>
    <col min="10758" max="10758" width="13.83203125" style="367" customWidth="1"/>
    <col min="10759" max="10759" width="7" style="367" bestFit="1" customWidth="1"/>
    <col min="10760" max="10760" width="13.83203125" style="367" customWidth="1"/>
    <col min="10761" max="10761" width="7.4140625" style="367" bestFit="1" customWidth="1"/>
    <col min="10762" max="11008" width="8.25" style="367"/>
    <col min="11009" max="11009" width="12.75" style="367" customWidth="1"/>
    <col min="11010" max="11010" width="13.83203125" style="367" customWidth="1"/>
    <col min="11011" max="11011" width="8.25" style="367"/>
    <col min="11012" max="11012" width="13.83203125" style="367" customWidth="1"/>
    <col min="11013" max="11013" width="8.5" style="367" bestFit="1" customWidth="1"/>
    <col min="11014" max="11014" width="13.83203125" style="367" customWidth="1"/>
    <col min="11015" max="11015" width="7" style="367" bestFit="1" customWidth="1"/>
    <col min="11016" max="11016" width="13.83203125" style="367" customWidth="1"/>
    <col min="11017" max="11017" width="7.4140625" style="367" bestFit="1" customWidth="1"/>
    <col min="11018" max="11264" width="8.25" style="367"/>
    <col min="11265" max="11265" width="12.75" style="367" customWidth="1"/>
    <col min="11266" max="11266" width="13.83203125" style="367" customWidth="1"/>
    <col min="11267" max="11267" width="8.25" style="367"/>
    <col min="11268" max="11268" width="13.83203125" style="367" customWidth="1"/>
    <col min="11269" max="11269" width="8.5" style="367" bestFit="1" customWidth="1"/>
    <col min="11270" max="11270" width="13.83203125" style="367" customWidth="1"/>
    <col min="11271" max="11271" width="7" style="367" bestFit="1" customWidth="1"/>
    <col min="11272" max="11272" width="13.83203125" style="367" customWidth="1"/>
    <col min="11273" max="11273" width="7.4140625" style="367" bestFit="1" customWidth="1"/>
    <col min="11274" max="11520" width="8.25" style="367"/>
    <col min="11521" max="11521" width="12.75" style="367" customWidth="1"/>
    <col min="11522" max="11522" width="13.83203125" style="367" customWidth="1"/>
    <col min="11523" max="11523" width="8.25" style="367"/>
    <col min="11524" max="11524" width="13.83203125" style="367" customWidth="1"/>
    <col min="11525" max="11525" width="8.5" style="367" bestFit="1" customWidth="1"/>
    <col min="11526" max="11526" width="13.83203125" style="367" customWidth="1"/>
    <col min="11527" max="11527" width="7" style="367" bestFit="1" customWidth="1"/>
    <col min="11528" max="11528" width="13.83203125" style="367" customWidth="1"/>
    <col min="11529" max="11529" width="7.4140625" style="367" bestFit="1" customWidth="1"/>
    <col min="11530" max="11776" width="8.25" style="367"/>
    <col min="11777" max="11777" width="12.75" style="367" customWidth="1"/>
    <col min="11778" max="11778" width="13.83203125" style="367" customWidth="1"/>
    <col min="11779" max="11779" width="8.25" style="367"/>
    <col min="11780" max="11780" width="13.83203125" style="367" customWidth="1"/>
    <col min="11781" max="11781" width="8.5" style="367" bestFit="1" customWidth="1"/>
    <col min="11782" max="11782" width="13.83203125" style="367" customWidth="1"/>
    <col min="11783" max="11783" width="7" style="367" bestFit="1" customWidth="1"/>
    <col min="11784" max="11784" width="13.83203125" style="367" customWidth="1"/>
    <col min="11785" max="11785" width="7.4140625" style="367" bestFit="1" customWidth="1"/>
    <col min="11786" max="12032" width="8.25" style="367"/>
    <col min="12033" max="12033" width="12.75" style="367" customWidth="1"/>
    <col min="12034" max="12034" width="13.83203125" style="367" customWidth="1"/>
    <col min="12035" max="12035" width="8.25" style="367"/>
    <col min="12036" max="12036" width="13.83203125" style="367" customWidth="1"/>
    <col min="12037" max="12037" width="8.5" style="367" bestFit="1" customWidth="1"/>
    <col min="12038" max="12038" width="13.83203125" style="367" customWidth="1"/>
    <col min="12039" max="12039" width="7" style="367" bestFit="1" customWidth="1"/>
    <col min="12040" max="12040" width="13.83203125" style="367" customWidth="1"/>
    <col min="12041" max="12041" width="7.4140625" style="367" bestFit="1" customWidth="1"/>
    <col min="12042" max="12288" width="8.25" style="367"/>
    <col min="12289" max="12289" width="12.75" style="367" customWidth="1"/>
    <col min="12290" max="12290" width="13.83203125" style="367" customWidth="1"/>
    <col min="12291" max="12291" width="8.25" style="367"/>
    <col min="12292" max="12292" width="13.83203125" style="367" customWidth="1"/>
    <col min="12293" max="12293" width="8.5" style="367" bestFit="1" customWidth="1"/>
    <col min="12294" max="12294" width="13.83203125" style="367" customWidth="1"/>
    <col min="12295" max="12295" width="7" style="367" bestFit="1" customWidth="1"/>
    <col min="12296" max="12296" width="13.83203125" style="367" customWidth="1"/>
    <col min="12297" max="12297" width="7.4140625" style="367" bestFit="1" customWidth="1"/>
    <col min="12298" max="12544" width="8.25" style="367"/>
    <col min="12545" max="12545" width="12.75" style="367" customWidth="1"/>
    <col min="12546" max="12546" width="13.83203125" style="367" customWidth="1"/>
    <col min="12547" max="12547" width="8.25" style="367"/>
    <col min="12548" max="12548" width="13.83203125" style="367" customWidth="1"/>
    <col min="12549" max="12549" width="8.5" style="367" bestFit="1" customWidth="1"/>
    <col min="12550" max="12550" width="13.83203125" style="367" customWidth="1"/>
    <col min="12551" max="12551" width="7" style="367" bestFit="1" customWidth="1"/>
    <col min="12552" max="12552" width="13.83203125" style="367" customWidth="1"/>
    <col min="12553" max="12553" width="7.4140625" style="367" bestFit="1" customWidth="1"/>
    <col min="12554" max="12800" width="8.25" style="367"/>
    <col min="12801" max="12801" width="12.75" style="367" customWidth="1"/>
    <col min="12802" max="12802" width="13.83203125" style="367" customWidth="1"/>
    <col min="12803" max="12803" width="8.25" style="367"/>
    <col min="12804" max="12804" width="13.83203125" style="367" customWidth="1"/>
    <col min="12805" max="12805" width="8.5" style="367" bestFit="1" customWidth="1"/>
    <col min="12806" max="12806" width="13.83203125" style="367" customWidth="1"/>
    <col min="12807" max="12807" width="7" style="367" bestFit="1" customWidth="1"/>
    <col min="12808" max="12808" width="13.83203125" style="367" customWidth="1"/>
    <col min="12809" max="12809" width="7.4140625" style="367" bestFit="1" customWidth="1"/>
    <col min="12810" max="13056" width="8.25" style="367"/>
    <col min="13057" max="13057" width="12.75" style="367" customWidth="1"/>
    <col min="13058" max="13058" width="13.83203125" style="367" customWidth="1"/>
    <col min="13059" max="13059" width="8.25" style="367"/>
    <col min="13060" max="13060" width="13.83203125" style="367" customWidth="1"/>
    <col min="13061" max="13061" width="8.5" style="367" bestFit="1" customWidth="1"/>
    <col min="13062" max="13062" width="13.83203125" style="367" customWidth="1"/>
    <col min="13063" max="13063" width="7" style="367" bestFit="1" customWidth="1"/>
    <col min="13064" max="13064" width="13.83203125" style="367" customWidth="1"/>
    <col min="13065" max="13065" width="7.4140625" style="367" bestFit="1" customWidth="1"/>
    <col min="13066" max="13312" width="8.25" style="367"/>
    <col min="13313" max="13313" width="12.75" style="367" customWidth="1"/>
    <col min="13314" max="13314" width="13.83203125" style="367" customWidth="1"/>
    <col min="13315" max="13315" width="8.25" style="367"/>
    <col min="13316" max="13316" width="13.83203125" style="367" customWidth="1"/>
    <col min="13317" max="13317" width="8.5" style="367" bestFit="1" customWidth="1"/>
    <col min="13318" max="13318" width="13.83203125" style="367" customWidth="1"/>
    <col min="13319" max="13319" width="7" style="367" bestFit="1" customWidth="1"/>
    <col min="13320" max="13320" width="13.83203125" style="367" customWidth="1"/>
    <col min="13321" max="13321" width="7.4140625" style="367" bestFit="1" customWidth="1"/>
    <col min="13322" max="13568" width="8.25" style="367"/>
    <col min="13569" max="13569" width="12.75" style="367" customWidth="1"/>
    <col min="13570" max="13570" width="13.83203125" style="367" customWidth="1"/>
    <col min="13571" max="13571" width="8.25" style="367"/>
    <col min="13572" max="13572" width="13.83203125" style="367" customWidth="1"/>
    <col min="13573" max="13573" width="8.5" style="367" bestFit="1" customWidth="1"/>
    <col min="13574" max="13574" width="13.83203125" style="367" customWidth="1"/>
    <col min="13575" max="13575" width="7" style="367" bestFit="1" customWidth="1"/>
    <col min="13576" max="13576" width="13.83203125" style="367" customWidth="1"/>
    <col min="13577" max="13577" width="7.4140625" style="367" bestFit="1" customWidth="1"/>
    <col min="13578" max="13824" width="8.25" style="367"/>
    <col min="13825" max="13825" width="12.75" style="367" customWidth="1"/>
    <col min="13826" max="13826" width="13.83203125" style="367" customWidth="1"/>
    <col min="13827" max="13827" width="8.25" style="367"/>
    <col min="13828" max="13828" width="13.83203125" style="367" customWidth="1"/>
    <col min="13829" max="13829" width="8.5" style="367" bestFit="1" customWidth="1"/>
    <col min="13830" max="13830" width="13.83203125" style="367" customWidth="1"/>
    <col min="13831" max="13831" width="7" style="367" bestFit="1" customWidth="1"/>
    <col min="13832" max="13832" width="13.83203125" style="367" customWidth="1"/>
    <col min="13833" max="13833" width="7.4140625" style="367" bestFit="1" customWidth="1"/>
    <col min="13834" max="14080" width="8.25" style="367"/>
    <col min="14081" max="14081" width="12.75" style="367" customWidth="1"/>
    <col min="14082" max="14082" width="13.83203125" style="367" customWidth="1"/>
    <col min="14083" max="14083" width="8.25" style="367"/>
    <col min="14084" max="14084" width="13.83203125" style="367" customWidth="1"/>
    <col min="14085" max="14085" width="8.5" style="367" bestFit="1" customWidth="1"/>
    <col min="14086" max="14086" width="13.83203125" style="367" customWidth="1"/>
    <col min="14087" max="14087" width="7" style="367" bestFit="1" customWidth="1"/>
    <col min="14088" max="14088" width="13.83203125" style="367" customWidth="1"/>
    <col min="14089" max="14089" width="7.4140625" style="367" bestFit="1" customWidth="1"/>
    <col min="14090" max="14336" width="8.25" style="367"/>
    <col min="14337" max="14337" width="12.75" style="367" customWidth="1"/>
    <col min="14338" max="14338" width="13.83203125" style="367" customWidth="1"/>
    <col min="14339" max="14339" width="8.25" style="367"/>
    <col min="14340" max="14340" width="13.83203125" style="367" customWidth="1"/>
    <col min="14341" max="14341" width="8.5" style="367" bestFit="1" customWidth="1"/>
    <col min="14342" max="14342" width="13.83203125" style="367" customWidth="1"/>
    <col min="14343" max="14343" width="7" style="367" bestFit="1" customWidth="1"/>
    <col min="14344" max="14344" width="13.83203125" style="367" customWidth="1"/>
    <col min="14345" max="14345" width="7.4140625" style="367" bestFit="1" customWidth="1"/>
    <col min="14346" max="14592" width="8.25" style="367"/>
    <col min="14593" max="14593" width="12.75" style="367" customWidth="1"/>
    <col min="14594" max="14594" width="13.83203125" style="367" customWidth="1"/>
    <col min="14595" max="14595" width="8.25" style="367"/>
    <col min="14596" max="14596" width="13.83203125" style="367" customWidth="1"/>
    <col min="14597" max="14597" width="8.5" style="367" bestFit="1" customWidth="1"/>
    <col min="14598" max="14598" width="13.83203125" style="367" customWidth="1"/>
    <col min="14599" max="14599" width="7" style="367" bestFit="1" customWidth="1"/>
    <col min="14600" max="14600" width="13.83203125" style="367" customWidth="1"/>
    <col min="14601" max="14601" width="7.4140625" style="367" bestFit="1" customWidth="1"/>
    <col min="14602" max="14848" width="8.25" style="367"/>
    <col min="14849" max="14849" width="12.75" style="367" customWidth="1"/>
    <col min="14850" max="14850" width="13.83203125" style="367" customWidth="1"/>
    <col min="14851" max="14851" width="8.25" style="367"/>
    <col min="14852" max="14852" width="13.83203125" style="367" customWidth="1"/>
    <col min="14853" max="14853" width="8.5" style="367" bestFit="1" customWidth="1"/>
    <col min="14854" max="14854" width="13.83203125" style="367" customWidth="1"/>
    <col min="14855" max="14855" width="7" style="367" bestFit="1" customWidth="1"/>
    <col min="14856" max="14856" width="13.83203125" style="367" customWidth="1"/>
    <col min="14857" max="14857" width="7.4140625" style="367" bestFit="1" customWidth="1"/>
    <col min="14858" max="15104" width="8.25" style="367"/>
    <col min="15105" max="15105" width="12.75" style="367" customWidth="1"/>
    <col min="15106" max="15106" width="13.83203125" style="367" customWidth="1"/>
    <col min="15107" max="15107" width="8.25" style="367"/>
    <col min="15108" max="15108" width="13.83203125" style="367" customWidth="1"/>
    <col min="15109" max="15109" width="8.5" style="367" bestFit="1" customWidth="1"/>
    <col min="15110" max="15110" width="13.83203125" style="367" customWidth="1"/>
    <col min="15111" max="15111" width="7" style="367" bestFit="1" customWidth="1"/>
    <col min="15112" max="15112" width="13.83203125" style="367" customWidth="1"/>
    <col min="15113" max="15113" width="7.4140625" style="367" bestFit="1" customWidth="1"/>
    <col min="15114" max="15360" width="8.25" style="367"/>
    <col min="15361" max="15361" width="12.75" style="367" customWidth="1"/>
    <col min="15362" max="15362" width="13.83203125" style="367" customWidth="1"/>
    <col min="15363" max="15363" width="8.25" style="367"/>
    <col min="15364" max="15364" width="13.83203125" style="367" customWidth="1"/>
    <col min="15365" max="15365" width="8.5" style="367" bestFit="1" customWidth="1"/>
    <col min="15366" max="15366" width="13.83203125" style="367" customWidth="1"/>
    <col min="15367" max="15367" width="7" style="367" bestFit="1" customWidth="1"/>
    <col min="15368" max="15368" width="13.83203125" style="367" customWidth="1"/>
    <col min="15369" max="15369" width="7.4140625" style="367" bestFit="1" customWidth="1"/>
    <col min="15370" max="15616" width="8.25" style="367"/>
    <col min="15617" max="15617" width="12.75" style="367" customWidth="1"/>
    <col min="15618" max="15618" width="13.83203125" style="367" customWidth="1"/>
    <col min="15619" max="15619" width="8.25" style="367"/>
    <col min="15620" max="15620" width="13.83203125" style="367" customWidth="1"/>
    <col min="15621" max="15621" width="8.5" style="367" bestFit="1" customWidth="1"/>
    <col min="15622" max="15622" width="13.83203125" style="367" customWidth="1"/>
    <col min="15623" max="15623" width="7" style="367" bestFit="1" customWidth="1"/>
    <col min="15624" max="15624" width="13.83203125" style="367" customWidth="1"/>
    <col min="15625" max="15625" width="7.4140625" style="367" bestFit="1" customWidth="1"/>
    <col min="15626" max="15872" width="8.25" style="367"/>
    <col min="15873" max="15873" width="12.75" style="367" customWidth="1"/>
    <col min="15874" max="15874" width="13.83203125" style="367" customWidth="1"/>
    <col min="15875" max="15875" width="8.25" style="367"/>
    <col min="15876" max="15876" width="13.83203125" style="367" customWidth="1"/>
    <col min="15877" max="15877" width="8.5" style="367" bestFit="1" customWidth="1"/>
    <col min="15878" max="15878" width="13.83203125" style="367" customWidth="1"/>
    <col min="15879" max="15879" width="7" style="367" bestFit="1" customWidth="1"/>
    <col min="15880" max="15880" width="13.83203125" style="367" customWidth="1"/>
    <col min="15881" max="15881" width="7.4140625" style="367" bestFit="1" customWidth="1"/>
    <col min="15882" max="16128" width="8.25" style="367"/>
    <col min="16129" max="16129" width="12.75" style="367" customWidth="1"/>
    <col min="16130" max="16130" width="13.83203125" style="367" customWidth="1"/>
    <col min="16131" max="16131" width="8.25" style="367"/>
    <col min="16132" max="16132" width="13.83203125" style="367" customWidth="1"/>
    <col min="16133" max="16133" width="8.5" style="367" bestFit="1" customWidth="1"/>
    <col min="16134" max="16134" width="13.83203125" style="367" customWidth="1"/>
    <col min="16135" max="16135" width="7" style="367" bestFit="1" customWidth="1"/>
    <col min="16136" max="16136" width="13.83203125" style="367" customWidth="1"/>
    <col min="16137" max="16137" width="7.4140625" style="367" bestFit="1" customWidth="1"/>
    <col min="16138" max="16384" width="8.25" style="367"/>
  </cols>
  <sheetData>
    <row r="2" spans="1:9" ht="16.5" x14ac:dyDescent="0.55000000000000004">
      <c r="A2" s="366" t="s">
        <v>242</v>
      </c>
    </row>
    <row r="3" spans="1:9" ht="13.5" thickBot="1" x14ac:dyDescent="0.6">
      <c r="H3" s="96"/>
      <c r="I3" s="98" t="s">
        <v>133</v>
      </c>
    </row>
    <row r="4" spans="1:9" ht="17.25" customHeight="1" x14ac:dyDescent="0.55000000000000004">
      <c r="A4" s="616" t="s">
        <v>61</v>
      </c>
      <c r="B4" s="621" t="s">
        <v>243</v>
      </c>
      <c r="C4" s="621"/>
      <c r="D4" s="621"/>
      <c r="E4" s="621"/>
      <c r="F4" s="621" t="s">
        <v>244</v>
      </c>
      <c r="G4" s="621"/>
      <c r="H4" s="621" t="s">
        <v>64</v>
      </c>
      <c r="I4" s="622"/>
    </row>
    <row r="5" spans="1:9" ht="17.25" customHeight="1" x14ac:dyDescent="0.2">
      <c r="A5" s="617"/>
      <c r="B5" s="643" t="s">
        <v>172</v>
      </c>
      <c r="C5" s="301" t="s">
        <v>66</v>
      </c>
      <c r="D5" s="301" t="s">
        <v>245</v>
      </c>
      <c r="E5" s="301" t="s">
        <v>66</v>
      </c>
      <c r="F5" s="301" t="s">
        <v>245</v>
      </c>
      <c r="G5" s="301" t="s">
        <v>66</v>
      </c>
      <c r="H5" s="301" t="s">
        <v>173</v>
      </c>
      <c r="I5" s="302" t="s">
        <v>69</v>
      </c>
    </row>
    <row r="6" spans="1:9" ht="17.25" customHeight="1" x14ac:dyDescent="0.55000000000000004">
      <c r="A6" s="618"/>
      <c r="B6" s="644"/>
      <c r="C6" s="100" t="s">
        <v>71</v>
      </c>
      <c r="D6" s="100" t="s">
        <v>174</v>
      </c>
      <c r="E6" s="100" t="s">
        <v>71</v>
      </c>
      <c r="F6" s="100" t="s">
        <v>175</v>
      </c>
      <c r="G6" s="100" t="s">
        <v>71</v>
      </c>
      <c r="H6" s="100" t="s">
        <v>74</v>
      </c>
      <c r="I6" s="196" t="s">
        <v>71</v>
      </c>
    </row>
    <row r="7" spans="1:9" ht="33" customHeight="1" x14ac:dyDescent="0.55000000000000004">
      <c r="A7" s="368" t="s">
        <v>75</v>
      </c>
      <c r="B7" s="104">
        <v>1181400000</v>
      </c>
      <c r="C7" s="105">
        <v>32.299999999999997</v>
      </c>
      <c r="D7" s="104">
        <v>1198330728</v>
      </c>
      <c r="E7" s="105">
        <v>35.200000000000003</v>
      </c>
      <c r="F7" s="104">
        <v>1155264927</v>
      </c>
      <c r="G7" s="105">
        <v>40.5</v>
      </c>
      <c r="H7" s="106">
        <v>43065801</v>
      </c>
      <c r="I7" s="369">
        <v>103.72778572200177</v>
      </c>
    </row>
    <row r="8" spans="1:9" ht="33" customHeight="1" x14ac:dyDescent="0.55000000000000004">
      <c r="A8" s="370" t="s">
        <v>76</v>
      </c>
      <c r="B8" s="109">
        <v>350375000</v>
      </c>
      <c r="C8" s="110">
        <v>9.6</v>
      </c>
      <c r="D8" s="109">
        <v>350375181</v>
      </c>
      <c r="E8" s="110">
        <v>10.3</v>
      </c>
      <c r="F8" s="109">
        <v>319743251</v>
      </c>
      <c r="G8" s="110">
        <v>11.2</v>
      </c>
      <c r="H8" s="111">
        <v>30631930</v>
      </c>
      <c r="I8" s="371">
        <v>109.58016468031721</v>
      </c>
    </row>
    <row r="9" spans="1:9" ht="33" customHeight="1" x14ac:dyDescent="0.55000000000000004">
      <c r="A9" s="370" t="s">
        <v>77</v>
      </c>
      <c r="B9" s="109">
        <v>118142001</v>
      </c>
      <c r="C9" s="110">
        <v>3.2</v>
      </c>
      <c r="D9" s="109">
        <v>125166652</v>
      </c>
      <c r="E9" s="110">
        <v>3.7</v>
      </c>
      <c r="F9" s="109">
        <v>111669141</v>
      </c>
      <c r="G9" s="110">
        <v>3.9</v>
      </c>
      <c r="H9" s="111">
        <v>13497511</v>
      </c>
      <c r="I9" s="372">
        <v>112.08705545608164</v>
      </c>
    </row>
    <row r="10" spans="1:9" ht="33" customHeight="1" x14ac:dyDescent="0.55000000000000004">
      <c r="A10" s="370" t="s">
        <v>78</v>
      </c>
      <c r="B10" s="109">
        <v>6234624</v>
      </c>
      <c r="C10" s="110">
        <v>0.2</v>
      </c>
      <c r="D10" s="109">
        <v>6235228</v>
      </c>
      <c r="E10" s="110">
        <v>0.2</v>
      </c>
      <c r="F10" s="109">
        <v>6496161</v>
      </c>
      <c r="G10" s="110">
        <v>0.2</v>
      </c>
      <c r="H10" s="111">
        <v>-260933</v>
      </c>
      <c r="I10" s="371">
        <v>95.983273813564665</v>
      </c>
    </row>
    <row r="11" spans="1:9" ht="33" customHeight="1" x14ac:dyDescent="0.55000000000000004">
      <c r="A11" s="370" t="s">
        <v>79</v>
      </c>
      <c r="B11" s="109">
        <v>176341700</v>
      </c>
      <c r="C11" s="110">
        <v>4.8</v>
      </c>
      <c r="D11" s="109">
        <v>177367241</v>
      </c>
      <c r="E11" s="110">
        <v>5.2</v>
      </c>
      <c r="F11" s="109">
        <v>97711096</v>
      </c>
      <c r="G11" s="110">
        <v>3.4</v>
      </c>
      <c r="H11" s="111">
        <v>79656145</v>
      </c>
      <c r="I11" s="372">
        <v>181.52210778599803</v>
      </c>
    </row>
    <row r="12" spans="1:9" ht="33" customHeight="1" x14ac:dyDescent="0.55000000000000004">
      <c r="A12" s="370" t="s">
        <v>80</v>
      </c>
      <c r="B12" s="109">
        <v>1600000</v>
      </c>
      <c r="C12" s="110">
        <v>0</v>
      </c>
      <c r="D12" s="109">
        <v>1892615</v>
      </c>
      <c r="E12" s="110">
        <v>0</v>
      </c>
      <c r="F12" s="109">
        <v>1992214</v>
      </c>
      <c r="G12" s="110">
        <v>0.1</v>
      </c>
      <c r="H12" s="111">
        <v>-99599</v>
      </c>
      <c r="I12" s="371">
        <v>95.000587286305588</v>
      </c>
    </row>
    <row r="13" spans="1:9" ht="33" customHeight="1" x14ac:dyDescent="0.55000000000000004">
      <c r="A13" s="370" t="s">
        <v>81</v>
      </c>
      <c r="B13" s="109">
        <v>11747940</v>
      </c>
      <c r="C13" s="110">
        <v>0.3</v>
      </c>
      <c r="D13" s="109">
        <v>9208054</v>
      </c>
      <c r="E13" s="110">
        <v>0.3</v>
      </c>
      <c r="F13" s="109">
        <v>10450407</v>
      </c>
      <c r="G13" s="110">
        <v>0.4</v>
      </c>
      <c r="H13" s="111">
        <v>-1242353</v>
      </c>
      <c r="I13" s="371">
        <v>88.11191755498136</v>
      </c>
    </row>
    <row r="14" spans="1:9" ht="33" customHeight="1" thickBot="1" x14ac:dyDescent="0.6">
      <c r="A14" s="373" t="s">
        <v>82</v>
      </c>
      <c r="B14" s="374">
        <v>36423739</v>
      </c>
      <c r="C14" s="375">
        <v>1</v>
      </c>
      <c r="D14" s="374">
        <v>34184622</v>
      </c>
      <c r="E14" s="375">
        <v>1</v>
      </c>
      <c r="F14" s="374">
        <v>34014635</v>
      </c>
      <c r="G14" s="375">
        <v>1.2</v>
      </c>
      <c r="H14" s="376">
        <v>169987</v>
      </c>
      <c r="I14" s="377">
        <v>100.49974665316856</v>
      </c>
    </row>
    <row r="15" spans="1:9" ht="33" customHeight="1" thickBot="1" x14ac:dyDescent="0.6">
      <c r="A15" s="378"/>
    </row>
    <row r="16" spans="1:9" ht="17.25" customHeight="1" x14ac:dyDescent="0.55000000000000004">
      <c r="A16" s="616" t="s">
        <v>61</v>
      </c>
      <c r="B16" s="621" t="s">
        <v>359</v>
      </c>
      <c r="C16" s="621"/>
      <c r="D16" s="621"/>
      <c r="E16" s="621"/>
      <c r="F16" s="621" t="s">
        <v>360</v>
      </c>
      <c r="G16" s="621"/>
      <c r="H16" s="621" t="s">
        <v>64</v>
      </c>
      <c r="I16" s="622"/>
    </row>
    <row r="17" spans="1:9" ht="17.25" customHeight="1" x14ac:dyDescent="0.2">
      <c r="A17" s="617"/>
      <c r="B17" s="643" t="s">
        <v>172</v>
      </c>
      <c r="C17" s="301" t="s">
        <v>66</v>
      </c>
      <c r="D17" s="301" t="s">
        <v>245</v>
      </c>
      <c r="E17" s="301" t="s">
        <v>66</v>
      </c>
      <c r="F17" s="301" t="s">
        <v>245</v>
      </c>
      <c r="G17" s="301" t="s">
        <v>66</v>
      </c>
      <c r="H17" s="301" t="s">
        <v>173</v>
      </c>
      <c r="I17" s="302" t="s">
        <v>69</v>
      </c>
    </row>
    <row r="18" spans="1:9" ht="17.25" customHeight="1" x14ac:dyDescent="0.55000000000000004">
      <c r="A18" s="618"/>
      <c r="B18" s="644"/>
      <c r="C18" s="100" t="s">
        <v>71</v>
      </c>
      <c r="D18" s="100" t="s">
        <v>174</v>
      </c>
      <c r="E18" s="100" t="s">
        <v>71</v>
      </c>
      <c r="F18" s="100" t="s">
        <v>175</v>
      </c>
      <c r="G18" s="100" t="s">
        <v>71</v>
      </c>
      <c r="H18" s="100" t="s">
        <v>74</v>
      </c>
      <c r="I18" s="196" t="s">
        <v>71</v>
      </c>
    </row>
    <row r="19" spans="1:9" ht="33" customHeight="1" x14ac:dyDescent="0.55000000000000004">
      <c r="A19" s="368" t="s">
        <v>89</v>
      </c>
      <c r="B19" s="104">
        <v>971778733</v>
      </c>
      <c r="C19" s="105">
        <v>26.6</v>
      </c>
      <c r="D19" s="104">
        <v>758460566</v>
      </c>
      <c r="E19" s="105">
        <v>22.2</v>
      </c>
      <c r="F19" s="104">
        <v>491018186</v>
      </c>
      <c r="G19" s="105">
        <v>17.2</v>
      </c>
      <c r="H19" s="106">
        <v>267442380</v>
      </c>
      <c r="I19" s="369">
        <v>154.46689911399739</v>
      </c>
    </row>
    <row r="20" spans="1:9" ht="33" customHeight="1" x14ac:dyDescent="0.55000000000000004">
      <c r="A20" s="370" t="s">
        <v>90</v>
      </c>
      <c r="B20" s="109">
        <v>7615510</v>
      </c>
      <c r="C20" s="110">
        <v>0.2</v>
      </c>
      <c r="D20" s="109">
        <v>7567445</v>
      </c>
      <c r="E20" s="110">
        <v>0.2</v>
      </c>
      <c r="F20" s="109">
        <v>3125505</v>
      </c>
      <c r="G20" s="110">
        <v>0.1</v>
      </c>
      <c r="H20" s="111">
        <v>4441940</v>
      </c>
      <c r="I20" s="371">
        <v>242.11911355125011</v>
      </c>
    </row>
    <row r="21" spans="1:9" ht="33" customHeight="1" x14ac:dyDescent="0.55000000000000004">
      <c r="A21" s="370" t="s">
        <v>91</v>
      </c>
      <c r="B21" s="109">
        <v>571345</v>
      </c>
      <c r="C21" s="110">
        <v>0</v>
      </c>
      <c r="D21" s="109">
        <v>251484</v>
      </c>
      <c r="E21" s="110">
        <v>0</v>
      </c>
      <c r="F21" s="109">
        <v>762857</v>
      </c>
      <c r="G21" s="110">
        <v>0</v>
      </c>
      <c r="H21" s="111">
        <v>-511373</v>
      </c>
      <c r="I21" s="372">
        <v>32.966073589152359</v>
      </c>
    </row>
    <row r="22" spans="1:9" ht="33" customHeight="1" x14ac:dyDescent="0.55000000000000004">
      <c r="A22" s="370" t="s">
        <v>92</v>
      </c>
      <c r="B22" s="109">
        <v>23301089</v>
      </c>
      <c r="C22" s="110">
        <v>0.6</v>
      </c>
      <c r="D22" s="109">
        <v>20875821</v>
      </c>
      <c r="E22" s="110">
        <v>0.6</v>
      </c>
      <c r="F22" s="109">
        <v>18072369</v>
      </c>
      <c r="G22" s="110">
        <v>0.6</v>
      </c>
      <c r="H22" s="111">
        <v>2803452</v>
      </c>
      <c r="I22" s="371">
        <v>115.51236586636759</v>
      </c>
    </row>
    <row r="23" spans="1:9" ht="33" customHeight="1" x14ac:dyDescent="0.55000000000000004">
      <c r="A23" s="370" t="s">
        <v>93</v>
      </c>
      <c r="B23" s="109">
        <v>60412527</v>
      </c>
      <c r="C23" s="110">
        <v>1.7</v>
      </c>
      <c r="D23" s="109">
        <v>60412526</v>
      </c>
      <c r="E23" s="110">
        <v>1.8</v>
      </c>
      <c r="F23" s="109">
        <v>37214721</v>
      </c>
      <c r="G23" s="110">
        <v>1.3</v>
      </c>
      <c r="H23" s="111">
        <v>23197805</v>
      </c>
      <c r="I23" s="372">
        <v>162.33502328285627</v>
      </c>
    </row>
    <row r="24" spans="1:9" ht="33" customHeight="1" x14ac:dyDescent="0.55000000000000004">
      <c r="A24" s="370" t="s">
        <v>94</v>
      </c>
      <c r="B24" s="109">
        <v>231505994</v>
      </c>
      <c r="C24" s="110">
        <v>6.3</v>
      </c>
      <c r="D24" s="109">
        <v>231133389</v>
      </c>
      <c r="E24" s="110">
        <v>6.8</v>
      </c>
      <c r="F24" s="109">
        <v>217301272</v>
      </c>
      <c r="G24" s="110">
        <v>7.6</v>
      </c>
      <c r="H24" s="111">
        <v>13832117</v>
      </c>
      <c r="I24" s="371">
        <v>106.36541004693245</v>
      </c>
    </row>
    <row r="25" spans="1:9" ht="33" customHeight="1" x14ac:dyDescent="0.55000000000000004">
      <c r="A25" s="370" t="s">
        <v>95</v>
      </c>
      <c r="B25" s="109">
        <v>482157666</v>
      </c>
      <c r="C25" s="110">
        <v>13.2</v>
      </c>
      <c r="D25" s="109">
        <v>426425000</v>
      </c>
      <c r="E25" s="110">
        <v>12.5</v>
      </c>
      <c r="F25" s="109">
        <v>350335600</v>
      </c>
      <c r="G25" s="110">
        <v>12.3</v>
      </c>
      <c r="H25" s="111">
        <v>76089400</v>
      </c>
      <c r="I25" s="371">
        <v>121.71900315012235</v>
      </c>
    </row>
    <row r="26" spans="1:9" ht="7.5" customHeight="1" x14ac:dyDescent="0.55000000000000004">
      <c r="A26" s="379"/>
      <c r="B26" s="115"/>
      <c r="C26" s="116"/>
      <c r="D26" s="115"/>
      <c r="E26" s="116"/>
      <c r="F26" s="115"/>
      <c r="G26" s="116"/>
      <c r="H26" s="117"/>
      <c r="I26" s="371"/>
    </row>
    <row r="27" spans="1:9" ht="33" customHeight="1" thickBot="1" x14ac:dyDescent="0.6">
      <c r="A27" s="373" t="s">
        <v>96</v>
      </c>
      <c r="B27" s="374">
        <v>3659607868</v>
      </c>
      <c r="C27" s="375">
        <v>100</v>
      </c>
      <c r="D27" s="374">
        <v>3407886552</v>
      </c>
      <c r="E27" s="375">
        <v>100</v>
      </c>
      <c r="F27" s="374">
        <v>2855172342</v>
      </c>
      <c r="G27" s="375">
        <v>100.00000000000001</v>
      </c>
      <c r="H27" s="376">
        <v>552714210</v>
      </c>
      <c r="I27" s="380">
        <v>119.35834842154686</v>
      </c>
    </row>
    <row r="28" spans="1:9" x14ac:dyDescent="0.55000000000000004">
      <c r="E28" s="381"/>
      <c r="F28" s="382"/>
    </row>
    <row r="29" spans="1:9" x14ac:dyDescent="0.55000000000000004">
      <c r="E29" s="383"/>
    </row>
  </sheetData>
  <mergeCells count="10">
    <mergeCell ref="A4:A6"/>
    <mergeCell ref="B4:E4"/>
    <mergeCell ref="F4:G4"/>
    <mergeCell ref="H4:I4"/>
    <mergeCell ref="B5:B6"/>
    <mergeCell ref="A16:A18"/>
    <mergeCell ref="B16:E16"/>
    <mergeCell ref="F16:G16"/>
    <mergeCell ref="H16:I16"/>
    <mergeCell ref="B17:B18"/>
  </mergeCells>
  <phoneticPr fontId="2"/>
  <printOptions horizontalCentered="1"/>
  <pageMargins left="0.39370078740157483" right="0.23622047244094491" top="0.98425196850393704" bottom="0.98425196850393704" header="0.51181102362204722" footer="0.51181102362204722"/>
  <pageSetup paperSize="9" scale="84" orientation="portrait" r:id="rId1"/>
  <headerFooter alignWithMargins="0">
    <oddHeader xml:space="preserve">&amp;R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BC99FB-7FED-4B52-A3C1-3D32F9F9F95B}">
  <dimension ref="B2:E22"/>
  <sheetViews>
    <sheetView view="pageBreakPreview" zoomScale="85" zoomScaleNormal="100" zoomScaleSheetLayoutView="85" workbookViewId="0">
      <selection activeCell="I21" sqref="I21"/>
    </sheetView>
  </sheetViews>
  <sheetFormatPr defaultRowHeight="18" x14ac:dyDescent="0.55000000000000004"/>
  <cols>
    <col min="1" max="1" width="4.58203125" customWidth="1"/>
    <col min="2" max="2" width="18.5" customWidth="1"/>
    <col min="3" max="3" width="11.58203125" bestFit="1" customWidth="1"/>
    <col min="4" max="4" width="12" customWidth="1"/>
    <col min="6" max="7" width="9.5" bestFit="1" customWidth="1"/>
  </cols>
  <sheetData>
    <row r="2" spans="2:5" x14ac:dyDescent="0.55000000000000004">
      <c r="B2" s="29" t="s">
        <v>246</v>
      </c>
    </row>
    <row r="3" spans="2:5" x14ac:dyDescent="0.4">
      <c r="E3" s="30" t="s">
        <v>247</v>
      </c>
    </row>
    <row r="4" spans="2:5" x14ac:dyDescent="0.55000000000000004">
      <c r="B4" s="156"/>
      <c r="C4" s="155" t="s">
        <v>30</v>
      </c>
      <c r="D4" s="155" t="s">
        <v>98</v>
      </c>
      <c r="E4" s="155" t="s">
        <v>110</v>
      </c>
    </row>
    <row r="5" spans="2:5" x14ac:dyDescent="0.55000000000000004">
      <c r="B5" s="156" t="s">
        <v>114</v>
      </c>
      <c r="C5" s="157">
        <v>35256800</v>
      </c>
      <c r="D5" s="157"/>
      <c r="E5" s="158">
        <v>0.29400000000000004</v>
      </c>
    </row>
    <row r="6" spans="2:5" x14ac:dyDescent="0.55000000000000004">
      <c r="B6" s="159" t="s">
        <v>113</v>
      </c>
      <c r="C6" s="157"/>
      <c r="D6" s="157">
        <v>32137700</v>
      </c>
      <c r="E6" s="158">
        <v>0.26800000000000002</v>
      </c>
    </row>
    <row r="7" spans="2:5" x14ac:dyDescent="0.55000000000000004">
      <c r="B7" s="159" t="s">
        <v>112</v>
      </c>
      <c r="C7" s="157"/>
      <c r="D7" s="157">
        <v>2978100</v>
      </c>
      <c r="E7" s="158">
        <v>2.5000000000000001E-2</v>
      </c>
    </row>
    <row r="8" spans="2:5" x14ac:dyDescent="0.55000000000000004">
      <c r="B8" s="159" t="s">
        <v>115</v>
      </c>
      <c r="C8" s="157"/>
      <c r="D8" s="157">
        <v>141000</v>
      </c>
      <c r="E8" s="158">
        <v>1E-3</v>
      </c>
    </row>
    <row r="9" spans="2:5" x14ac:dyDescent="0.55000000000000004">
      <c r="B9" s="156" t="s">
        <v>111</v>
      </c>
      <c r="C9" s="157">
        <v>34312200</v>
      </c>
      <c r="D9" s="157"/>
      <c r="E9" s="158">
        <v>0.28600000000000003</v>
      </c>
    </row>
    <row r="10" spans="2:5" x14ac:dyDescent="0.55000000000000004">
      <c r="B10" s="159" t="s">
        <v>112</v>
      </c>
      <c r="C10" s="157"/>
      <c r="D10" s="157">
        <v>32822400</v>
      </c>
      <c r="E10" s="158">
        <v>0.27400000000000002</v>
      </c>
    </row>
    <row r="11" spans="2:5" x14ac:dyDescent="0.55000000000000004">
      <c r="B11" s="159" t="s">
        <v>113</v>
      </c>
      <c r="C11" s="157"/>
      <c r="D11" s="157">
        <v>1489800</v>
      </c>
      <c r="E11" s="158">
        <v>1.2E-2</v>
      </c>
    </row>
    <row r="12" spans="2:5" x14ac:dyDescent="0.55000000000000004">
      <c r="B12" s="156" t="s">
        <v>116</v>
      </c>
      <c r="C12" s="157">
        <v>28418500</v>
      </c>
      <c r="D12" s="157"/>
      <c r="E12" s="158">
        <v>0.23700000000000002</v>
      </c>
    </row>
    <row r="13" spans="2:5" x14ac:dyDescent="0.55000000000000004">
      <c r="B13" s="159" t="s">
        <v>117</v>
      </c>
      <c r="C13" s="157"/>
      <c r="D13" s="157">
        <v>16306100</v>
      </c>
      <c r="E13" s="158">
        <v>0.13600000000000001</v>
      </c>
    </row>
    <row r="14" spans="2:5" x14ac:dyDescent="0.55000000000000004">
      <c r="B14" s="159" t="s">
        <v>118</v>
      </c>
      <c r="C14" s="157"/>
      <c r="D14" s="157">
        <v>12112400</v>
      </c>
      <c r="E14" s="158">
        <v>0.10100000000000001</v>
      </c>
    </row>
    <row r="15" spans="2:5" x14ac:dyDescent="0.55000000000000004">
      <c r="B15" s="156" t="s">
        <v>230</v>
      </c>
      <c r="C15" s="45">
        <v>12285400</v>
      </c>
      <c r="D15" s="157"/>
      <c r="E15" s="158">
        <v>0.10300000000000001</v>
      </c>
    </row>
    <row r="16" spans="2:5" x14ac:dyDescent="0.55000000000000004">
      <c r="B16" s="159" t="s">
        <v>248</v>
      </c>
      <c r="C16" s="157"/>
      <c r="D16" s="157">
        <v>11438900</v>
      </c>
      <c r="E16" s="384">
        <v>9.6000000000000002E-2</v>
      </c>
    </row>
    <row r="17" spans="2:5" x14ac:dyDescent="0.55000000000000004">
      <c r="B17" s="159" t="s">
        <v>249</v>
      </c>
      <c r="C17" s="157"/>
      <c r="D17" s="45">
        <v>846500</v>
      </c>
      <c r="E17" s="158">
        <v>7.0000000000000001E-3</v>
      </c>
    </row>
    <row r="18" spans="2:5" x14ac:dyDescent="0.55000000000000004">
      <c r="B18" s="385" t="s">
        <v>250</v>
      </c>
      <c r="C18" s="157">
        <v>9560200</v>
      </c>
      <c r="D18" s="157"/>
      <c r="E18" s="158">
        <v>0.08</v>
      </c>
    </row>
    <row r="19" spans="2:5" x14ac:dyDescent="0.55000000000000004">
      <c r="B19" s="156" t="s">
        <v>123</v>
      </c>
      <c r="C19" s="157"/>
      <c r="D19" s="157">
        <v>5828300</v>
      </c>
      <c r="E19" s="158">
        <v>4.9000000000000002E-2</v>
      </c>
    </row>
    <row r="20" spans="2:5" ht="18.5" thickBot="1" x14ac:dyDescent="0.6">
      <c r="B20" s="31" t="s">
        <v>24</v>
      </c>
      <c r="C20" s="386"/>
      <c r="D20" s="386">
        <v>3731900</v>
      </c>
      <c r="E20" s="387">
        <v>3.1E-2</v>
      </c>
    </row>
    <row r="21" spans="2:5" ht="18.5" thickTop="1" x14ac:dyDescent="0.55000000000000004">
      <c r="B21" s="388" t="s">
        <v>126</v>
      </c>
      <c r="C21" s="389">
        <v>119833100</v>
      </c>
      <c r="D21" s="389"/>
      <c r="E21" s="390">
        <v>1</v>
      </c>
    </row>
    <row r="22" spans="2:5" x14ac:dyDescent="0.55000000000000004">
      <c r="C22" s="192"/>
    </row>
  </sheetData>
  <phoneticPr fontId="2"/>
  <pageMargins left="0.51181102362204722" right="0.51181102362204722" top="0.55118110236220474" bottom="0.74803149606299213" header="0.31496062992125984" footer="0.31496062992125984"/>
  <pageSetup paperSize="9" scale="7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C7F85-32F4-4C78-B000-BDEF84182368}">
  <sheetPr>
    <pageSetUpPr fitToPage="1"/>
  </sheetPr>
  <dimension ref="A1:I23"/>
  <sheetViews>
    <sheetView showGridLines="0" view="pageBreakPreview" zoomScale="140" zoomScaleNormal="100" zoomScaleSheetLayoutView="140" workbookViewId="0">
      <selection activeCell="I19" sqref="I19"/>
    </sheetView>
  </sheetViews>
  <sheetFormatPr defaultRowHeight="13" x14ac:dyDescent="0.2"/>
  <cols>
    <col min="1" max="1" width="12.5" style="274" customWidth="1"/>
    <col min="2" max="2" width="12.9140625" style="274" customWidth="1"/>
    <col min="3" max="3" width="7.6640625" style="274" bestFit="1" customWidth="1"/>
    <col min="4" max="4" width="12.9140625" style="274" customWidth="1"/>
    <col min="5" max="5" width="7.75" style="274" bestFit="1" customWidth="1"/>
    <col min="6" max="6" width="12.9140625" style="274" customWidth="1"/>
    <col min="7" max="7" width="7.75" style="274" bestFit="1" customWidth="1"/>
    <col min="8" max="8" width="12.9140625" style="274" customWidth="1"/>
    <col min="9" max="9" width="7.58203125" style="274" customWidth="1"/>
    <col min="10" max="256" width="8.6640625" style="274"/>
    <col min="257" max="257" width="12.5" style="274" customWidth="1"/>
    <col min="258" max="258" width="12.9140625" style="274" customWidth="1"/>
    <col min="259" max="259" width="7.6640625" style="274" bestFit="1" customWidth="1"/>
    <col min="260" max="260" width="12.9140625" style="274" customWidth="1"/>
    <col min="261" max="261" width="7.75" style="274" bestFit="1" customWidth="1"/>
    <col min="262" max="262" width="12.9140625" style="274" customWidth="1"/>
    <col min="263" max="263" width="7.75" style="274" bestFit="1" customWidth="1"/>
    <col min="264" max="264" width="12.9140625" style="274" customWidth="1"/>
    <col min="265" max="265" width="7.58203125" style="274" customWidth="1"/>
    <col min="266" max="512" width="8.6640625" style="274"/>
    <col min="513" max="513" width="12.5" style="274" customWidth="1"/>
    <col min="514" max="514" width="12.9140625" style="274" customWidth="1"/>
    <col min="515" max="515" width="7.6640625" style="274" bestFit="1" customWidth="1"/>
    <col min="516" max="516" width="12.9140625" style="274" customWidth="1"/>
    <col min="517" max="517" width="7.75" style="274" bestFit="1" customWidth="1"/>
    <col min="518" max="518" width="12.9140625" style="274" customWidth="1"/>
    <col min="519" max="519" width="7.75" style="274" bestFit="1" customWidth="1"/>
    <col min="520" max="520" width="12.9140625" style="274" customWidth="1"/>
    <col min="521" max="521" width="7.58203125" style="274" customWidth="1"/>
    <col min="522" max="768" width="8.6640625" style="274"/>
    <col min="769" max="769" width="12.5" style="274" customWidth="1"/>
    <col min="770" max="770" width="12.9140625" style="274" customWidth="1"/>
    <col min="771" max="771" width="7.6640625" style="274" bestFit="1" customWidth="1"/>
    <col min="772" max="772" width="12.9140625" style="274" customWidth="1"/>
    <col min="773" max="773" width="7.75" style="274" bestFit="1" customWidth="1"/>
    <col min="774" max="774" width="12.9140625" style="274" customWidth="1"/>
    <col min="775" max="775" width="7.75" style="274" bestFit="1" customWidth="1"/>
    <col min="776" max="776" width="12.9140625" style="274" customWidth="1"/>
    <col min="777" max="777" width="7.58203125" style="274" customWidth="1"/>
    <col min="778" max="1024" width="8.6640625" style="274"/>
    <col min="1025" max="1025" width="12.5" style="274" customWidth="1"/>
    <col min="1026" max="1026" width="12.9140625" style="274" customWidth="1"/>
    <col min="1027" max="1027" width="7.6640625" style="274" bestFit="1" customWidth="1"/>
    <col min="1028" max="1028" width="12.9140625" style="274" customWidth="1"/>
    <col min="1029" max="1029" width="7.75" style="274" bestFit="1" customWidth="1"/>
    <col min="1030" max="1030" width="12.9140625" style="274" customWidth="1"/>
    <col min="1031" max="1031" width="7.75" style="274" bestFit="1" customWidth="1"/>
    <col min="1032" max="1032" width="12.9140625" style="274" customWidth="1"/>
    <col min="1033" max="1033" width="7.58203125" style="274" customWidth="1"/>
    <col min="1034" max="1280" width="8.6640625" style="274"/>
    <col min="1281" max="1281" width="12.5" style="274" customWidth="1"/>
    <col min="1282" max="1282" width="12.9140625" style="274" customWidth="1"/>
    <col min="1283" max="1283" width="7.6640625" style="274" bestFit="1" customWidth="1"/>
    <col min="1284" max="1284" width="12.9140625" style="274" customWidth="1"/>
    <col min="1285" max="1285" width="7.75" style="274" bestFit="1" customWidth="1"/>
    <col min="1286" max="1286" width="12.9140625" style="274" customWidth="1"/>
    <col min="1287" max="1287" width="7.75" style="274" bestFit="1" customWidth="1"/>
    <col min="1288" max="1288" width="12.9140625" style="274" customWidth="1"/>
    <col min="1289" max="1289" width="7.58203125" style="274" customWidth="1"/>
    <col min="1290" max="1536" width="8.6640625" style="274"/>
    <col min="1537" max="1537" width="12.5" style="274" customWidth="1"/>
    <col min="1538" max="1538" width="12.9140625" style="274" customWidth="1"/>
    <col min="1539" max="1539" width="7.6640625" style="274" bestFit="1" customWidth="1"/>
    <col min="1540" max="1540" width="12.9140625" style="274" customWidth="1"/>
    <col min="1541" max="1541" width="7.75" style="274" bestFit="1" customWidth="1"/>
    <col min="1542" max="1542" width="12.9140625" style="274" customWidth="1"/>
    <col min="1543" max="1543" width="7.75" style="274" bestFit="1" customWidth="1"/>
    <col min="1544" max="1544" width="12.9140625" style="274" customWidth="1"/>
    <col min="1545" max="1545" width="7.58203125" style="274" customWidth="1"/>
    <col min="1546" max="1792" width="8.6640625" style="274"/>
    <col min="1793" max="1793" width="12.5" style="274" customWidth="1"/>
    <col min="1794" max="1794" width="12.9140625" style="274" customWidth="1"/>
    <col min="1795" max="1795" width="7.6640625" style="274" bestFit="1" customWidth="1"/>
    <col min="1796" max="1796" width="12.9140625" style="274" customWidth="1"/>
    <col min="1797" max="1797" width="7.75" style="274" bestFit="1" customWidth="1"/>
    <col min="1798" max="1798" width="12.9140625" style="274" customWidth="1"/>
    <col min="1799" max="1799" width="7.75" style="274" bestFit="1" customWidth="1"/>
    <col min="1800" max="1800" width="12.9140625" style="274" customWidth="1"/>
    <col min="1801" max="1801" width="7.58203125" style="274" customWidth="1"/>
    <col min="1802" max="2048" width="8.6640625" style="274"/>
    <col min="2049" max="2049" width="12.5" style="274" customWidth="1"/>
    <col min="2050" max="2050" width="12.9140625" style="274" customWidth="1"/>
    <col min="2051" max="2051" width="7.6640625" style="274" bestFit="1" customWidth="1"/>
    <col min="2052" max="2052" width="12.9140625" style="274" customWidth="1"/>
    <col min="2053" max="2053" width="7.75" style="274" bestFit="1" customWidth="1"/>
    <col min="2054" max="2054" width="12.9140625" style="274" customWidth="1"/>
    <col min="2055" max="2055" width="7.75" style="274" bestFit="1" customWidth="1"/>
    <col min="2056" max="2056" width="12.9140625" style="274" customWidth="1"/>
    <col min="2057" max="2057" width="7.58203125" style="274" customWidth="1"/>
    <col min="2058" max="2304" width="8.6640625" style="274"/>
    <col min="2305" max="2305" width="12.5" style="274" customWidth="1"/>
    <col min="2306" max="2306" width="12.9140625" style="274" customWidth="1"/>
    <col min="2307" max="2307" width="7.6640625" style="274" bestFit="1" customWidth="1"/>
    <col min="2308" max="2308" width="12.9140625" style="274" customWidth="1"/>
    <col min="2309" max="2309" width="7.75" style="274" bestFit="1" customWidth="1"/>
    <col min="2310" max="2310" width="12.9140625" style="274" customWidth="1"/>
    <col min="2311" max="2311" width="7.75" style="274" bestFit="1" customWidth="1"/>
    <col min="2312" max="2312" width="12.9140625" style="274" customWidth="1"/>
    <col min="2313" max="2313" width="7.58203125" style="274" customWidth="1"/>
    <col min="2314" max="2560" width="8.6640625" style="274"/>
    <col min="2561" max="2561" width="12.5" style="274" customWidth="1"/>
    <col min="2562" max="2562" width="12.9140625" style="274" customWidth="1"/>
    <col min="2563" max="2563" width="7.6640625" style="274" bestFit="1" customWidth="1"/>
    <col min="2564" max="2564" width="12.9140625" style="274" customWidth="1"/>
    <col min="2565" max="2565" width="7.75" style="274" bestFit="1" customWidth="1"/>
    <col min="2566" max="2566" width="12.9140625" style="274" customWidth="1"/>
    <col min="2567" max="2567" width="7.75" style="274" bestFit="1" customWidth="1"/>
    <col min="2568" max="2568" width="12.9140625" style="274" customWidth="1"/>
    <col min="2569" max="2569" width="7.58203125" style="274" customWidth="1"/>
    <col min="2570" max="2816" width="8.6640625" style="274"/>
    <col min="2817" max="2817" width="12.5" style="274" customWidth="1"/>
    <col min="2818" max="2818" width="12.9140625" style="274" customWidth="1"/>
    <col min="2819" max="2819" width="7.6640625" style="274" bestFit="1" customWidth="1"/>
    <col min="2820" max="2820" width="12.9140625" style="274" customWidth="1"/>
    <col min="2821" max="2821" width="7.75" style="274" bestFit="1" customWidth="1"/>
    <col min="2822" max="2822" width="12.9140625" style="274" customWidth="1"/>
    <col min="2823" max="2823" width="7.75" style="274" bestFit="1" customWidth="1"/>
    <col min="2824" max="2824" width="12.9140625" style="274" customWidth="1"/>
    <col min="2825" max="2825" width="7.58203125" style="274" customWidth="1"/>
    <col min="2826" max="3072" width="8.6640625" style="274"/>
    <col min="3073" max="3073" width="12.5" style="274" customWidth="1"/>
    <col min="3074" max="3074" width="12.9140625" style="274" customWidth="1"/>
    <col min="3075" max="3075" width="7.6640625" style="274" bestFit="1" customWidth="1"/>
    <col min="3076" max="3076" width="12.9140625" style="274" customWidth="1"/>
    <col min="3077" max="3077" width="7.75" style="274" bestFit="1" customWidth="1"/>
    <col min="3078" max="3078" width="12.9140625" style="274" customWidth="1"/>
    <col min="3079" max="3079" width="7.75" style="274" bestFit="1" customWidth="1"/>
    <col min="3080" max="3080" width="12.9140625" style="274" customWidth="1"/>
    <col min="3081" max="3081" width="7.58203125" style="274" customWidth="1"/>
    <col min="3082" max="3328" width="8.6640625" style="274"/>
    <col min="3329" max="3329" width="12.5" style="274" customWidth="1"/>
    <col min="3330" max="3330" width="12.9140625" style="274" customWidth="1"/>
    <col min="3331" max="3331" width="7.6640625" style="274" bestFit="1" customWidth="1"/>
    <col min="3332" max="3332" width="12.9140625" style="274" customWidth="1"/>
    <col min="3333" max="3333" width="7.75" style="274" bestFit="1" customWidth="1"/>
    <col min="3334" max="3334" width="12.9140625" style="274" customWidth="1"/>
    <col min="3335" max="3335" width="7.75" style="274" bestFit="1" customWidth="1"/>
    <col min="3336" max="3336" width="12.9140625" style="274" customWidth="1"/>
    <col min="3337" max="3337" width="7.58203125" style="274" customWidth="1"/>
    <col min="3338" max="3584" width="8.6640625" style="274"/>
    <col min="3585" max="3585" width="12.5" style="274" customWidth="1"/>
    <col min="3586" max="3586" width="12.9140625" style="274" customWidth="1"/>
    <col min="3587" max="3587" width="7.6640625" style="274" bestFit="1" customWidth="1"/>
    <col min="3588" max="3588" width="12.9140625" style="274" customWidth="1"/>
    <col min="3589" max="3589" width="7.75" style="274" bestFit="1" customWidth="1"/>
    <col min="3590" max="3590" width="12.9140625" style="274" customWidth="1"/>
    <col min="3591" max="3591" width="7.75" style="274" bestFit="1" customWidth="1"/>
    <col min="3592" max="3592" width="12.9140625" style="274" customWidth="1"/>
    <col min="3593" max="3593" width="7.58203125" style="274" customWidth="1"/>
    <col min="3594" max="3840" width="8.6640625" style="274"/>
    <col min="3841" max="3841" width="12.5" style="274" customWidth="1"/>
    <col min="3842" max="3842" width="12.9140625" style="274" customWidth="1"/>
    <col min="3843" max="3843" width="7.6640625" style="274" bestFit="1" customWidth="1"/>
    <col min="3844" max="3844" width="12.9140625" style="274" customWidth="1"/>
    <col min="3845" max="3845" width="7.75" style="274" bestFit="1" customWidth="1"/>
    <col min="3846" max="3846" width="12.9140625" style="274" customWidth="1"/>
    <col min="3847" max="3847" width="7.75" style="274" bestFit="1" customWidth="1"/>
    <col min="3848" max="3848" width="12.9140625" style="274" customWidth="1"/>
    <col min="3849" max="3849" width="7.58203125" style="274" customWidth="1"/>
    <col min="3850" max="4096" width="8.6640625" style="274"/>
    <col min="4097" max="4097" width="12.5" style="274" customWidth="1"/>
    <col min="4098" max="4098" width="12.9140625" style="274" customWidth="1"/>
    <col min="4099" max="4099" width="7.6640625" style="274" bestFit="1" customWidth="1"/>
    <col min="4100" max="4100" width="12.9140625" style="274" customWidth="1"/>
    <col min="4101" max="4101" width="7.75" style="274" bestFit="1" customWidth="1"/>
    <col min="4102" max="4102" width="12.9140625" style="274" customWidth="1"/>
    <col min="4103" max="4103" width="7.75" style="274" bestFit="1" customWidth="1"/>
    <col min="4104" max="4104" width="12.9140625" style="274" customWidth="1"/>
    <col min="4105" max="4105" width="7.58203125" style="274" customWidth="1"/>
    <col min="4106" max="4352" width="8.6640625" style="274"/>
    <col min="4353" max="4353" width="12.5" style="274" customWidth="1"/>
    <col min="4354" max="4354" width="12.9140625" style="274" customWidth="1"/>
    <col min="4355" max="4355" width="7.6640625" style="274" bestFit="1" customWidth="1"/>
    <col min="4356" max="4356" width="12.9140625" style="274" customWidth="1"/>
    <col min="4357" max="4357" width="7.75" style="274" bestFit="1" customWidth="1"/>
    <col min="4358" max="4358" width="12.9140625" style="274" customWidth="1"/>
    <col min="4359" max="4359" width="7.75" style="274" bestFit="1" customWidth="1"/>
    <col min="4360" max="4360" width="12.9140625" style="274" customWidth="1"/>
    <col min="4361" max="4361" width="7.58203125" style="274" customWidth="1"/>
    <col min="4362" max="4608" width="8.6640625" style="274"/>
    <col min="4609" max="4609" width="12.5" style="274" customWidth="1"/>
    <col min="4610" max="4610" width="12.9140625" style="274" customWidth="1"/>
    <col min="4611" max="4611" width="7.6640625" style="274" bestFit="1" customWidth="1"/>
    <col min="4612" max="4612" width="12.9140625" style="274" customWidth="1"/>
    <col min="4613" max="4613" width="7.75" style="274" bestFit="1" customWidth="1"/>
    <col min="4614" max="4614" width="12.9140625" style="274" customWidth="1"/>
    <col min="4615" max="4615" width="7.75" style="274" bestFit="1" customWidth="1"/>
    <col min="4616" max="4616" width="12.9140625" style="274" customWidth="1"/>
    <col min="4617" max="4617" width="7.58203125" style="274" customWidth="1"/>
    <col min="4618" max="4864" width="8.6640625" style="274"/>
    <col min="4865" max="4865" width="12.5" style="274" customWidth="1"/>
    <col min="4866" max="4866" width="12.9140625" style="274" customWidth="1"/>
    <col min="4867" max="4867" width="7.6640625" style="274" bestFit="1" customWidth="1"/>
    <col min="4868" max="4868" width="12.9140625" style="274" customWidth="1"/>
    <col min="4869" max="4869" width="7.75" style="274" bestFit="1" customWidth="1"/>
    <col min="4870" max="4870" width="12.9140625" style="274" customWidth="1"/>
    <col min="4871" max="4871" width="7.75" style="274" bestFit="1" customWidth="1"/>
    <col min="4872" max="4872" width="12.9140625" style="274" customWidth="1"/>
    <col min="4873" max="4873" width="7.58203125" style="274" customWidth="1"/>
    <col min="4874" max="5120" width="8.6640625" style="274"/>
    <col min="5121" max="5121" width="12.5" style="274" customWidth="1"/>
    <col min="5122" max="5122" width="12.9140625" style="274" customWidth="1"/>
    <col min="5123" max="5123" width="7.6640625" style="274" bestFit="1" customWidth="1"/>
    <col min="5124" max="5124" width="12.9140625" style="274" customWidth="1"/>
    <col min="5125" max="5125" width="7.75" style="274" bestFit="1" customWidth="1"/>
    <col min="5126" max="5126" width="12.9140625" style="274" customWidth="1"/>
    <col min="5127" max="5127" width="7.75" style="274" bestFit="1" customWidth="1"/>
    <col min="5128" max="5128" width="12.9140625" style="274" customWidth="1"/>
    <col min="5129" max="5129" width="7.58203125" style="274" customWidth="1"/>
    <col min="5130" max="5376" width="8.6640625" style="274"/>
    <col min="5377" max="5377" width="12.5" style="274" customWidth="1"/>
    <col min="5378" max="5378" width="12.9140625" style="274" customWidth="1"/>
    <col min="5379" max="5379" width="7.6640625" style="274" bestFit="1" customWidth="1"/>
    <col min="5380" max="5380" width="12.9140625" style="274" customWidth="1"/>
    <col min="5381" max="5381" width="7.75" style="274" bestFit="1" customWidth="1"/>
    <col min="5382" max="5382" width="12.9140625" style="274" customWidth="1"/>
    <col min="5383" max="5383" width="7.75" style="274" bestFit="1" customWidth="1"/>
    <col min="5384" max="5384" width="12.9140625" style="274" customWidth="1"/>
    <col min="5385" max="5385" width="7.58203125" style="274" customWidth="1"/>
    <col min="5386" max="5632" width="8.6640625" style="274"/>
    <col min="5633" max="5633" width="12.5" style="274" customWidth="1"/>
    <col min="5634" max="5634" width="12.9140625" style="274" customWidth="1"/>
    <col min="5635" max="5635" width="7.6640625" style="274" bestFit="1" customWidth="1"/>
    <col min="5636" max="5636" width="12.9140625" style="274" customWidth="1"/>
    <col min="5637" max="5637" width="7.75" style="274" bestFit="1" customWidth="1"/>
    <col min="5638" max="5638" width="12.9140625" style="274" customWidth="1"/>
    <col min="5639" max="5639" width="7.75" style="274" bestFit="1" customWidth="1"/>
    <col min="5640" max="5640" width="12.9140625" style="274" customWidth="1"/>
    <col min="5641" max="5641" width="7.58203125" style="274" customWidth="1"/>
    <col min="5642" max="5888" width="8.6640625" style="274"/>
    <col min="5889" max="5889" width="12.5" style="274" customWidth="1"/>
    <col min="5890" max="5890" width="12.9140625" style="274" customWidth="1"/>
    <col min="5891" max="5891" width="7.6640625" style="274" bestFit="1" customWidth="1"/>
    <col min="5892" max="5892" width="12.9140625" style="274" customWidth="1"/>
    <col min="5893" max="5893" width="7.75" style="274" bestFit="1" customWidth="1"/>
    <col min="5894" max="5894" width="12.9140625" style="274" customWidth="1"/>
    <col min="5895" max="5895" width="7.75" style="274" bestFit="1" customWidth="1"/>
    <col min="5896" max="5896" width="12.9140625" style="274" customWidth="1"/>
    <col min="5897" max="5897" width="7.58203125" style="274" customWidth="1"/>
    <col min="5898" max="6144" width="8.6640625" style="274"/>
    <col min="6145" max="6145" width="12.5" style="274" customWidth="1"/>
    <col min="6146" max="6146" width="12.9140625" style="274" customWidth="1"/>
    <col min="6147" max="6147" width="7.6640625" style="274" bestFit="1" customWidth="1"/>
    <col min="6148" max="6148" width="12.9140625" style="274" customWidth="1"/>
    <col min="6149" max="6149" width="7.75" style="274" bestFit="1" customWidth="1"/>
    <col min="6150" max="6150" width="12.9140625" style="274" customWidth="1"/>
    <col min="6151" max="6151" width="7.75" style="274" bestFit="1" customWidth="1"/>
    <col min="6152" max="6152" width="12.9140625" style="274" customWidth="1"/>
    <col min="6153" max="6153" width="7.58203125" style="274" customWidth="1"/>
    <col min="6154" max="6400" width="8.6640625" style="274"/>
    <col min="6401" max="6401" width="12.5" style="274" customWidth="1"/>
    <col min="6402" max="6402" width="12.9140625" style="274" customWidth="1"/>
    <col min="6403" max="6403" width="7.6640625" style="274" bestFit="1" customWidth="1"/>
    <col min="6404" max="6404" width="12.9140625" style="274" customWidth="1"/>
    <col min="6405" max="6405" width="7.75" style="274" bestFit="1" customWidth="1"/>
    <col min="6406" max="6406" width="12.9140625" style="274" customWidth="1"/>
    <col min="6407" max="6407" width="7.75" style="274" bestFit="1" customWidth="1"/>
    <col min="6408" max="6408" width="12.9140625" style="274" customWidth="1"/>
    <col min="6409" max="6409" width="7.58203125" style="274" customWidth="1"/>
    <col min="6410" max="6656" width="8.6640625" style="274"/>
    <col min="6657" max="6657" width="12.5" style="274" customWidth="1"/>
    <col min="6658" max="6658" width="12.9140625" style="274" customWidth="1"/>
    <col min="6659" max="6659" width="7.6640625" style="274" bestFit="1" customWidth="1"/>
    <col min="6660" max="6660" width="12.9140625" style="274" customWidth="1"/>
    <col min="6661" max="6661" width="7.75" style="274" bestFit="1" customWidth="1"/>
    <col min="6662" max="6662" width="12.9140625" style="274" customWidth="1"/>
    <col min="6663" max="6663" width="7.75" style="274" bestFit="1" customWidth="1"/>
    <col min="6664" max="6664" width="12.9140625" style="274" customWidth="1"/>
    <col min="6665" max="6665" width="7.58203125" style="274" customWidth="1"/>
    <col min="6666" max="6912" width="8.6640625" style="274"/>
    <col min="6913" max="6913" width="12.5" style="274" customWidth="1"/>
    <col min="6914" max="6914" width="12.9140625" style="274" customWidth="1"/>
    <col min="6915" max="6915" width="7.6640625" style="274" bestFit="1" customWidth="1"/>
    <col min="6916" max="6916" width="12.9140625" style="274" customWidth="1"/>
    <col min="6917" max="6917" width="7.75" style="274" bestFit="1" customWidth="1"/>
    <col min="6918" max="6918" width="12.9140625" style="274" customWidth="1"/>
    <col min="6919" max="6919" width="7.75" style="274" bestFit="1" customWidth="1"/>
    <col min="6920" max="6920" width="12.9140625" style="274" customWidth="1"/>
    <col min="6921" max="6921" width="7.58203125" style="274" customWidth="1"/>
    <col min="6922" max="7168" width="8.6640625" style="274"/>
    <col min="7169" max="7169" width="12.5" style="274" customWidth="1"/>
    <col min="7170" max="7170" width="12.9140625" style="274" customWidth="1"/>
    <col min="7171" max="7171" width="7.6640625" style="274" bestFit="1" customWidth="1"/>
    <col min="7172" max="7172" width="12.9140625" style="274" customWidth="1"/>
    <col min="7173" max="7173" width="7.75" style="274" bestFit="1" customWidth="1"/>
    <col min="7174" max="7174" width="12.9140625" style="274" customWidth="1"/>
    <col min="7175" max="7175" width="7.75" style="274" bestFit="1" customWidth="1"/>
    <col min="7176" max="7176" width="12.9140625" style="274" customWidth="1"/>
    <col min="7177" max="7177" width="7.58203125" style="274" customWidth="1"/>
    <col min="7178" max="7424" width="8.6640625" style="274"/>
    <col min="7425" max="7425" width="12.5" style="274" customWidth="1"/>
    <col min="7426" max="7426" width="12.9140625" style="274" customWidth="1"/>
    <col min="7427" max="7427" width="7.6640625" style="274" bestFit="1" customWidth="1"/>
    <col min="7428" max="7428" width="12.9140625" style="274" customWidth="1"/>
    <col min="7429" max="7429" width="7.75" style="274" bestFit="1" customWidth="1"/>
    <col min="7430" max="7430" width="12.9140625" style="274" customWidth="1"/>
    <col min="7431" max="7431" width="7.75" style="274" bestFit="1" customWidth="1"/>
    <col min="7432" max="7432" width="12.9140625" style="274" customWidth="1"/>
    <col min="7433" max="7433" width="7.58203125" style="274" customWidth="1"/>
    <col min="7434" max="7680" width="8.6640625" style="274"/>
    <col min="7681" max="7681" width="12.5" style="274" customWidth="1"/>
    <col min="7682" max="7682" width="12.9140625" style="274" customWidth="1"/>
    <col min="7683" max="7683" width="7.6640625" style="274" bestFit="1" customWidth="1"/>
    <col min="7684" max="7684" width="12.9140625" style="274" customWidth="1"/>
    <col min="7685" max="7685" width="7.75" style="274" bestFit="1" customWidth="1"/>
    <col min="7686" max="7686" width="12.9140625" style="274" customWidth="1"/>
    <col min="7687" max="7687" width="7.75" style="274" bestFit="1" customWidth="1"/>
    <col min="7688" max="7688" width="12.9140625" style="274" customWidth="1"/>
    <col min="7689" max="7689" width="7.58203125" style="274" customWidth="1"/>
    <col min="7690" max="7936" width="8.6640625" style="274"/>
    <col min="7937" max="7937" width="12.5" style="274" customWidth="1"/>
    <col min="7938" max="7938" width="12.9140625" style="274" customWidth="1"/>
    <col min="7939" max="7939" width="7.6640625" style="274" bestFit="1" customWidth="1"/>
    <col min="7940" max="7940" width="12.9140625" style="274" customWidth="1"/>
    <col min="7941" max="7941" width="7.75" style="274" bestFit="1" customWidth="1"/>
    <col min="7942" max="7942" width="12.9140625" style="274" customWidth="1"/>
    <col min="7943" max="7943" width="7.75" style="274" bestFit="1" customWidth="1"/>
    <col min="7944" max="7944" width="12.9140625" style="274" customWidth="1"/>
    <col min="7945" max="7945" width="7.58203125" style="274" customWidth="1"/>
    <col min="7946" max="8192" width="8.6640625" style="274"/>
    <col min="8193" max="8193" width="12.5" style="274" customWidth="1"/>
    <col min="8194" max="8194" width="12.9140625" style="274" customWidth="1"/>
    <col min="8195" max="8195" width="7.6640625" style="274" bestFit="1" customWidth="1"/>
    <col min="8196" max="8196" width="12.9140625" style="274" customWidth="1"/>
    <col min="8197" max="8197" width="7.75" style="274" bestFit="1" customWidth="1"/>
    <col min="8198" max="8198" width="12.9140625" style="274" customWidth="1"/>
    <col min="8199" max="8199" width="7.75" style="274" bestFit="1" customWidth="1"/>
    <col min="8200" max="8200" width="12.9140625" style="274" customWidth="1"/>
    <col min="8201" max="8201" width="7.58203125" style="274" customWidth="1"/>
    <col min="8202" max="8448" width="8.6640625" style="274"/>
    <col min="8449" max="8449" width="12.5" style="274" customWidth="1"/>
    <col min="8450" max="8450" width="12.9140625" style="274" customWidth="1"/>
    <col min="8451" max="8451" width="7.6640625" style="274" bestFit="1" customWidth="1"/>
    <col min="8452" max="8452" width="12.9140625" style="274" customWidth="1"/>
    <col min="8453" max="8453" width="7.75" style="274" bestFit="1" customWidth="1"/>
    <col min="8454" max="8454" width="12.9140625" style="274" customWidth="1"/>
    <col min="8455" max="8455" width="7.75" style="274" bestFit="1" customWidth="1"/>
    <col min="8456" max="8456" width="12.9140625" style="274" customWidth="1"/>
    <col min="8457" max="8457" width="7.58203125" style="274" customWidth="1"/>
    <col min="8458" max="8704" width="8.6640625" style="274"/>
    <col min="8705" max="8705" width="12.5" style="274" customWidth="1"/>
    <col min="8706" max="8706" width="12.9140625" style="274" customWidth="1"/>
    <col min="8707" max="8707" width="7.6640625" style="274" bestFit="1" customWidth="1"/>
    <col min="8708" max="8708" width="12.9140625" style="274" customWidth="1"/>
    <col min="8709" max="8709" width="7.75" style="274" bestFit="1" customWidth="1"/>
    <col min="8710" max="8710" width="12.9140625" style="274" customWidth="1"/>
    <col min="8711" max="8711" width="7.75" style="274" bestFit="1" customWidth="1"/>
    <col min="8712" max="8712" width="12.9140625" style="274" customWidth="1"/>
    <col min="8713" max="8713" width="7.58203125" style="274" customWidth="1"/>
    <col min="8714" max="8960" width="8.6640625" style="274"/>
    <col min="8961" max="8961" width="12.5" style="274" customWidth="1"/>
    <col min="8962" max="8962" width="12.9140625" style="274" customWidth="1"/>
    <col min="8963" max="8963" width="7.6640625" style="274" bestFit="1" customWidth="1"/>
    <col min="8964" max="8964" width="12.9140625" style="274" customWidth="1"/>
    <col min="8965" max="8965" width="7.75" style="274" bestFit="1" customWidth="1"/>
    <col min="8966" max="8966" width="12.9140625" style="274" customWidth="1"/>
    <col min="8967" max="8967" width="7.75" style="274" bestFit="1" customWidth="1"/>
    <col min="8968" max="8968" width="12.9140625" style="274" customWidth="1"/>
    <col min="8969" max="8969" width="7.58203125" style="274" customWidth="1"/>
    <col min="8970" max="9216" width="8.6640625" style="274"/>
    <col min="9217" max="9217" width="12.5" style="274" customWidth="1"/>
    <col min="9218" max="9218" width="12.9140625" style="274" customWidth="1"/>
    <col min="9219" max="9219" width="7.6640625" style="274" bestFit="1" customWidth="1"/>
    <col min="9220" max="9220" width="12.9140625" style="274" customWidth="1"/>
    <col min="9221" max="9221" width="7.75" style="274" bestFit="1" customWidth="1"/>
    <col min="9222" max="9222" width="12.9140625" style="274" customWidth="1"/>
    <col min="9223" max="9223" width="7.75" style="274" bestFit="1" customWidth="1"/>
    <col min="9224" max="9224" width="12.9140625" style="274" customWidth="1"/>
    <col min="9225" max="9225" width="7.58203125" style="274" customWidth="1"/>
    <col min="9226" max="9472" width="8.6640625" style="274"/>
    <col min="9473" max="9473" width="12.5" style="274" customWidth="1"/>
    <col min="9474" max="9474" width="12.9140625" style="274" customWidth="1"/>
    <col min="9475" max="9475" width="7.6640625" style="274" bestFit="1" customWidth="1"/>
    <col min="9476" max="9476" width="12.9140625" style="274" customWidth="1"/>
    <col min="9477" max="9477" width="7.75" style="274" bestFit="1" customWidth="1"/>
    <col min="9478" max="9478" width="12.9140625" style="274" customWidth="1"/>
    <col min="9479" max="9479" width="7.75" style="274" bestFit="1" customWidth="1"/>
    <col min="9480" max="9480" width="12.9140625" style="274" customWidth="1"/>
    <col min="9481" max="9481" width="7.58203125" style="274" customWidth="1"/>
    <col min="9482" max="9728" width="8.6640625" style="274"/>
    <col min="9729" max="9729" width="12.5" style="274" customWidth="1"/>
    <col min="9730" max="9730" width="12.9140625" style="274" customWidth="1"/>
    <col min="9731" max="9731" width="7.6640625" style="274" bestFit="1" customWidth="1"/>
    <col min="9732" max="9732" width="12.9140625" style="274" customWidth="1"/>
    <col min="9733" max="9733" width="7.75" style="274" bestFit="1" customWidth="1"/>
    <col min="9734" max="9734" width="12.9140625" style="274" customWidth="1"/>
    <col min="9735" max="9735" width="7.75" style="274" bestFit="1" customWidth="1"/>
    <col min="9736" max="9736" width="12.9140625" style="274" customWidth="1"/>
    <col min="9737" max="9737" width="7.58203125" style="274" customWidth="1"/>
    <col min="9738" max="9984" width="8.6640625" style="274"/>
    <col min="9985" max="9985" width="12.5" style="274" customWidth="1"/>
    <col min="9986" max="9986" width="12.9140625" style="274" customWidth="1"/>
    <col min="9987" max="9987" width="7.6640625" style="274" bestFit="1" customWidth="1"/>
    <col min="9988" max="9988" width="12.9140625" style="274" customWidth="1"/>
    <col min="9989" max="9989" width="7.75" style="274" bestFit="1" customWidth="1"/>
    <col min="9990" max="9990" width="12.9140625" style="274" customWidth="1"/>
    <col min="9991" max="9991" width="7.75" style="274" bestFit="1" customWidth="1"/>
    <col min="9992" max="9992" width="12.9140625" style="274" customWidth="1"/>
    <col min="9993" max="9993" width="7.58203125" style="274" customWidth="1"/>
    <col min="9994" max="10240" width="8.6640625" style="274"/>
    <col min="10241" max="10241" width="12.5" style="274" customWidth="1"/>
    <col min="10242" max="10242" width="12.9140625" style="274" customWidth="1"/>
    <col min="10243" max="10243" width="7.6640625" style="274" bestFit="1" customWidth="1"/>
    <col min="10244" max="10244" width="12.9140625" style="274" customWidth="1"/>
    <col min="10245" max="10245" width="7.75" style="274" bestFit="1" customWidth="1"/>
    <col min="10246" max="10246" width="12.9140625" style="274" customWidth="1"/>
    <col min="10247" max="10247" width="7.75" style="274" bestFit="1" customWidth="1"/>
    <col min="10248" max="10248" width="12.9140625" style="274" customWidth="1"/>
    <col min="10249" max="10249" width="7.58203125" style="274" customWidth="1"/>
    <col min="10250" max="10496" width="8.6640625" style="274"/>
    <col min="10497" max="10497" width="12.5" style="274" customWidth="1"/>
    <col min="10498" max="10498" width="12.9140625" style="274" customWidth="1"/>
    <col min="10499" max="10499" width="7.6640625" style="274" bestFit="1" customWidth="1"/>
    <col min="10500" max="10500" width="12.9140625" style="274" customWidth="1"/>
    <col min="10501" max="10501" width="7.75" style="274" bestFit="1" customWidth="1"/>
    <col min="10502" max="10502" width="12.9140625" style="274" customWidth="1"/>
    <col min="10503" max="10503" width="7.75" style="274" bestFit="1" customWidth="1"/>
    <col min="10504" max="10504" width="12.9140625" style="274" customWidth="1"/>
    <col min="10505" max="10505" width="7.58203125" style="274" customWidth="1"/>
    <col min="10506" max="10752" width="8.6640625" style="274"/>
    <col min="10753" max="10753" width="12.5" style="274" customWidth="1"/>
    <col min="10754" max="10754" width="12.9140625" style="274" customWidth="1"/>
    <col min="10755" max="10755" width="7.6640625" style="274" bestFit="1" customWidth="1"/>
    <col min="10756" max="10756" width="12.9140625" style="274" customWidth="1"/>
    <col min="10757" max="10757" width="7.75" style="274" bestFit="1" customWidth="1"/>
    <col min="10758" max="10758" width="12.9140625" style="274" customWidth="1"/>
    <col min="10759" max="10759" width="7.75" style="274" bestFit="1" customWidth="1"/>
    <col min="10760" max="10760" width="12.9140625" style="274" customWidth="1"/>
    <col min="10761" max="10761" width="7.58203125" style="274" customWidth="1"/>
    <col min="10762" max="11008" width="8.6640625" style="274"/>
    <col min="11009" max="11009" width="12.5" style="274" customWidth="1"/>
    <col min="11010" max="11010" width="12.9140625" style="274" customWidth="1"/>
    <col min="11011" max="11011" width="7.6640625" style="274" bestFit="1" customWidth="1"/>
    <col min="11012" max="11012" width="12.9140625" style="274" customWidth="1"/>
    <col min="11013" max="11013" width="7.75" style="274" bestFit="1" customWidth="1"/>
    <col min="11014" max="11014" width="12.9140625" style="274" customWidth="1"/>
    <col min="11015" max="11015" width="7.75" style="274" bestFit="1" customWidth="1"/>
    <col min="11016" max="11016" width="12.9140625" style="274" customWidth="1"/>
    <col min="11017" max="11017" width="7.58203125" style="274" customWidth="1"/>
    <col min="11018" max="11264" width="8.6640625" style="274"/>
    <col min="11265" max="11265" width="12.5" style="274" customWidth="1"/>
    <col min="11266" max="11266" width="12.9140625" style="274" customWidth="1"/>
    <col min="11267" max="11267" width="7.6640625" style="274" bestFit="1" customWidth="1"/>
    <col min="11268" max="11268" width="12.9140625" style="274" customWidth="1"/>
    <col min="11269" max="11269" width="7.75" style="274" bestFit="1" customWidth="1"/>
    <col min="11270" max="11270" width="12.9140625" style="274" customWidth="1"/>
    <col min="11271" max="11271" width="7.75" style="274" bestFit="1" customWidth="1"/>
    <col min="11272" max="11272" width="12.9140625" style="274" customWidth="1"/>
    <col min="11273" max="11273" width="7.58203125" style="274" customWidth="1"/>
    <col min="11274" max="11520" width="8.6640625" style="274"/>
    <col min="11521" max="11521" width="12.5" style="274" customWidth="1"/>
    <col min="11522" max="11522" width="12.9140625" style="274" customWidth="1"/>
    <col min="11523" max="11523" width="7.6640625" style="274" bestFit="1" customWidth="1"/>
    <col min="11524" max="11524" width="12.9140625" style="274" customWidth="1"/>
    <col min="11525" max="11525" width="7.75" style="274" bestFit="1" customWidth="1"/>
    <col min="11526" max="11526" width="12.9140625" style="274" customWidth="1"/>
    <col min="11527" max="11527" width="7.75" style="274" bestFit="1" customWidth="1"/>
    <col min="11528" max="11528" width="12.9140625" style="274" customWidth="1"/>
    <col min="11529" max="11529" width="7.58203125" style="274" customWidth="1"/>
    <col min="11530" max="11776" width="8.6640625" style="274"/>
    <col min="11777" max="11777" width="12.5" style="274" customWidth="1"/>
    <col min="11778" max="11778" width="12.9140625" style="274" customWidth="1"/>
    <col min="11779" max="11779" width="7.6640625" style="274" bestFit="1" customWidth="1"/>
    <col min="11780" max="11780" width="12.9140625" style="274" customWidth="1"/>
    <col min="11781" max="11781" width="7.75" style="274" bestFit="1" customWidth="1"/>
    <col min="11782" max="11782" width="12.9140625" style="274" customWidth="1"/>
    <col min="11783" max="11783" width="7.75" style="274" bestFit="1" customWidth="1"/>
    <col min="11784" max="11784" width="12.9140625" style="274" customWidth="1"/>
    <col min="11785" max="11785" width="7.58203125" style="274" customWidth="1"/>
    <col min="11786" max="12032" width="8.6640625" style="274"/>
    <col min="12033" max="12033" width="12.5" style="274" customWidth="1"/>
    <col min="12034" max="12034" width="12.9140625" style="274" customWidth="1"/>
    <col min="12035" max="12035" width="7.6640625" style="274" bestFit="1" customWidth="1"/>
    <col min="12036" max="12036" width="12.9140625" style="274" customWidth="1"/>
    <col min="12037" max="12037" width="7.75" style="274" bestFit="1" customWidth="1"/>
    <col min="12038" max="12038" width="12.9140625" style="274" customWidth="1"/>
    <col min="12039" max="12039" width="7.75" style="274" bestFit="1" customWidth="1"/>
    <col min="12040" max="12040" width="12.9140625" style="274" customWidth="1"/>
    <col min="12041" max="12041" width="7.58203125" style="274" customWidth="1"/>
    <col min="12042" max="12288" width="8.6640625" style="274"/>
    <col min="12289" max="12289" width="12.5" style="274" customWidth="1"/>
    <col min="12290" max="12290" width="12.9140625" style="274" customWidth="1"/>
    <col min="12291" max="12291" width="7.6640625" style="274" bestFit="1" customWidth="1"/>
    <col min="12292" max="12292" width="12.9140625" style="274" customWidth="1"/>
    <col min="12293" max="12293" width="7.75" style="274" bestFit="1" customWidth="1"/>
    <col min="12294" max="12294" width="12.9140625" style="274" customWidth="1"/>
    <col min="12295" max="12295" width="7.75" style="274" bestFit="1" customWidth="1"/>
    <col min="12296" max="12296" width="12.9140625" style="274" customWidth="1"/>
    <col min="12297" max="12297" width="7.58203125" style="274" customWidth="1"/>
    <col min="12298" max="12544" width="8.6640625" style="274"/>
    <col min="12545" max="12545" width="12.5" style="274" customWidth="1"/>
    <col min="12546" max="12546" width="12.9140625" style="274" customWidth="1"/>
    <col min="12547" max="12547" width="7.6640625" style="274" bestFit="1" customWidth="1"/>
    <col min="12548" max="12548" width="12.9140625" style="274" customWidth="1"/>
    <col min="12549" max="12549" width="7.75" style="274" bestFit="1" customWidth="1"/>
    <col min="12550" max="12550" width="12.9140625" style="274" customWidth="1"/>
    <col min="12551" max="12551" width="7.75" style="274" bestFit="1" customWidth="1"/>
    <col min="12552" max="12552" width="12.9140625" style="274" customWidth="1"/>
    <col min="12553" max="12553" width="7.58203125" style="274" customWidth="1"/>
    <col min="12554" max="12800" width="8.6640625" style="274"/>
    <col min="12801" max="12801" width="12.5" style="274" customWidth="1"/>
    <col min="12802" max="12802" width="12.9140625" style="274" customWidth="1"/>
    <col min="12803" max="12803" width="7.6640625" style="274" bestFit="1" customWidth="1"/>
    <col min="12804" max="12804" width="12.9140625" style="274" customWidth="1"/>
    <col min="12805" max="12805" width="7.75" style="274" bestFit="1" customWidth="1"/>
    <col min="12806" max="12806" width="12.9140625" style="274" customWidth="1"/>
    <col min="12807" max="12807" width="7.75" style="274" bestFit="1" customWidth="1"/>
    <col min="12808" max="12808" width="12.9140625" style="274" customWidth="1"/>
    <col min="12809" max="12809" width="7.58203125" style="274" customWidth="1"/>
    <col min="12810" max="13056" width="8.6640625" style="274"/>
    <col min="13057" max="13057" width="12.5" style="274" customWidth="1"/>
    <col min="13058" max="13058" width="12.9140625" style="274" customWidth="1"/>
    <col min="13059" max="13059" width="7.6640625" style="274" bestFit="1" customWidth="1"/>
    <col min="13060" max="13060" width="12.9140625" style="274" customWidth="1"/>
    <col min="13061" max="13061" width="7.75" style="274" bestFit="1" customWidth="1"/>
    <col min="13062" max="13062" width="12.9140625" style="274" customWidth="1"/>
    <col min="13063" max="13063" width="7.75" style="274" bestFit="1" customWidth="1"/>
    <col min="13064" max="13064" width="12.9140625" style="274" customWidth="1"/>
    <col min="13065" max="13065" width="7.58203125" style="274" customWidth="1"/>
    <col min="13066" max="13312" width="8.6640625" style="274"/>
    <col min="13313" max="13313" width="12.5" style="274" customWidth="1"/>
    <col min="13314" max="13314" width="12.9140625" style="274" customWidth="1"/>
    <col min="13315" max="13315" width="7.6640625" style="274" bestFit="1" customWidth="1"/>
    <col min="13316" max="13316" width="12.9140625" style="274" customWidth="1"/>
    <col min="13317" max="13317" width="7.75" style="274" bestFit="1" customWidth="1"/>
    <col min="13318" max="13318" width="12.9140625" style="274" customWidth="1"/>
    <col min="13319" max="13319" width="7.75" style="274" bestFit="1" customWidth="1"/>
    <col min="13320" max="13320" width="12.9140625" style="274" customWidth="1"/>
    <col min="13321" max="13321" width="7.58203125" style="274" customWidth="1"/>
    <col min="13322" max="13568" width="8.6640625" style="274"/>
    <col min="13569" max="13569" width="12.5" style="274" customWidth="1"/>
    <col min="13570" max="13570" width="12.9140625" style="274" customWidth="1"/>
    <col min="13571" max="13571" width="7.6640625" style="274" bestFit="1" customWidth="1"/>
    <col min="13572" max="13572" width="12.9140625" style="274" customWidth="1"/>
    <col min="13573" max="13573" width="7.75" style="274" bestFit="1" customWidth="1"/>
    <col min="13574" max="13574" width="12.9140625" style="274" customWidth="1"/>
    <col min="13575" max="13575" width="7.75" style="274" bestFit="1" customWidth="1"/>
    <col min="13576" max="13576" width="12.9140625" style="274" customWidth="1"/>
    <col min="13577" max="13577" width="7.58203125" style="274" customWidth="1"/>
    <col min="13578" max="13824" width="8.6640625" style="274"/>
    <col min="13825" max="13825" width="12.5" style="274" customWidth="1"/>
    <col min="13826" max="13826" width="12.9140625" style="274" customWidth="1"/>
    <col min="13827" max="13827" width="7.6640625" style="274" bestFit="1" customWidth="1"/>
    <col min="13828" max="13828" width="12.9140625" style="274" customWidth="1"/>
    <col min="13829" max="13829" width="7.75" style="274" bestFit="1" customWidth="1"/>
    <col min="13830" max="13830" width="12.9140625" style="274" customWidth="1"/>
    <col min="13831" max="13831" width="7.75" style="274" bestFit="1" customWidth="1"/>
    <col min="13832" max="13832" width="12.9140625" style="274" customWidth="1"/>
    <col min="13833" max="13833" width="7.58203125" style="274" customWidth="1"/>
    <col min="13834" max="14080" width="8.6640625" style="274"/>
    <col min="14081" max="14081" width="12.5" style="274" customWidth="1"/>
    <col min="14082" max="14082" width="12.9140625" style="274" customWidth="1"/>
    <col min="14083" max="14083" width="7.6640625" style="274" bestFit="1" customWidth="1"/>
    <col min="14084" max="14084" width="12.9140625" style="274" customWidth="1"/>
    <col min="14085" max="14085" width="7.75" style="274" bestFit="1" customWidth="1"/>
    <col min="14086" max="14086" width="12.9140625" style="274" customWidth="1"/>
    <col min="14087" max="14087" width="7.75" style="274" bestFit="1" customWidth="1"/>
    <col min="14088" max="14088" width="12.9140625" style="274" customWidth="1"/>
    <col min="14089" max="14089" width="7.58203125" style="274" customWidth="1"/>
    <col min="14090" max="14336" width="8.6640625" style="274"/>
    <col min="14337" max="14337" width="12.5" style="274" customWidth="1"/>
    <col min="14338" max="14338" width="12.9140625" style="274" customWidth="1"/>
    <col min="14339" max="14339" width="7.6640625" style="274" bestFit="1" customWidth="1"/>
    <col min="14340" max="14340" width="12.9140625" style="274" customWidth="1"/>
    <col min="14341" max="14341" width="7.75" style="274" bestFit="1" customWidth="1"/>
    <col min="14342" max="14342" width="12.9140625" style="274" customWidth="1"/>
    <col min="14343" max="14343" width="7.75" style="274" bestFit="1" customWidth="1"/>
    <col min="14344" max="14344" width="12.9140625" style="274" customWidth="1"/>
    <col min="14345" max="14345" width="7.58203125" style="274" customWidth="1"/>
    <col min="14346" max="14592" width="8.6640625" style="274"/>
    <col min="14593" max="14593" width="12.5" style="274" customWidth="1"/>
    <col min="14594" max="14594" width="12.9140625" style="274" customWidth="1"/>
    <col min="14595" max="14595" width="7.6640625" style="274" bestFit="1" customWidth="1"/>
    <col min="14596" max="14596" width="12.9140625" style="274" customWidth="1"/>
    <col min="14597" max="14597" width="7.75" style="274" bestFit="1" customWidth="1"/>
    <col min="14598" max="14598" width="12.9140625" style="274" customWidth="1"/>
    <col min="14599" max="14599" width="7.75" style="274" bestFit="1" customWidth="1"/>
    <col min="14600" max="14600" width="12.9140625" style="274" customWidth="1"/>
    <col min="14601" max="14601" width="7.58203125" style="274" customWidth="1"/>
    <col min="14602" max="14848" width="8.6640625" style="274"/>
    <col min="14849" max="14849" width="12.5" style="274" customWidth="1"/>
    <col min="14850" max="14850" width="12.9140625" style="274" customWidth="1"/>
    <col min="14851" max="14851" width="7.6640625" style="274" bestFit="1" customWidth="1"/>
    <col min="14852" max="14852" width="12.9140625" style="274" customWidth="1"/>
    <col min="14853" max="14853" width="7.75" style="274" bestFit="1" customWidth="1"/>
    <col min="14854" max="14854" width="12.9140625" style="274" customWidth="1"/>
    <col min="14855" max="14855" width="7.75" style="274" bestFit="1" customWidth="1"/>
    <col min="14856" max="14856" width="12.9140625" style="274" customWidth="1"/>
    <col min="14857" max="14857" width="7.58203125" style="274" customWidth="1"/>
    <col min="14858" max="15104" width="8.6640625" style="274"/>
    <col min="15105" max="15105" width="12.5" style="274" customWidth="1"/>
    <col min="15106" max="15106" width="12.9140625" style="274" customWidth="1"/>
    <col min="15107" max="15107" width="7.6640625" style="274" bestFit="1" customWidth="1"/>
    <col min="15108" max="15108" width="12.9140625" style="274" customWidth="1"/>
    <col min="15109" max="15109" width="7.75" style="274" bestFit="1" customWidth="1"/>
    <col min="15110" max="15110" width="12.9140625" style="274" customWidth="1"/>
    <col min="15111" max="15111" width="7.75" style="274" bestFit="1" customWidth="1"/>
    <col min="15112" max="15112" width="12.9140625" style="274" customWidth="1"/>
    <col min="15113" max="15113" width="7.58203125" style="274" customWidth="1"/>
    <col min="15114" max="15360" width="8.6640625" style="274"/>
    <col min="15361" max="15361" width="12.5" style="274" customWidth="1"/>
    <col min="15362" max="15362" width="12.9140625" style="274" customWidth="1"/>
    <col min="15363" max="15363" width="7.6640625" style="274" bestFit="1" customWidth="1"/>
    <col min="15364" max="15364" width="12.9140625" style="274" customWidth="1"/>
    <col min="15365" max="15365" width="7.75" style="274" bestFit="1" customWidth="1"/>
    <col min="15366" max="15366" width="12.9140625" style="274" customWidth="1"/>
    <col min="15367" max="15367" width="7.75" style="274" bestFit="1" customWidth="1"/>
    <col min="15368" max="15368" width="12.9140625" style="274" customWidth="1"/>
    <col min="15369" max="15369" width="7.58203125" style="274" customWidth="1"/>
    <col min="15370" max="15616" width="8.6640625" style="274"/>
    <col min="15617" max="15617" width="12.5" style="274" customWidth="1"/>
    <col min="15618" max="15618" width="12.9140625" style="274" customWidth="1"/>
    <col min="15619" max="15619" width="7.6640625" style="274" bestFit="1" customWidth="1"/>
    <col min="15620" max="15620" width="12.9140625" style="274" customWidth="1"/>
    <col min="15621" max="15621" width="7.75" style="274" bestFit="1" customWidth="1"/>
    <col min="15622" max="15622" width="12.9140625" style="274" customWidth="1"/>
    <col min="15623" max="15623" width="7.75" style="274" bestFit="1" customWidth="1"/>
    <col min="15624" max="15624" width="12.9140625" style="274" customWidth="1"/>
    <col min="15625" max="15625" width="7.58203125" style="274" customWidth="1"/>
    <col min="15626" max="15872" width="8.6640625" style="274"/>
    <col min="15873" max="15873" width="12.5" style="274" customWidth="1"/>
    <col min="15874" max="15874" width="12.9140625" style="274" customWidth="1"/>
    <col min="15875" max="15875" width="7.6640625" style="274" bestFit="1" customWidth="1"/>
    <col min="15876" max="15876" width="12.9140625" style="274" customWidth="1"/>
    <col min="15877" max="15877" width="7.75" style="274" bestFit="1" customWidth="1"/>
    <col min="15878" max="15878" width="12.9140625" style="274" customWidth="1"/>
    <col min="15879" max="15879" width="7.75" style="274" bestFit="1" customWidth="1"/>
    <col min="15880" max="15880" width="12.9140625" style="274" customWidth="1"/>
    <col min="15881" max="15881" width="7.58203125" style="274" customWidth="1"/>
    <col min="15882" max="16128" width="8.6640625" style="274"/>
    <col min="16129" max="16129" width="12.5" style="274" customWidth="1"/>
    <col min="16130" max="16130" width="12.9140625" style="274" customWidth="1"/>
    <col min="16131" max="16131" width="7.6640625" style="274" bestFit="1" customWidth="1"/>
    <col min="16132" max="16132" width="12.9140625" style="274" customWidth="1"/>
    <col min="16133" max="16133" width="7.75" style="274" bestFit="1" customWidth="1"/>
    <col min="16134" max="16134" width="12.9140625" style="274" customWidth="1"/>
    <col min="16135" max="16135" width="7.75" style="274" bestFit="1" customWidth="1"/>
    <col min="16136" max="16136" width="12.9140625" style="274" customWidth="1"/>
    <col min="16137" max="16137" width="7.58203125" style="274" customWidth="1"/>
    <col min="16138" max="16384" width="8.6640625" style="274"/>
  </cols>
  <sheetData>
    <row r="1" spans="1:9" ht="19" x14ac:dyDescent="0.3">
      <c r="A1" s="391" t="s">
        <v>251</v>
      </c>
    </row>
    <row r="2" spans="1:9" x14ac:dyDescent="0.2">
      <c r="I2" s="392" t="s">
        <v>133</v>
      </c>
    </row>
    <row r="3" spans="1:9" x14ac:dyDescent="0.2">
      <c r="A3" s="609" t="s">
        <v>243</v>
      </c>
      <c r="B3" s="609"/>
      <c r="C3" s="609"/>
      <c r="D3" s="609"/>
      <c r="E3" s="609"/>
      <c r="F3" s="609" t="s">
        <v>252</v>
      </c>
      <c r="G3" s="609"/>
      <c r="H3" s="648" t="s">
        <v>64</v>
      </c>
      <c r="I3" s="648"/>
    </row>
    <row r="4" spans="1:9" x14ac:dyDescent="0.2">
      <c r="A4" s="643" t="s">
        <v>253</v>
      </c>
      <c r="B4" s="643" t="s">
        <v>254</v>
      </c>
      <c r="C4" s="301" t="s">
        <v>66</v>
      </c>
      <c r="D4" s="301" t="s">
        <v>245</v>
      </c>
      <c r="E4" s="301" t="s">
        <v>66</v>
      </c>
      <c r="F4" s="301" t="s">
        <v>245</v>
      </c>
      <c r="G4" s="301" t="s">
        <v>66</v>
      </c>
      <c r="H4" s="301" t="s">
        <v>173</v>
      </c>
      <c r="I4" s="301" t="s">
        <v>69</v>
      </c>
    </row>
    <row r="5" spans="1:9" x14ac:dyDescent="0.2">
      <c r="A5" s="644"/>
      <c r="B5" s="644"/>
      <c r="C5" s="100" t="s">
        <v>71</v>
      </c>
      <c r="D5" s="100" t="s">
        <v>174</v>
      </c>
      <c r="E5" s="100" t="s">
        <v>71</v>
      </c>
      <c r="F5" s="100" t="s">
        <v>175</v>
      </c>
      <c r="G5" s="100" t="s">
        <v>71</v>
      </c>
      <c r="H5" s="100" t="s">
        <v>74</v>
      </c>
      <c r="I5" s="100" t="s">
        <v>71</v>
      </c>
    </row>
    <row r="6" spans="1:9" ht="27.75" customHeight="1" x14ac:dyDescent="0.2">
      <c r="A6" s="393" t="s">
        <v>255</v>
      </c>
      <c r="B6" s="109">
        <v>3125688</v>
      </c>
      <c r="C6" s="110">
        <v>0.1</v>
      </c>
      <c r="D6" s="104">
        <v>2969555</v>
      </c>
      <c r="E6" s="110">
        <v>0.1</v>
      </c>
      <c r="F6" s="104">
        <v>3005102</v>
      </c>
      <c r="G6" s="110">
        <v>0.1</v>
      </c>
      <c r="H6" s="106">
        <v>-35547</v>
      </c>
      <c r="I6" s="105">
        <v>98.817111698704409</v>
      </c>
    </row>
    <row r="7" spans="1:9" ht="27.75" customHeight="1" x14ac:dyDescent="0.2">
      <c r="A7" s="394" t="s">
        <v>139</v>
      </c>
      <c r="B7" s="109">
        <v>153038649</v>
      </c>
      <c r="C7" s="110">
        <v>4.2</v>
      </c>
      <c r="D7" s="109">
        <v>144543104</v>
      </c>
      <c r="E7" s="110">
        <v>4.3999999999999995</v>
      </c>
      <c r="F7" s="109">
        <v>77638314</v>
      </c>
      <c r="G7" s="110">
        <v>2.8</v>
      </c>
      <c r="H7" s="111">
        <v>66904790</v>
      </c>
      <c r="I7" s="110">
        <v>186.17496510807797</v>
      </c>
    </row>
    <row r="8" spans="1:9" ht="27.75" customHeight="1" x14ac:dyDescent="0.2">
      <c r="A8" s="394" t="s">
        <v>211</v>
      </c>
      <c r="B8" s="109">
        <v>14638595</v>
      </c>
      <c r="C8" s="110">
        <v>0.4</v>
      </c>
      <c r="D8" s="109">
        <v>14010362</v>
      </c>
      <c r="E8" s="110">
        <v>0.4</v>
      </c>
      <c r="F8" s="109">
        <v>18727410</v>
      </c>
      <c r="G8" s="110">
        <v>0.7</v>
      </c>
      <c r="H8" s="111">
        <v>-4717048</v>
      </c>
      <c r="I8" s="110">
        <v>74.812064241665027</v>
      </c>
    </row>
    <row r="9" spans="1:9" ht="27.75" customHeight="1" x14ac:dyDescent="0.2">
      <c r="A9" s="394" t="s">
        <v>141</v>
      </c>
      <c r="B9" s="109">
        <v>737330115</v>
      </c>
      <c r="C9" s="110">
        <v>20.100000000000001</v>
      </c>
      <c r="D9" s="109">
        <v>656969426</v>
      </c>
      <c r="E9" s="110">
        <v>19.8</v>
      </c>
      <c r="F9" s="109">
        <v>592270504</v>
      </c>
      <c r="G9" s="110">
        <v>21.2</v>
      </c>
      <c r="H9" s="111">
        <v>64698922</v>
      </c>
      <c r="I9" s="110">
        <v>110.92388048417823</v>
      </c>
    </row>
    <row r="10" spans="1:9" ht="27.75" customHeight="1" x14ac:dyDescent="0.2">
      <c r="A10" s="394" t="s">
        <v>213</v>
      </c>
      <c r="B10" s="109">
        <v>671619174</v>
      </c>
      <c r="C10" s="110">
        <v>18.299999999999997</v>
      </c>
      <c r="D10" s="109">
        <v>553514511</v>
      </c>
      <c r="E10" s="110">
        <v>16.600000000000001</v>
      </c>
      <c r="F10" s="109">
        <v>297754104</v>
      </c>
      <c r="G10" s="110">
        <v>10.7</v>
      </c>
      <c r="H10" s="111">
        <v>255760407</v>
      </c>
      <c r="I10" s="110">
        <v>185.89651781928086</v>
      </c>
    </row>
    <row r="11" spans="1:9" ht="27.75" customHeight="1" x14ac:dyDescent="0.2">
      <c r="A11" s="394" t="s">
        <v>143</v>
      </c>
      <c r="B11" s="109">
        <v>104495244</v>
      </c>
      <c r="C11" s="110">
        <v>2.9</v>
      </c>
      <c r="D11" s="109">
        <v>84216010</v>
      </c>
      <c r="E11" s="110">
        <v>2.5</v>
      </c>
      <c r="F11" s="109">
        <v>79393564</v>
      </c>
      <c r="G11" s="110">
        <v>2.8</v>
      </c>
      <c r="H11" s="111">
        <v>4822446</v>
      </c>
      <c r="I11" s="110">
        <v>106.07410192594453</v>
      </c>
    </row>
    <row r="12" spans="1:9" ht="27.75" customHeight="1" x14ac:dyDescent="0.2">
      <c r="A12" s="394" t="s">
        <v>256</v>
      </c>
      <c r="B12" s="109">
        <v>318649225</v>
      </c>
      <c r="C12" s="110">
        <v>8.6999999999999993</v>
      </c>
      <c r="D12" s="109">
        <v>231988739</v>
      </c>
      <c r="E12" s="110">
        <v>7</v>
      </c>
      <c r="F12" s="109">
        <v>218835137</v>
      </c>
      <c r="G12" s="110">
        <v>7.8</v>
      </c>
      <c r="H12" s="111">
        <v>13153602</v>
      </c>
      <c r="I12" s="110">
        <v>106.0107358353517</v>
      </c>
    </row>
    <row r="13" spans="1:9" ht="27.75" customHeight="1" x14ac:dyDescent="0.2">
      <c r="A13" s="394" t="s">
        <v>257</v>
      </c>
      <c r="B13" s="109">
        <v>176137885</v>
      </c>
      <c r="C13" s="110">
        <v>4.8</v>
      </c>
      <c r="D13" s="109">
        <v>170949823</v>
      </c>
      <c r="E13" s="110">
        <v>5.0999999999999996</v>
      </c>
      <c r="F13" s="109">
        <v>166785047</v>
      </c>
      <c r="G13" s="110">
        <v>6</v>
      </c>
      <c r="H13" s="111">
        <v>4164776</v>
      </c>
      <c r="I13" s="110">
        <v>102.4970919605281</v>
      </c>
    </row>
    <row r="14" spans="1:9" ht="27.75" customHeight="1" x14ac:dyDescent="0.2">
      <c r="A14" s="395" t="s">
        <v>214</v>
      </c>
      <c r="B14" s="109">
        <v>515282138</v>
      </c>
      <c r="C14" s="110">
        <v>14.1</v>
      </c>
      <c r="D14" s="109">
        <v>504794099</v>
      </c>
      <c r="E14" s="110">
        <v>15.2</v>
      </c>
      <c r="F14" s="109">
        <v>498091158</v>
      </c>
      <c r="G14" s="110">
        <v>17.8</v>
      </c>
      <c r="H14" s="111">
        <v>6702941</v>
      </c>
      <c r="I14" s="110">
        <v>101.34572575568588</v>
      </c>
    </row>
    <row r="15" spans="1:9" ht="27.75" customHeight="1" x14ac:dyDescent="0.2">
      <c r="A15" s="394" t="s">
        <v>215</v>
      </c>
      <c r="B15" s="109">
        <v>1271380</v>
      </c>
      <c r="C15" s="110">
        <v>0</v>
      </c>
      <c r="D15" s="109">
        <v>837557</v>
      </c>
      <c r="E15" s="110">
        <v>0</v>
      </c>
      <c r="F15" s="109">
        <v>705561</v>
      </c>
      <c r="G15" s="110">
        <v>0</v>
      </c>
      <c r="H15" s="111">
        <v>131996</v>
      </c>
      <c r="I15" s="110">
        <v>118.70795012762893</v>
      </c>
    </row>
    <row r="16" spans="1:9" ht="27.75" customHeight="1" x14ac:dyDescent="0.2">
      <c r="A16" s="394" t="s">
        <v>258</v>
      </c>
      <c r="B16" s="109">
        <v>453155729</v>
      </c>
      <c r="C16" s="110">
        <v>12.4</v>
      </c>
      <c r="D16" s="109">
        <v>452963741</v>
      </c>
      <c r="E16" s="110">
        <v>13.6</v>
      </c>
      <c r="F16" s="109">
        <v>366122593</v>
      </c>
      <c r="G16" s="110">
        <v>13.1</v>
      </c>
      <c r="H16" s="111">
        <v>86841148</v>
      </c>
      <c r="I16" s="110">
        <v>123.71914480568536</v>
      </c>
    </row>
    <row r="17" spans="1:9" ht="27.75" customHeight="1" x14ac:dyDescent="0.2">
      <c r="A17" s="394" t="s">
        <v>259</v>
      </c>
      <c r="B17" s="109">
        <v>510748623</v>
      </c>
      <c r="C17" s="110">
        <v>14</v>
      </c>
      <c r="D17" s="109">
        <v>508591170</v>
      </c>
      <c r="E17" s="110">
        <v>15.3</v>
      </c>
      <c r="F17" s="109">
        <v>475431321</v>
      </c>
      <c r="G17" s="110">
        <v>17</v>
      </c>
      <c r="H17" s="111">
        <v>33159849</v>
      </c>
      <c r="I17" s="110">
        <v>106.97468751748478</v>
      </c>
    </row>
    <row r="18" spans="1:9" ht="27.75" customHeight="1" x14ac:dyDescent="0.2">
      <c r="A18" s="396" t="s">
        <v>260</v>
      </c>
      <c r="B18" s="115">
        <v>115423</v>
      </c>
      <c r="C18" s="116">
        <v>0</v>
      </c>
      <c r="D18" s="397" t="s">
        <v>261</v>
      </c>
      <c r="E18" s="398" t="s">
        <v>261</v>
      </c>
      <c r="F18" s="397" t="s">
        <v>261</v>
      </c>
      <c r="G18" s="398" t="s">
        <v>261</v>
      </c>
      <c r="H18" s="397" t="s">
        <v>261</v>
      </c>
      <c r="I18" s="397" t="s">
        <v>261</v>
      </c>
    </row>
    <row r="19" spans="1:9" ht="27.75" customHeight="1" x14ac:dyDescent="0.2">
      <c r="A19" s="396" t="s">
        <v>262</v>
      </c>
      <c r="B19" s="115">
        <v>3659607868</v>
      </c>
      <c r="C19" s="116">
        <v>99.999999999999986</v>
      </c>
      <c r="D19" s="115">
        <v>3326348097</v>
      </c>
      <c r="E19" s="399">
        <v>99.999999999999986</v>
      </c>
      <c r="F19" s="115">
        <v>2794759815</v>
      </c>
      <c r="G19" s="399">
        <v>99.999999999999986</v>
      </c>
      <c r="H19" s="117">
        <v>531588282</v>
      </c>
      <c r="I19" s="116">
        <v>119.02089328560064</v>
      </c>
    </row>
    <row r="20" spans="1:9" x14ac:dyDescent="0.2">
      <c r="A20" s="647"/>
      <c r="B20" s="647"/>
      <c r="C20" s="647"/>
      <c r="D20" s="647"/>
      <c r="E20" s="647"/>
      <c r="F20" s="647"/>
      <c r="G20" s="647"/>
      <c r="H20" s="647"/>
      <c r="I20" s="647"/>
    </row>
    <row r="21" spans="1:9" x14ac:dyDescent="0.2">
      <c r="C21" s="400"/>
      <c r="E21" s="400"/>
      <c r="G21" s="400"/>
    </row>
    <row r="23" spans="1:9" x14ac:dyDescent="0.2">
      <c r="E23" s="401"/>
      <c r="G23" s="401"/>
    </row>
  </sheetData>
  <mergeCells count="6">
    <mergeCell ref="A20:I20"/>
    <mergeCell ref="A3:E3"/>
    <mergeCell ref="F3:G3"/>
    <mergeCell ref="H3:I3"/>
    <mergeCell ref="A4:A5"/>
    <mergeCell ref="B4:B5"/>
  </mergeCells>
  <phoneticPr fontId="2"/>
  <printOptions horizontalCentered="1"/>
  <pageMargins left="0.39370078740157483" right="0.23622047244094491" top="0.98425196850393704" bottom="0.98425196850393704" header="0.51181102362204722" footer="0.51181102362204722"/>
  <pageSetup paperSize="9" scale="95" orientation="portrait" r:id="rId1"/>
  <headerFooter alignWithMargins="0">
    <oddHeader xml:space="preserve">&amp;C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86627-B32C-414D-9181-B3C3EF7FE466}">
  <sheetPr>
    <pageSetUpPr fitToPage="1"/>
  </sheetPr>
  <dimension ref="A2:AH56"/>
  <sheetViews>
    <sheetView showGridLines="0" view="pageBreakPreview" zoomScale="110" zoomScaleNormal="100" zoomScaleSheetLayoutView="110" workbookViewId="0">
      <pane xSplit="1" ySplit="6" topLeftCell="B10" activePane="bottomRight" state="frozen"/>
      <selection pane="topRight" activeCell="B1" sqref="B1"/>
      <selection pane="bottomLeft" activeCell="A7" sqref="A7"/>
      <selection pane="bottomRight" activeCell="B18" sqref="B18"/>
    </sheetView>
  </sheetViews>
  <sheetFormatPr defaultColWidth="8.25" defaultRowHeight="13" x14ac:dyDescent="0.55000000000000004"/>
  <cols>
    <col min="1" max="1" width="14.33203125" style="367" customWidth="1"/>
    <col min="2" max="4" width="13.6640625" style="367" bestFit="1" customWidth="1"/>
    <col min="5" max="5" width="6.83203125" style="367" customWidth="1"/>
    <col min="6" max="8" width="13.6640625" style="367" bestFit="1" customWidth="1"/>
    <col min="9" max="9" width="6.83203125" style="367" customWidth="1"/>
    <col min="10" max="10" width="11.25" style="367" bestFit="1" customWidth="1"/>
    <col min="11" max="11" width="1.33203125" style="367" customWidth="1"/>
    <col min="12" max="12" width="8.25" style="367"/>
    <col min="13" max="14" width="11.58203125" style="403" customWidth="1"/>
    <col min="15" max="15" width="3.08203125" style="403" bestFit="1" customWidth="1"/>
    <col min="16" max="17" width="11.58203125" style="403" customWidth="1"/>
    <col min="18" max="18" width="3.08203125" style="403" bestFit="1" customWidth="1"/>
    <col min="19" max="20" width="11.58203125" style="403" customWidth="1"/>
    <col min="21" max="21" width="3.08203125" style="403" bestFit="1" customWidth="1"/>
    <col min="22" max="22" width="8.25" style="367"/>
    <col min="23" max="24" width="11.58203125" style="403" customWidth="1"/>
    <col min="25" max="25" width="3.08203125" style="403" bestFit="1" customWidth="1"/>
    <col min="26" max="27" width="11.58203125" style="403" customWidth="1"/>
    <col min="28" max="28" width="3.08203125" style="403" bestFit="1" customWidth="1"/>
    <col min="29" max="30" width="11.58203125" style="403" customWidth="1"/>
    <col min="31" max="31" width="3.08203125" style="403" bestFit="1" customWidth="1"/>
    <col min="32" max="33" width="11.58203125" style="403" customWidth="1"/>
    <col min="34" max="34" width="3.08203125" style="403" bestFit="1" customWidth="1"/>
    <col min="35" max="256" width="8.25" style="367"/>
    <col min="257" max="257" width="14.33203125" style="367" customWidth="1"/>
    <col min="258" max="260" width="13.6640625" style="367" bestFit="1" customWidth="1"/>
    <col min="261" max="261" width="6.83203125" style="367" customWidth="1"/>
    <col min="262" max="264" width="13.6640625" style="367" bestFit="1" customWidth="1"/>
    <col min="265" max="265" width="6.83203125" style="367" customWidth="1"/>
    <col min="266" max="266" width="11.25" style="367" bestFit="1" customWidth="1"/>
    <col min="267" max="267" width="1.33203125" style="367" customWidth="1"/>
    <col min="268" max="268" width="8.25" style="367"/>
    <col min="269" max="270" width="11.58203125" style="367" customWidth="1"/>
    <col min="271" max="271" width="3.08203125" style="367" bestFit="1" customWidth="1"/>
    <col min="272" max="273" width="11.58203125" style="367" customWidth="1"/>
    <col min="274" max="274" width="3.08203125" style="367" bestFit="1" customWidth="1"/>
    <col min="275" max="276" width="11.58203125" style="367" customWidth="1"/>
    <col min="277" max="277" width="3.08203125" style="367" bestFit="1" customWidth="1"/>
    <col min="278" max="278" width="8.25" style="367"/>
    <col min="279" max="280" width="11.58203125" style="367" customWidth="1"/>
    <col min="281" max="281" width="3.08203125" style="367" bestFit="1" customWidth="1"/>
    <col min="282" max="283" width="11.58203125" style="367" customWidth="1"/>
    <col min="284" max="284" width="3.08203125" style="367" bestFit="1" customWidth="1"/>
    <col min="285" max="286" width="11.58203125" style="367" customWidth="1"/>
    <col min="287" max="287" width="3.08203125" style="367" bestFit="1" customWidth="1"/>
    <col min="288" max="289" width="11.58203125" style="367" customWidth="1"/>
    <col min="290" max="290" width="3.08203125" style="367" bestFit="1" customWidth="1"/>
    <col min="291" max="512" width="8.25" style="367"/>
    <col min="513" max="513" width="14.33203125" style="367" customWidth="1"/>
    <col min="514" max="516" width="13.6640625" style="367" bestFit="1" customWidth="1"/>
    <col min="517" max="517" width="6.83203125" style="367" customWidth="1"/>
    <col min="518" max="520" width="13.6640625" style="367" bestFit="1" customWidth="1"/>
    <col min="521" max="521" width="6.83203125" style="367" customWidth="1"/>
    <col min="522" max="522" width="11.25" style="367" bestFit="1" customWidth="1"/>
    <col min="523" max="523" width="1.33203125" style="367" customWidth="1"/>
    <col min="524" max="524" width="8.25" style="367"/>
    <col min="525" max="526" width="11.58203125" style="367" customWidth="1"/>
    <col min="527" max="527" width="3.08203125" style="367" bestFit="1" customWidth="1"/>
    <col min="528" max="529" width="11.58203125" style="367" customWidth="1"/>
    <col min="530" max="530" width="3.08203125" style="367" bestFit="1" customWidth="1"/>
    <col min="531" max="532" width="11.58203125" style="367" customWidth="1"/>
    <col min="533" max="533" width="3.08203125" style="367" bestFit="1" customWidth="1"/>
    <col min="534" max="534" width="8.25" style="367"/>
    <col min="535" max="536" width="11.58203125" style="367" customWidth="1"/>
    <col min="537" max="537" width="3.08203125" style="367" bestFit="1" customWidth="1"/>
    <col min="538" max="539" width="11.58203125" style="367" customWidth="1"/>
    <col min="540" max="540" width="3.08203125" style="367" bestFit="1" customWidth="1"/>
    <col min="541" max="542" width="11.58203125" style="367" customWidth="1"/>
    <col min="543" max="543" width="3.08203125" style="367" bestFit="1" customWidth="1"/>
    <col min="544" max="545" width="11.58203125" style="367" customWidth="1"/>
    <col min="546" max="546" width="3.08203125" style="367" bestFit="1" customWidth="1"/>
    <col min="547" max="768" width="8.25" style="367"/>
    <col min="769" max="769" width="14.33203125" style="367" customWidth="1"/>
    <col min="770" max="772" width="13.6640625" style="367" bestFit="1" customWidth="1"/>
    <col min="773" max="773" width="6.83203125" style="367" customWidth="1"/>
    <col min="774" max="776" width="13.6640625" style="367" bestFit="1" customWidth="1"/>
    <col min="777" max="777" width="6.83203125" style="367" customWidth="1"/>
    <col min="778" max="778" width="11.25" style="367" bestFit="1" customWidth="1"/>
    <col min="779" max="779" width="1.33203125" style="367" customWidth="1"/>
    <col min="780" max="780" width="8.25" style="367"/>
    <col min="781" max="782" width="11.58203125" style="367" customWidth="1"/>
    <col min="783" max="783" width="3.08203125" style="367" bestFit="1" customWidth="1"/>
    <col min="784" max="785" width="11.58203125" style="367" customWidth="1"/>
    <col min="786" max="786" width="3.08203125" style="367" bestFit="1" customWidth="1"/>
    <col min="787" max="788" width="11.58203125" style="367" customWidth="1"/>
    <col min="789" max="789" width="3.08203125" style="367" bestFit="1" customWidth="1"/>
    <col min="790" max="790" width="8.25" style="367"/>
    <col min="791" max="792" width="11.58203125" style="367" customWidth="1"/>
    <col min="793" max="793" width="3.08203125" style="367" bestFit="1" customWidth="1"/>
    <col min="794" max="795" width="11.58203125" style="367" customWidth="1"/>
    <col min="796" max="796" width="3.08203125" style="367" bestFit="1" customWidth="1"/>
    <col min="797" max="798" width="11.58203125" style="367" customWidth="1"/>
    <col min="799" max="799" width="3.08203125" style="367" bestFit="1" customWidth="1"/>
    <col min="800" max="801" width="11.58203125" style="367" customWidth="1"/>
    <col min="802" max="802" width="3.08203125" style="367" bestFit="1" customWidth="1"/>
    <col min="803" max="1024" width="8.25" style="367"/>
    <col min="1025" max="1025" width="14.33203125" style="367" customWidth="1"/>
    <col min="1026" max="1028" width="13.6640625" style="367" bestFit="1" customWidth="1"/>
    <col min="1029" max="1029" width="6.83203125" style="367" customWidth="1"/>
    <col min="1030" max="1032" width="13.6640625" style="367" bestFit="1" customWidth="1"/>
    <col min="1033" max="1033" width="6.83203125" style="367" customWidth="1"/>
    <col min="1034" max="1034" width="11.25" style="367" bestFit="1" customWidth="1"/>
    <col min="1035" max="1035" width="1.33203125" style="367" customWidth="1"/>
    <col min="1036" max="1036" width="8.25" style="367"/>
    <col min="1037" max="1038" width="11.58203125" style="367" customWidth="1"/>
    <col min="1039" max="1039" width="3.08203125" style="367" bestFit="1" customWidth="1"/>
    <col min="1040" max="1041" width="11.58203125" style="367" customWidth="1"/>
    <col min="1042" max="1042" width="3.08203125" style="367" bestFit="1" customWidth="1"/>
    <col min="1043" max="1044" width="11.58203125" style="367" customWidth="1"/>
    <col min="1045" max="1045" width="3.08203125" style="367" bestFit="1" customWidth="1"/>
    <col min="1046" max="1046" width="8.25" style="367"/>
    <col min="1047" max="1048" width="11.58203125" style="367" customWidth="1"/>
    <col min="1049" max="1049" width="3.08203125" style="367" bestFit="1" customWidth="1"/>
    <col min="1050" max="1051" width="11.58203125" style="367" customWidth="1"/>
    <col min="1052" max="1052" width="3.08203125" style="367" bestFit="1" customWidth="1"/>
    <col min="1053" max="1054" width="11.58203125" style="367" customWidth="1"/>
    <col min="1055" max="1055" width="3.08203125" style="367" bestFit="1" customWidth="1"/>
    <col min="1056" max="1057" width="11.58203125" style="367" customWidth="1"/>
    <col min="1058" max="1058" width="3.08203125" style="367" bestFit="1" customWidth="1"/>
    <col min="1059" max="1280" width="8.25" style="367"/>
    <col min="1281" max="1281" width="14.33203125" style="367" customWidth="1"/>
    <col min="1282" max="1284" width="13.6640625" style="367" bestFit="1" customWidth="1"/>
    <col min="1285" max="1285" width="6.83203125" style="367" customWidth="1"/>
    <col min="1286" max="1288" width="13.6640625" style="367" bestFit="1" customWidth="1"/>
    <col min="1289" max="1289" width="6.83203125" style="367" customWidth="1"/>
    <col min="1290" max="1290" width="11.25" style="367" bestFit="1" customWidth="1"/>
    <col min="1291" max="1291" width="1.33203125" style="367" customWidth="1"/>
    <col min="1292" max="1292" width="8.25" style="367"/>
    <col min="1293" max="1294" width="11.58203125" style="367" customWidth="1"/>
    <col min="1295" max="1295" width="3.08203125" style="367" bestFit="1" customWidth="1"/>
    <col min="1296" max="1297" width="11.58203125" style="367" customWidth="1"/>
    <col min="1298" max="1298" width="3.08203125" style="367" bestFit="1" customWidth="1"/>
    <col min="1299" max="1300" width="11.58203125" style="367" customWidth="1"/>
    <col min="1301" max="1301" width="3.08203125" style="367" bestFit="1" customWidth="1"/>
    <col min="1302" max="1302" width="8.25" style="367"/>
    <col min="1303" max="1304" width="11.58203125" style="367" customWidth="1"/>
    <col min="1305" max="1305" width="3.08203125" style="367" bestFit="1" customWidth="1"/>
    <col min="1306" max="1307" width="11.58203125" style="367" customWidth="1"/>
    <col min="1308" max="1308" width="3.08203125" style="367" bestFit="1" customWidth="1"/>
    <col min="1309" max="1310" width="11.58203125" style="367" customWidth="1"/>
    <col min="1311" max="1311" width="3.08203125" style="367" bestFit="1" customWidth="1"/>
    <col min="1312" max="1313" width="11.58203125" style="367" customWidth="1"/>
    <col min="1314" max="1314" width="3.08203125" style="367" bestFit="1" customWidth="1"/>
    <col min="1315" max="1536" width="8.25" style="367"/>
    <col min="1537" max="1537" width="14.33203125" style="367" customWidth="1"/>
    <col min="1538" max="1540" width="13.6640625" style="367" bestFit="1" customWidth="1"/>
    <col min="1541" max="1541" width="6.83203125" style="367" customWidth="1"/>
    <col min="1542" max="1544" width="13.6640625" style="367" bestFit="1" customWidth="1"/>
    <col min="1545" max="1545" width="6.83203125" style="367" customWidth="1"/>
    <col min="1546" max="1546" width="11.25" style="367" bestFit="1" customWidth="1"/>
    <col min="1547" max="1547" width="1.33203125" style="367" customWidth="1"/>
    <col min="1548" max="1548" width="8.25" style="367"/>
    <col min="1549" max="1550" width="11.58203125" style="367" customWidth="1"/>
    <col min="1551" max="1551" width="3.08203125" style="367" bestFit="1" customWidth="1"/>
    <col min="1552" max="1553" width="11.58203125" style="367" customWidth="1"/>
    <col min="1554" max="1554" width="3.08203125" style="367" bestFit="1" customWidth="1"/>
    <col min="1555" max="1556" width="11.58203125" style="367" customWidth="1"/>
    <col min="1557" max="1557" width="3.08203125" style="367" bestFit="1" customWidth="1"/>
    <col min="1558" max="1558" width="8.25" style="367"/>
    <col min="1559" max="1560" width="11.58203125" style="367" customWidth="1"/>
    <col min="1561" max="1561" width="3.08203125" style="367" bestFit="1" customWidth="1"/>
    <col min="1562" max="1563" width="11.58203125" style="367" customWidth="1"/>
    <col min="1564" max="1564" width="3.08203125" style="367" bestFit="1" customWidth="1"/>
    <col min="1565" max="1566" width="11.58203125" style="367" customWidth="1"/>
    <col min="1567" max="1567" width="3.08203125" style="367" bestFit="1" customWidth="1"/>
    <col min="1568" max="1569" width="11.58203125" style="367" customWidth="1"/>
    <col min="1570" max="1570" width="3.08203125" style="367" bestFit="1" customWidth="1"/>
    <col min="1571" max="1792" width="8.25" style="367"/>
    <col min="1793" max="1793" width="14.33203125" style="367" customWidth="1"/>
    <col min="1794" max="1796" width="13.6640625" style="367" bestFit="1" customWidth="1"/>
    <col min="1797" max="1797" width="6.83203125" style="367" customWidth="1"/>
    <col min="1798" max="1800" width="13.6640625" style="367" bestFit="1" customWidth="1"/>
    <col min="1801" max="1801" width="6.83203125" style="367" customWidth="1"/>
    <col min="1802" max="1802" width="11.25" style="367" bestFit="1" customWidth="1"/>
    <col min="1803" max="1803" width="1.33203125" style="367" customWidth="1"/>
    <col min="1804" max="1804" width="8.25" style="367"/>
    <col min="1805" max="1806" width="11.58203125" style="367" customWidth="1"/>
    <col min="1807" max="1807" width="3.08203125" style="367" bestFit="1" customWidth="1"/>
    <col min="1808" max="1809" width="11.58203125" style="367" customWidth="1"/>
    <col min="1810" max="1810" width="3.08203125" style="367" bestFit="1" customWidth="1"/>
    <col min="1811" max="1812" width="11.58203125" style="367" customWidth="1"/>
    <col min="1813" max="1813" width="3.08203125" style="367" bestFit="1" customWidth="1"/>
    <col min="1814" max="1814" width="8.25" style="367"/>
    <col min="1815" max="1816" width="11.58203125" style="367" customWidth="1"/>
    <col min="1817" max="1817" width="3.08203125" style="367" bestFit="1" customWidth="1"/>
    <col min="1818" max="1819" width="11.58203125" style="367" customWidth="1"/>
    <col min="1820" max="1820" width="3.08203125" style="367" bestFit="1" customWidth="1"/>
    <col min="1821" max="1822" width="11.58203125" style="367" customWidth="1"/>
    <col min="1823" max="1823" width="3.08203125" style="367" bestFit="1" customWidth="1"/>
    <col min="1824" max="1825" width="11.58203125" style="367" customWidth="1"/>
    <col min="1826" max="1826" width="3.08203125" style="367" bestFit="1" customWidth="1"/>
    <col min="1827" max="2048" width="8.25" style="367"/>
    <col min="2049" max="2049" width="14.33203125" style="367" customWidth="1"/>
    <col min="2050" max="2052" width="13.6640625" style="367" bestFit="1" customWidth="1"/>
    <col min="2053" max="2053" width="6.83203125" style="367" customWidth="1"/>
    <col min="2054" max="2056" width="13.6640625" style="367" bestFit="1" customWidth="1"/>
    <col min="2057" max="2057" width="6.83203125" style="367" customWidth="1"/>
    <col min="2058" max="2058" width="11.25" style="367" bestFit="1" customWidth="1"/>
    <col min="2059" max="2059" width="1.33203125" style="367" customWidth="1"/>
    <col min="2060" max="2060" width="8.25" style="367"/>
    <col min="2061" max="2062" width="11.58203125" style="367" customWidth="1"/>
    <col min="2063" max="2063" width="3.08203125" style="367" bestFit="1" customWidth="1"/>
    <col min="2064" max="2065" width="11.58203125" style="367" customWidth="1"/>
    <col min="2066" max="2066" width="3.08203125" style="367" bestFit="1" customWidth="1"/>
    <col min="2067" max="2068" width="11.58203125" style="367" customWidth="1"/>
    <col min="2069" max="2069" width="3.08203125" style="367" bestFit="1" customWidth="1"/>
    <col min="2070" max="2070" width="8.25" style="367"/>
    <col min="2071" max="2072" width="11.58203125" style="367" customWidth="1"/>
    <col min="2073" max="2073" width="3.08203125" style="367" bestFit="1" customWidth="1"/>
    <col min="2074" max="2075" width="11.58203125" style="367" customWidth="1"/>
    <col min="2076" max="2076" width="3.08203125" style="367" bestFit="1" customWidth="1"/>
    <col min="2077" max="2078" width="11.58203125" style="367" customWidth="1"/>
    <col min="2079" max="2079" width="3.08203125" style="367" bestFit="1" customWidth="1"/>
    <col min="2080" max="2081" width="11.58203125" style="367" customWidth="1"/>
    <col min="2082" max="2082" width="3.08203125" style="367" bestFit="1" customWidth="1"/>
    <col min="2083" max="2304" width="8.25" style="367"/>
    <col min="2305" max="2305" width="14.33203125" style="367" customWidth="1"/>
    <col min="2306" max="2308" width="13.6640625" style="367" bestFit="1" customWidth="1"/>
    <col min="2309" max="2309" width="6.83203125" style="367" customWidth="1"/>
    <col min="2310" max="2312" width="13.6640625" style="367" bestFit="1" customWidth="1"/>
    <col min="2313" max="2313" width="6.83203125" style="367" customWidth="1"/>
    <col min="2314" max="2314" width="11.25" style="367" bestFit="1" customWidth="1"/>
    <col min="2315" max="2315" width="1.33203125" style="367" customWidth="1"/>
    <col min="2316" max="2316" width="8.25" style="367"/>
    <col min="2317" max="2318" width="11.58203125" style="367" customWidth="1"/>
    <col min="2319" max="2319" width="3.08203125" style="367" bestFit="1" customWidth="1"/>
    <col min="2320" max="2321" width="11.58203125" style="367" customWidth="1"/>
    <col min="2322" max="2322" width="3.08203125" style="367" bestFit="1" customWidth="1"/>
    <col min="2323" max="2324" width="11.58203125" style="367" customWidth="1"/>
    <col min="2325" max="2325" width="3.08203125" style="367" bestFit="1" customWidth="1"/>
    <col min="2326" max="2326" width="8.25" style="367"/>
    <col min="2327" max="2328" width="11.58203125" style="367" customWidth="1"/>
    <col min="2329" max="2329" width="3.08203125" style="367" bestFit="1" customWidth="1"/>
    <col min="2330" max="2331" width="11.58203125" style="367" customWidth="1"/>
    <col min="2332" max="2332" width="3.08203125" style="367" bestFit="1" customWidth="1"/>
    <col min="2333" max="2334" width="11.58203125" style="367" customWidth="1"/>
    <col min="2335" max="2335" width="3.08203125" style="367" bestFit="1" customWidth="1"/>
    <col min="2336" max="2337" width="11.58203125" style="367" customWidth="1"/>
    <col min="2338" max="2338" width="3.08203125" style="367" bestFit="1" customWidth="1"/>
    <col min="2339" max="2560" width="8.25" style="367"/>
    <col min="2561" max="2561" width="14.33203125" style="367" customWidth="1"/>
    <col min="2562" max="2564" width="13.6640625" style="367" bestFit="1" customWidth="1"/>
    <col min="2565" max="2565" width="6.83203125" style="367" customWidth="1"/>
    <col min="2566" max="2568" width="13.6640625" style="367" bestFit="1" customWidth="1"/>
    <col min="2569" max="2569" width="6.83203125" style="367" customWidth="1"/>
    <col min="2570" max="2570" width="11.25" style="367" bestFit="1" customWidth="1"/>
    <col min="2571" max="2571" width="1.33203125" style="367" customWidth="1"/>
    <col min="2572" max="2572" width="8.25" style="367"/>
    <col min="2573" max="2574" width="11.58203125" style="367" customWidth="1"/>
    <col min="2575" max="2575" width="3.08203125" style="367" bestFit="1" customWidth="1"/>
    <col min="2576" max="2577" width="11.58203125" style="367" customWidth="1"/>
    <col min="2578" max="2578" width="3.08203125" style="367" bestFit="1" customWidth="1"/>
    <col min="2579" max="2580" width="11.58203125" style="367" customWidth="1"/>
    <col min="2581" max="2581" width="3.08203125" style="367" bestFit="1" customWidth="1"/>
    <col min="2582" max="2582" width="8.25" style="367"/>
    <col min="2583" max="2584" width="11.58203125" style="367" customWidth="1"/>
    <col min="2585" max="2585" width="3.08203125" style="367" bestFit="1" customWidth="1"/>
    <col min="2586" max="2587" width="11.58203125" style="367" customWidth="1"/>
    <col min="2588" max="2588" width="3.08203125" style="367" bestFit="1" customWidth="1"/>
    <col min="2589" max="2590" width="11.58203125" style="367" customWidth="1"/>
    <col min="2591" max="2591" width="3.08203125" style="367" bestFit="1" customWidth="1"/>
    <col min="2592" max="2593" width="11.58203125" style="367" customWidth="1"/>
    <col min="2594" max="2594" width="3.08203125" style="367" bestFit="1" customWidth="1"/>
    <col min="2595" max="2816" width="8.25" style="367"/>
    <col min="2817" max="2817" width="14.33203125" style="367" customWidth="1"/>
    <col min="2818" max="2820" width="13.6640625" style="367" bestFit="1" customWidth="1"/>
    <col min="2821" max="2821" width="6.83203125" style="367" customWidth="1"/>
    <col min="2822" max="2824" width="13.6640625" style="367" bestFit="1" customWidth="1"/>
    <col min="2825" max="2825" width="6.83203125" style="367" customWidth="1"/>
    <col min="2826" max="2826" width="11.25" style="367" bestFit="1" customWidth="1"/>
    <col min="2827" max="2827" width="1.33203125" style="367" customWidth="1"/>
    <col min="2828" max="2828" width="8.25" style="367"/>
    <col min="2829" max="2830" width="11.58203125" style="367" customWidth="1"/>
    <col min="2831" max="2831" width="3.08203125" style="367" bestFit="1" customWidth="1"/>
    <col min="2832" max="2833" width="11.58203125" style="367" customWidth="1"/>
    <col min="2834" max="2834" width="3.08203125" style="367" bestFit="1" customWidth="1"/>
    <col min="2835" max="2836" width="11.58203125" style="367" customWidth="1"/>
    <col min="2837" max="2837" width="3.08203125" style="367" bestFit="1" customWidth="1"/>
    <col min="2838" max="2838" width="8.25" style="367"/>
    <col min="2839" max="2840" width="11.58203125" style="367" customWidth="1"/>
    <col min="2841" max="2841" width="3.08203125" style="367" bestFit="1" customWidth="1"/>
    <col min="2842" max="2843" width="11.58203125" style="367" customWidth="1"/>
    <col min="2844" max="2844" width="3.08203125" style="367" bestFit="1" customWidth="1"/>
    <col min="2845" max="2846" width="11.58203125" style="367" customWidth="1"/>
    <col min="2847" max="2847" width="3.08203125" style="367" bestFit="1" customWidth="1"/>
    <col min="2848" max="2849" width="11.58203125" style="367" customWidth="1"/>
    <col min="2850" max="2850" width="3.08203125" style="367" bestFit="1" customWidth="1"/>
    <col min="2851" max="3072" width="8.25" style="367"/>
    <col min="3073" max="3073" width="14.33203125" style="367" customWidth="1"/>
    <col min="3074" max="3076" width="13.6640625" style="367" bestFit="1" customWidth="1"/>
    <col min="3077" max="3077" width="6.83203125" style="367" customWidth="1"/>
    <col min="3078" max="3080" width="13.6640625" style="367" bestFit="1" customWidth="1"/>
    <col min="3081" max="3081" width="6.83203125" style="367" customWidth="1"/>
    <col min="3082" max="3082" width="11.25" style="367" bestFit="1" customWidth="1"/>
    <col min="3083" max="3083" width="1.33203125" style="367" customWidth="1"/>
    <col min="3084" max="3084" width="8.25" style="367"/>
    <col min="3085" max="3086" width="11.58203125" style="367" customWidth="1"/>
    <col min="3087" max="3087" width="3.08203125" style="367" bestFit="1" customWidth="1"/>
    <col min="3088" max="3089" width="11.58203125" style="367" customWidth="1"/>
    <col min="3090" max="3090" width="3.08203125" style="367" bestFit="1" customWidth="1"/>
    <col min="3091" max="3092" width="11.58203125" style="367" customWidth="1"/>
    <col min="3093" max="3093" width="3.08203125" style="367" bestFit="1" customWidth="1"/>
    <col min="3094" max="3094" width="8.25" style="367"/>
    <col min="3095" max="3096" width="11.58203125" style="367" customWidth="1"/>
    <col min="3097" max="3097" width="3.08203125" style="367" bestFit="1" customWidth="1"/>
    <col min="3098" max="3099" width="11.58203125" style="367" customWidth="1"/>
    <col min="3100" max="3100" width="3.08203125" style="367" bestFit="1" customWidth="1"/>
    <col min="3101" max="3102" width="11.58203125" style="367" customWidth="1"/>
    <col min="3103" max="3103" width="3.08203125" style="367" bestFit="1" customWidth="1"/>
    <col min="3104" max="3105" width="11.58203125" style="367" customWidth="1"/>
    <col min="3106" max="3106" width="3.08203125" style="367" bestFit="1" customWidth="1"/>
    <col min="3107" max="3328" width="8.25" style="367"/>
    <col min="3329" max="3329" width="14.33203125" style="367" customWidth="1"/>
    <col min="3330" max="3332" width="13.6640625" style="367" bestFit="1" customWidth="1"/>
    <col min="3333" max="3333" width="6.83203125" style="367" customWidth="1"/>
    <col min="3334" max="3336" width="13.6640625" style="367" bestFit="1" customWidth="1"/>
    <col min="3337" max="3337" width="6.83203125" style="367" customWidth="1"/>
    <col min="3338" max="3338" width="11.25" style="367" bestFit="1" customWidth="1"/>
    <col min="3339" max="3339" width="1.33203125" style="367" customWidth="1"/>
    <col min="3340" max="3340" width="8.25" style="367"/>
    <col min="3341" max="3342" width="11.58203125" style="367" customWidth="1"/>
    <col min="3343" max="3343" width="3.08203125" style="367" bestFit="1" customWidth="1"/>
    <col min="3344" max="3345" width="11.58203125" style="367" customWidth="1"/>
    <col min="3346" max="3346" width="3.08203125" style="367" bestFit="1" customWidth="1"/>
    <col min="3347" max="3348" width="11.58203125" style="367" customWidth="1"/>
    <col min="3349" max="3349" width="3.08203125" style="367" bestFit="1" customWidth="1"/>
    <col min="3350" max="3350" width="8.25" style="367"/>
    <col min="3351" max="3352" width="11.58203125" style="367" customWidth="1"/>
    <col min="3353" max="3353" width="3.08203125" style="367" bestFit="1" customWidth="1"/>
    <col min="3354" max="3355" width="11.58203125" style="367" customWidth="1"/>
    <col min="3356" max="3356" width="3.08203125" style="367" bestFit="1" customWidth="1"/>
    <col min="3357" max="3358" width="11.58203125" style="367" customWidth="1"/>
    <col min="3359" max="3359" width="3.08203125" style="367" bestFit="1" customWidth="1"/>
    <col min="3360" max="3361" width="11.58203125" style="367" customWidth="1"/>
    <col min="3362" max="3362" width="3.08203125" style="367" bestFit="1" customWidth="1"/>
    <col min="3363" max="3584" width="8.25" style="367"/>
    <col min="3585" max="3585" width="14.33203125" style="367" customWidth="1"/>
    <col min="3586" max="3588" width="13.6640625" style="367" bestFit="1" customWidth="1"/>
    <col min="3589" max="3589" width="6.83203125" style="367" customWidth="1"/>
    <col min="3590" max="3592" width="13.6640625" style="367" bestFit="1" customWidth="1"/>
    <col min="3593" max="3593" width="6.83203125" style="367" customWidth="1"/>
    <col min="3594" max="3594" width="11.25" style="367" bestFit="1" customWidth="1"/>
    <col min="3595" max="3595" width="1.33203125" style="367" customWidth="1"/>
    <col min="3596" max="3596" width="8.25" style="367"/>
    <col min="3597" max="3598" width="11.58203125" style="367" customWidth="1"/>
    <col min="3599" max="3599" width="3.08203125" style="367" bestFit="1" customWidth="1"/>
    <col min="3600" max="3601" width="11.58203125" style="367" customWidth="1"/>
    <col min="3602" max="3602" width="3.08203125" style="367" bestFit="1" customWidth="1"/>
    <col min="3603" max="3604" width="11.58203125" style="367" customWidth="1"/>
    <col min="3605" max="3605" width="3.08203125" style="367" bestFit="1" customWidth="1"/>
    <col min="3606" max="3606" width="8.25" style="367"/>
    <col min="3607" max="3608" width="11.58203125" style="367" customWidth="1"/>
    <col min="3609" max="3609" width="3.08203125" style="367" bestFit="1" customWidth="1"/>
    <col min="3610" max="3611" width="11.58203125" style="367" customWidth="1"/>
    <col min="3612" max="3612" width="3.08203125" style="367" bestFit="1" customWidth="1"/>
    <col min="3613" max="3614" width="11.58203125" style="367" customWidth="1"/>
    <col min="3615" max="3615" width="3.08203125" style="367" bestFit="1" customWidth="1"/>
    <col min="3616" max="3617" width="11.58203125" style="367" customWidth="1"/>
    <col min="3618" max="3618" width="3.08203125" style="367" bestFit="1" customWidth="1"/>
    <col min="3619" max="3840" width="8.25" style="367"/>
    <col min="3841" max="3841" width="14.33203125" style="367" customWidth="1"/>
    <col min="3842" max="3844" width="13.6640625" style="367" bestFit="1" customWidth="1"/>
    <col min="3845" max="3845" width="6.83203125" style="367" customWidth="1"/>
    <col min="3846" max="3848" width="13.6640625" style="367" bestFit="1" customWidth="1"/>
    <col min="3849" max="3849" width="6.83203125" style="367" customWidth="1"/>
    <col min="3850" max="3850" width="11.25" style="367" bestFit="1" customWidth="1"/>
    <col min="3851" max="3851" width="1.33203125" style="367" customWidth="1"/>
    <col min="3852" max="3852" width="8.25" style="367"/>
    <col min="3853" max="3854" width="11.58203125" style="367" customWidth="1"/>
    <col min="3855" max="3855" width="3.08203125" style="367" bestFit="1" customWidth="1"/>
    <col min="3856" max="3857" width="11.58203125" style="367" customWidth="1"/>
    <col min="3858" max="3858" width="3.08203125" style="367" bestFit="1" customWidth="1"/>
    <col min="3859" max="3860" width="11.58203125" style="367" customWidth="1"/>
    <col min="3861" max="3861" width="3.08203125" style="367" bestFit="1" customWidth="1"/>
    <col min="3862" max="3862" width="8.25" style="367"/>
    <col min="3863" max="3864" width="11.58203125" style="367" customWidth="1"/>
    <col min="3865" max="3865" width="3.08203125" style="367" bestFit="1" customWidth="1"/>
    <col min="3866" max="3867" width="11.58203125" style="367" customWidth="1"/>
    <col min="3868" max="3868" width="3.08203125" style="367" bestFit="1" customWidth="1"/>
    <col min="3869" max="3870" width="11.58203125" style="367" customWidth="1"/>
    <col min="3871" max="3871" width="3.08203125" style="367" bestFit="1" customWidth="1"/>
    <col min="3872" max="3873" width="11.58203125" style="367" customWidth="1"/>
    <col min="3874" max="3874" width="3.08203125" style="367" bestFit="1" customWidth="1"/>
    <col min="3875" max="4096" width="8.25" style="367"/>
    <col min="4097" max="4097" width="14.33203125" style="367" customWidth="1"/>
    <col min="4098" max="4100" width="13.6640625" style="367" bestFit="1" customWidth="1"/>
    <col min="4101" max="4101" width="6.83203125" style="367" customWidth="1"/>
    <col min="4102" max="4104" width="13.6640625" style="367" bestFit="1" customWidth="1"/>
    <col min="4105" max="4105" width="6.83203125" style="367" customWidth="1"/>
    <col min="4106" max="4106" width="11.25" style="367" bestFit="1" customWidth="1"/>
    <col min="4107" max="4107" width="1.33203125" style="367" customWidth="1"/>
    <col min="4108" max="4108" width="8.25" style="367"/>
    <col min="4109" max="4110" width="11.58203125" style="367" customWidth="1"/>
    <col min="4111" max="4111" width="3.08203125" style="367" bestFit="1" customWidth="1"/>
    <col min="4112" max="4113" width="11.58203125" style="367" customWidth="1"/>
    <col min="4114" max="4114" width="3.08203125" style="367" bestFit="1" customWidth="1"/>
    <col min="4115" max="4116" width="11.58203125" style="367" customWidth="1"/>
    <col min="4117" max="4117" width="3.08203125" style="367" bestFit="1" customWidth="1"/>
    <col min="4118" max="4118" width="8.25" style="367"/>
    <col min="4119" max="4120" width="11.58203125" style="367" customWidth="1"/>
    <col min="4121" max="4121" width="3.08203125" style="367" bestFit="1" customWidth="1"/>
    <col min="4122" max="4123" width="11.58203125" style="367" customWidth="1"/>
    <col min="4124" max="4124" width="3.08203125" style="367" bestFit="1" customWidth="1"/>
    <col min="4125" max="4126" width="11.58203125" style="367" customWidth="1"/>
    <col min="4127" max="4127" width="3.08203125" style="367" bestFit="1" customWidth="1"/>
    <col min="4128" max="4129" width="11.58203125" style="367" customWidth="1"/>
    <col min="4130" max="4130" width="3.08203125" style="367" bestFit="1" customWidth="1"/>
    <col min="4131" max="4352" width="8.25" style="367"/>
    <col min="4353" max="4353" width="14.33203125" style="367" customWidth="1"/>
    <col min="4354" max="4356" width="13.6640625" style="367" bestFit="1" customWidth="1"/>
    <col min="4357" max="4357" width="6.83203125" style="367" customWidth="1"/>
    <col min="4358" max="4360" width="13.6640625" style="367" bestFit="1" customWidth="1"/>
    <col min="4361" max="4361" width="6.83203125" style="367" customWidth="1"/>
    <col min="4362" max="4362" width="11.25" style="367" bestFit="1" customWidth="1"/>
    <col min="4363" max="4363" width="1.33203125" style="367" customWidth="1"/>
    <col min="4364" max="4364" width="8.25" style="367"/>
    <col min="4365" max="4366" width="11.58203125" style="367" customWidth="1"/>
    <col min="4367" max="4367" width="3.08203125" style="367" bestFit="1" customWidth="1"/>
    <col min="4368" max="4369" width="11.58203125" style="367" customWidth="1"/>
    <col min="4370" max="4370" width="3.08203125" style="367" bestFit="1" customWidth="1"/>
    <col min="4371" max="4372" width="11.58203125" style="367" customWidth="1"/>
    <col min="4373" max="4373" width="3.08203125" style="367" bestFit="1" customWidth="1"/>
    <col min="4374" max="4374" width="8.25" style="367"/>
    <col min="4375" max="4376" width="11.58203125" style="367" customWidth="1"/>
    <col min="4377" max="4377" width="3.08203125" style="367" bestFit="1" customWidth="1"/>
    <col min="4378" max="4379" width="11.58203125" style="367" customWidth="1"/>
    <col min="4380" max="4380" width="3.08203125" style="367" bestFit="1" customWidth="1"/>
    <col min="4381" max="4382" width="11.58203125" style="367" customWidth="1"/>
    <col min="4383" max="4383" width="3.08203125" style="367" bestFit="1" customWidth="1"/>
    <col min="4384" max="4385" width="11.58203125" style="367" customWidth="1"/>
    <col min="4386" max="4386" width="3.08203125" style="367" bestFit="1" customWidth="1"/>
    <col min="4387" max="4608" width="8.25" style="367"/>
    <col min="4609" max="4609" width="14.33203125" style="367" customWidth="1"/>
    <col min="4610" max="4612" width="13.6640625" style="367" bestFit="1" customWidth="1"/>
    <col min="4613" max="4613" width="6.83203125" style="367" customWidth="1"/>
    <col min="4614" max="4616" width="13.6640625" style="367" bestFit="1" customWidth="1"/>
    <col min="4617" max="4617" width="6.83203125" style="367" customWidth="1"/>
    <col min="4618" max="4618" width="11.25" style="367" bestFit="1" customWidth="1"/>
    <col min="4619" max="4619" width="1.33203125" style="367" customWidth="1"/>
    <col min="4620" max="4620" width="8.25" style="367"/>
    <col min="4621" max="4622" width="11.58203125" style="367" customWidth="1"/>
    <col min="4623" max="4623" width="3.08203125" style="367" bestFit="1" customWidth="1"/>
    <col min="4624" max="4625" width="11.58203125" style="367" customWidth="1"/>
    <col min="4626" max="4626" width="3.08203125" style="367" bestFit="1" customWidth="1"/>
    <col min="4627" max="4628" width="11.58203125" style="367" customWidth="1"/>
    <col min="4629" max="4629" width="3.08203125" style="367" bestFit="1" customWidth="1"/>
    <col min="4630" max="4630" width="8.25" style="367"/>
    <col min="4631" max="4632" width="11.58203125" style="367" customWidth="1"/>
    <col min="4633" max="4633" width="3.08203125" style="367" bestFit="1" customWidth="1"/>
    <col min="4634" max="4635" width="11.58203125" style="367" customWidth="1"/>
    <col min="4636" max="4636" width="3.08203125" style="367" bestFit="1" customWidth="1"/>
    <col min="4637" max="4638" width="11.58203125" style="367" customWidth="1"/>
    <col min="4639" max="4639" width="3.08203125" style="367" bestFit="1" customWidth="1"/>
    <col min="4640" max="4641" width="11.58203125" style="367" customWidth="1"/>
    <col min="4642" max="4642" width="3.08203125" style="367" bestFit="1" customWidth="1"/>
    <col min="4643" max="4864" width="8.25" style="367"/>
    <col min="4865" max="4865" width="14.33203125" style="367" customWidth="1"/>
    <col min="4866" max="4868" width="13.6640625" style="367" bestFit="1" customWidth="1"/>
    <col min="4869" max="4869" width="6.83203125" style="367" customWidth="1"/>
    <col min="4870" max="4872" width="13.6640625" style="367" bestFit="1" customWidth="1"/>
    <col min="4873" max="4873" width="6.83203125" style="367" customWidth="1"/>
    <col min="4874" max="4874" width="11.25" style="367" bestFit="1" customWidth="1"/>
    <col min="4875" max="4875" width="1.33203125" style="367" customWidth="1"/>
    <col min="4876" max="4876" width="8.25" style="367"/>
    <col min="4877" max="4878" width="11.58203125" style="367" customWidth="1"/>
    <col min="4879" max="4879" width="3.08203125" style="367" bestFit="1" customWidth="1"/>
    <col min="4880" max="4881" width="11.58203125" style="367" customWidth="1"/>
    <col min="4882" max="4882" width="3.08203125" style="367" bestFit="1" customWidth="1"/>
    <col min="4883" max="4884" width="11.58203125" style="367" customWidth="1"/>
    <col min="4885" max="4885" width="3.08203125" style="367" bestFit="1" customWidth="1"/>
    <col min="4886" max="4886" width="8.25" style="367"/>
    <col min="4887" max="4888" width="11.58203125" style="367" customWidth="1"/>
    <col min="4889" max="4889" width="3.08203125" style="367" bestFit="1" customWidth="1"/>
    <col min="4890" max="4891" width="11.58203125" style="367" customWidth="1"/>
    <col min="4892" max="4892" width="3.08203125" style="367" bestFit="1" customWidth="1"/>
    <col min="4893" max="4894" width="11.58203125" style="367" customWidth="1"/>
    <col min="4895" max="4895" width="3.08203125" style="367" bestFit="1" customWidth="1"/>
    <col min="4896" max="4897" width="11.58203125" style="367" customWidth="1"/>
    <col min="4898" max="4898" width="3.08203125" style="367" bestFit="1" customWidth="1"/>
    <col min="4899" max="5120" width="8.25" style="367"/>
    <col min="5121" max="5121" width="14.33203125" style="367" customWidth="1"/>
    <col min="5122" max="5124" width="13.6640625" style="367" bestFit="1" customWidth="1"/>
    <col min="5125" max="5125" width="6.83203125" style="367" customWidth="1"/>
    <col min="5126" max="5128" width="13.6640625" style="367" bestFit="1" customWidth="1"/>
    <col min="5129" max="5129" width="6.83203125" style="367" customWidth="1"/>
    <col min="5130" max="5130" width="11.25" style="367" bestFit="1" customWidth="1"/>
    <col min="5131" max="5131" width="1.33203125" style="367" customWidth="1"/>
    <col min="5132" max="5132" width="8.25" style="367"/>
    <col min="5133" max="5134" width="11.58203125" style="367" customWidth="1"/>
    <col min="5135" max="5135" width="3.08203125" style="367" bestFit="1" customWidth="1"/>
    <col min="5136" max="5137" width="11.58203125" style="367" customWidth="1"/>
    <col min="5138" max="5138" width="3.08203125" style="367" bestFit="1" customWidth="1"/>
    <col min="5139" max="5140" width="11.58203125" style="367" customWidth="1"/>
    <col min="5141" max="5141" width="3.08203125" style="367" bestFit="1" customWidth="1"/>
    <col min="5142" max="5142" width="8.25" style="367"/>
    <col min="5143" max="5144" width="11.58203125" style="367" customWidth="1"/>
    <col min="5145" max="5145" width="3.08203125" style="367" bestFit="1" customWidth="1"/>
    <col min="5146" max="5147" width="11.58203125" style="367" customWidth="1"/>
    <col min="5148" max="5148" width="3.08203125" style="367" bestFit="1" customWidth="1"/>
    <col min="5149" max="5150" width="11.58203125" style="367" customWidth="1"/>
    <col min="5151" max="5151" width="3.08203125" style="367" bestFit="1" customWidth="1"/>
    <col min="5152" max="5153" width="11.58203125" style="367" customWidth="1"/>
    <col min="5154" max="5154" width="3.08203125" style="367" bestFit="1" customWidth="1"/>
    <col min="5155" max="5376" width="8.25" style="367"/>
    <col min="5377" max="5377" width="14.33203125" style="367" customWidth="1"/>
    <col min="5378" max="5380" width="13.6640625" style="367" bestFit="1" customWidth="1"/>
    <col min="5381" max="5381" width="6.83203125" style="367" customWidth="1"/>
    <col min="5382" max="5384" width="13.6640625" style="367" bestFit="1" customWidth="1"/>
    <col min="5385" max="5385" width="6.83203125" style="367" customWidth="1"/>
    <col min="5386" max="5386" width="11.25" style="367" bestFit="1" customWidth="1"/>
    <col min="5387" max="5387" width="1.33203125" style="367" customWidth="1"/>
    <col min="5388" max="5388" width="8.25" style="367"/>
    <col min="5389" max="5390" width="11.58203125" style="367" customWidth="1"/>
    <col min="5391" max="5391" width="3.08203125" style="367" bestFit="1" customWidth="1"/>
    <col min="5392" max="5393" width="11.58203125" style="367" customWidth="1"/>
    <col min="5394" max="5394" width="3.08203125" style="367" bestFit="1" customWidth="1"/>
    <col min="5395" max="5396" width="11.58203125" style="367" customWidth="1"/>
    <col min="5397" max="5397" width="3.08203125" style="367" bestFit="1" customWidth="1"/>
    <col min="5398" max="5398" width="8.25" style="367"/>
    <col min="5399" max="5400" width="11.58203125" style="367" customWidth="1"/>
    <col min="5401" max="5401" width="3.08203125" style="367" bestFit="1" customWidth="1"/>
    <col min="5402" max="5403" width="11.58203125" style="367" customWidth="1"/>
    <col min="5404" max="5404" width="3.08203125" style="367" bestFit="1" customWidth="1"/>
    <col min="5405" max="5406" width="11.58203125" style="367" customWidth="1"/>
    <col min="5407" max="5407" width="3.08203125" style="367" bestFit="1" customWidth="1"/>
    <col min="5408" max="5409" width="11.58203125" style="367" customWidth="1"/>
    <col min="5410" max="5410" width="3.08203125" style="367" bestFit="1" customWidth="1"/>
    <col min="5411" max="5632" width="8.25" style="367"/>
    <col min="5633" max="5633" width="14.33203125" style="367" customWidth="1"/>
    <col min="5634" max="5636" width="13.6640625" style="367" bestFit="1" customWidth="1"/>
    <col min="5637" max="5637" width="6.83203125" style="367" customWidth="1"/>
    <col min="5638" max="5640" width="13.6640625" style="367" bestFit="1" customWidth="1"/>
    <col min="5641" max="5641" width="6.83203125" style="367" customWidth="1"/>
    <col min="5642" max="5642" width="11.25" style="367" bestFit="1" customWidth="1"/>
    <col min="5643" max="5643" width="1.33203125" style="367" customWidth="1"/>
    <col min="5644" max="5644" width="8.25" style="367"/>
    <col min="5645" max="5646" width="11.58203125" style="367" customWidth="1"/>
    <col min="5647" max="5647" width="3.08203125" style="367" bestFit="1" customWidth="1"/>
    <col min="5648" max="5649" width="11.58203125" style="367" customWidth="1"/>
    <col min="5650" max="5650" width="3.08203125" style="367" bestFit="1" customWidth="1"/>
    <col min="5651" max="5652" width="11.58203125" style="367" customWidth="1"/>
    <col min="5653" max="5653" width="3.08203125" style="367" bestFit="1" customWidth="1"/>
    <col min="5654" max="5654" width="8.25" style="367"/>
    <col min="5655" max="5656" width="11.58203125" style="367" customWidth="1"/>
    <col min="5657" max="5657" width="3.08203125" style="367" bestFit="1" customWidth="1"/>
    <col min="5658" max="5659" width="11.58203125" style="367" customWidth="1"/>
    <col min="5660" max="5660" width="3.08203125" style="367" bestFit="1" customWidth="1"/>
    <col min="5661" max="5662" width="11.58203125" style="367" customWidth="1"/>
    <col min="5663" max="5663" width="3.08203125" style="367" bestFit="1" customWidth="1"/>
    <col min="5664" max="5665" width="11.58203125" style="367" customWidth="1"/>
    <col min="5666" max="5666" width="3.08203125" style="367" bestFit="1" customWidth="1"/>
    <col min="5667" max="5888" width="8.25" style="367"/>
    <col min="5889" max="5889" width="14.33203125" style="367" customWidth="1"/>
    <col min="5890" max="5892" width="13.6640625" style="367" bestFit="1" customWidth="1"/>
    <col min="5893" max="5893" width="6.83203125" style="367" customWidth="1"/>
    <col min="5894" max="5896" width="13.6640625" style="367" bestFit="1" customWidth="1"/>
    <col min="5897" max="5897" width="6.83203125" style="367" customWidth="1"/>
    <col min="5898" max="5898" width="11.25" style="367" bestFit="1" customWidth="1"/>
    <col min="5899" max="5899" width="1.33203125" style="367" customWidth="1"/>
    <col min="5900" max="5900" width="8.25" style="367"/>
    <col min="5901" max="5902" width="11.58203125" style="367" customWidth="1"/>
    <col min="5903" max="5903" width="3.08203125" style="367" bestFit="1" customWidth="1"/>
    <col min="5904" max="5905" width="11.58203125" style="367" customWidth="1"/>
    <col min="5906" max="5906" width="3.08203125" style="367" bestFit="1" customWidth="1"/>
    <col min="5907" max="5908" width="11.58203125" style="367" customWidth="1"/>
    <col min="5909" max="5909" width="3.08203125" style="367" bestFit="1" customWidth="1"/>
    <col min="5910" max="5910" width="8.25" style="367"/>
    <col min="5911" max="5912" width="11.58203125" style="367" customWidth="1"/>
    <col min="5913" max="5913" width="3.08203125" style="367" bestFit="1" customWidth="1"/>
    <col min="5914" max="5915" width="11.58203125" style="367" customWidth="1"/>
    <col min="5916" max="5916" width="3.08203125" style="367" bestFit="1" customWidth="1"/>
    <col min="5917" max="5918" width="11.58203125" style="367" customWidth="1"/>
    <col min="5919" max="5919" width="3.08203125" style="367" bestFit="1" customWidth="1"/>
    <col min="5920" max="5921" width="11.58203125" style="367" customWidth="1"/>
    <col min="5922" max="5922" width="3.08203125" style="367" bestFit="1" customWidth="1"/>
    <col min="5923" max="6144" width="8.25" style="367"/>
    <col min="6145" max="6145" width="14.33203125" style="367" customWidth="1"/>
    <col min="6146" max="6148" width="13.6640625" style="367" bestFit="1" customWidth="1"/>
    <col min="6149" max="6149" width="6.83203125" style="367" customWidth="1"/>
    <col min="6150" max="6152" width="13.6640625" style="367" bestFit="1" customWidth="1"/>
    <col min="6153" max="6153" width="6.83203125" style="367" customWidth="1"/>
    <col min="6154" max="6154" width="11.25" style="367" bestFit="1" customWidth="1"/>
    <col min="6155" max="6155" width="1.33203125" style="367" customWidth="1"/>
    <col min="6156" max="6156" width="8.25" style="367"/>
    <col min="6157" max="6158" width="11.58203125" style="367" customWidth="1"/>
    <col min="6159" max="6159" width="3.08203125" style="367" bestFit="1" customWidth="1"/>
    <col min="6160" max="6161" width="11.58203125" style="367" customWidth="1"/>
    <col min="6162" max="6162" width="3.08203125" style="367" bestFit="1" customWidth="1"/>
    <col min="6163" max="6164" width="11.58203125" style="367" customWidth="1"/>
    <col min="6165" max="6165" width="3.08203125" style="367" bestFit="1" customWidth="1"/>
    <col min="6166" max="6166" width="8.25" style="367"/>
    <col min="6167" max="6168" width="11.58203125" style="367" customWidth="1"/>
    <col min="6169" max="6169" width="3.08203125" style="367" bestFit="1" customWidth="1"/>
    <col min="6170" max="6171" width="11.58203125" style="367" customWidth="1"/>
    <col min="6172" max="6172" width="3.08203125" style="367" bestFit="1" customWidth="1"/>
    <col min="6173" max="6174" width="11.58203125" style="367" customWidth="1"/>
    <col min="6175" max="6175" width="3.08203125" style="367" bestFit="1" customWidth="1"/>
    <col min="6176" max="6177" width="11.58203125" style="367" customWidth="1"/>
    <col min="6178" max="6178" width="3.08203125" style="367" bestFit="1" customWidth="1"/>
    <col min="6179" max="6400" width="8.25" style="367"/>
    <col min="6401" max="6401" width="14.33203125" style="367" customWidth="1"/>
    <col min="6402" max="6404" width="13.6640625" style="367" bestFit="1" customWidth="1"/>
    <col min="6405" max="6405" width="6.83203125" style="367" customWidth="1"/>
    <col min="6406" max="6408" width="13.6640625" style="367" bestFit="1" customWidth="1"/>
    <col min="6409" max="6409" width="6.83203125" style="367" customWidth="1"/>
    <col min="6410" max="6410" width="11.25" style="367" bestFit="1" customWidth="1"/>
    <col min="6411" max="6411" width="1.33203125" style="367" customWidth="1"/>
    <col min="6412" max="6412" width="8.25" style="367"/>
    <col min="6413" max="6414" width="11.58203125" style="367" customWidth="1"/>
    <col min="6415" max="6415" width="3.08203125" style="367" bestFit="1" customWidth="1"/>
    <col min="6416" max="6417" width="11.58203125" style="367" customWidth="1"/>
    <col min="6418" max="6418" width="3.08203125" style="367" bestFit="1" customWidth="1"/>
    <col min="6419" max="6420" width="11.58203125" style="367" customWidth="1"/>
    <col min="6421" max="6421" width="3.08203125" style="367" bestFit="1" customWidth="1"/>
    <col min="6422" max="6422" width="8.25" style="367"/>
    <col min="6423" max="6424" width="11.58203125" style="367" customWidth="1"/>
    <col min="6425" max="6425" width="3.08203125" style="367" bestFit="1" customWidth="1"/>
    <col min="6426" max="6427" width="11.58203125" style="367" customWidth="1"/>
    <col min="6428" max="6428" width="3.08203125" style="367" bestFit="1" customWidth="1"/>
    <col min="6429" max="6430" width="11.58203125" style="367" customWidth="1"/>
    <col min="6431" max="6431" width="3.08203125" style="367" bestFit="1" customWidth="1"/>
    <col min="6432" max="6433" width="11.58203125" style="367" customWidth="1"/>
    <col min="6434" max="6434" width="3.08203125" style="367" bestFit="1" customWidth="1"/>
    <col min="6435" max="6656" width="8.25" style="367"/>
    <col min="6657" max="6657" width="14.33203125" style="367" customWidth="1"/>
    <col min="6658" max="6660" width="13.6640625" style="367" bestFit="1" customWidth="1"/>
    <col min="6661" max="6661" width="6.83203125" style="367" customWidth="1"/>
    <col min="6662" max="6664" width="13.6640625" style="367" bestFit="1" customWidth="1"/>
    <col min="6665" max="6665" width="6.83203125" style="367" customWidth="1"/>
    <col min="6666" max="6666" width="11.25" style="367" bestFit="1" customWidth="1"/>
    <col min="6667" max="6667" width="1.33203125" style="367" customWidth="1"/>
    <col min="6668" max="6668" width="8.25" style="367"/>
    <col min="6669" max="6670" width="11.58203125" style="367" customWidth="1"/>
    <col min="6671" max="6671" width="3.08203125" style="367" bestFit="1" customWidth="1"/>
    <col min="6672" max="6673" width="11.58203125" style="367" customWidth="1"/>
    <col min="6674" max="6674" width="3.08203125" style="367" bestFit="1" customWidth="1"/>
    <col min="6675" max="6676" width="11.58203125" style="367" customWidth="1"/>
    <col min="6677" max="6677" width="3.08203125" style="367" bestFit="1" customWidth="1"/>
    <col min="6678" max="6678" width="8.25" style="367"/>
    <col min="6679" max="6680" width="11.58203125" style="367" customWidth="1"/>
    <col min="6681" max="6681" width="3.08203125" style="367" bestFit="1" customWidth="1"/>
    <col min="6682" max="6683" width="11.58203125" style="367" customWidth="1"/>
    <col min="6684" max="6684" width="3.08203125" style="367" bestFit="1" customWidth="1"/>
    <col min="6685" max="6686" width="11.58203125" style="367" customWidth="1"/>
    <col min="6687" max="6687" width="3.08203125" style="367" bestFit="1" customWidth="1"/>
    <col min="6688" max="6689" width="11.58203125" style="367" customWidth="1"/>
    <col min="6690" max="6690" width="3.08203125" style="367" bestFit="1" customWidth="1"/>
    <col min="6691" max="6912" width="8.25" style="367"/>
    <col min="6913" max="6913" width="14.33203125" style="367" customWidth="1"/>
    <col min="6914" max="6916" width="13.6640625" style="367" bestFit="1" customWidth="1"/>
    <col min="6917" max="6917" width="6.83203125" style="367" customWidth="1"/>
    <col min="6918" max="6920" width="13.6640625" style="367" bestFit="1" customWidth="1"/>
    <col min="6921" max="6921" width="6.83203125" style="367" customWidth="1"/>
    <col min="6922" max="6922" width="11.25" style="367" bestFit="1" customWidth="1"/>
    <col min="6923" max="6923" width="1.33203125" style="367" customWidth="1"/>
    <col min="6924" max="6924" width="8.25" style="367"/>
    <col min="6925" max="6926" width="11.58203125" style="367" customWidth="1"/>
    <col min="6927" max="6927" width="3.08203125" style="367" bestFit="1" customWidth="1"/>
    <col min="6928" max="6929" width="11.58203125" style="367" customWidth="1"/>
    <col min="6930" max="6930" width="3.08203125" style="367" bestFit="1" customWidth="1"/>
    <col min="6931" max="6932" width="11.58203125" style="367" customWidth="1"/>
    <col min="6933" max="6933" width="3.08203125" style="367" bestFit="1" customWidth="1"/>
    <col min="6934" max="6934" width="8.25" style="367"/>
    <col min="6935" max="6936" width="11.58203125" style="367" customWidth="1"/>
    <col min="6937" max="6937" width="3.08203125" style="367" bestFit="1" customWidth="1"/>
    <col min="6938" max="6939" width="11.58203125" style="367" customWidth="1"/>
    <col min="6940" max="6940" width="3.08203125" style="367" bestFit="1" customWidth="1"/>
    <col min="6941" max="6942" width="11.58203125" style="367" customWidth="1"/>
    <col min="6943" max="6943" width="3.08203125" style="367" bestFit="1" customWidth="1"/>
    <col min="6944" max="6945" width="11.58203125" style="367" customWidth="1"/>
    <col min="6946" max="6946" width="3.08203125" style="367" bestFit="1" customWidth="1"/>
    <col min="6947" max="7168" width="8.25" style="367"/>
    <col min="7169" max="7169" width="14.33203125" style="367" customWidth="1"/>
    <col min="7170" max="7172" width="13.6640625" style="367" bestFit="1" customWidth="1"/>
    <col min="7173" max="7173" width="6.83203125" style="367" customWidth="1"/>
    <col min="7174" max="7176" width="13.6640625" style="367" bestFit="1" customWidth="1"/>
    <col min="7177" max="7177" width="6.83203125" style="367" customWidth="1"/>
    <col min="7178" max="7178" width="11.25" style="367" bestFit="1" customWidth="1"/>
    <col min="7179" max="7179" width="1.33203125" style="367" customWidth="1"/>
    <col min="7180" max="7180" width="8.25" style="367"/>
    <col min="7181" max="7182" width="11.58203125" style="367" customWidth="1"/>
    <col min="7183" max="7183" width="3.08203125" style="367" bestFit="1" customWidth="1"/>
    <col min="7184" max="7185" width="11.58203125" style="367" customWidth="1"/>
    <col min="7186" max="7186" width="3.08203125" style="367" bestFit="1" customWidth="1"/>
    <col min="7187" max="7188" width="11.58203125" style="367" customWidth="1"/>
    <col min="7189" max="7189" width="3.08203125" style="367" bestFit="1" customWidth="1"/>
    <col min="7190" max="7190" width="8.25" style="367"/>
    <col min="7191" max="7192" width="11.58203125" style="367" customWidth="1"/>
    <col min="7193" max="7193" width="3.08203125" style="367" bestFit="1" customWidth="1"/>
    <col min="7194" max="7195" width="11.58203125" style="367" customWidth="1"/>
    <col min="7196" max="7196" width="3.08203125" style="367" bestFit="1" customWidth="1"/>
    <col min="7197" max="7198" width="11.58203125" style="367" customWidth="1"/>
    <col min="7199" max="7199" width="3.08203125" style="367" bestFit="1" customWidth="1"/>
    <col min="7200" max="7201" width="11.58203125" style="367" customWidth="1"/>
    <col min="7202" max="7202" width="3.08203125" style="367" bestFit="1" customWidth="1"/>
    <col min="7203" max="7424" width="8.25" style="367"/>
    <col min="7425" max="7425" width="14.33203125" style="367" customWidth="1"/>
    <col min="7426" max="7428" width="13.6640625" style="367" bestFit="1" customWidth="1"/>
    <col min="7429" max="7429" width="6.83203125" style="367" customWidth="1"/>
    <col min="7430" max="7432" width="13.6640625" style="367" bestFit="1" customWidth="1"/>
    <col min="7433" max="7433" width="6.83203125" style="367" customWidth="1"/>
    <col min="7434" max="7434" width="11.25" style="367" bestFit="1" customWidth="1"/>
    <col min="7435" max="7435" width="1.33203125" style="367" customWidth="1"/>
    <col min="7436" max="7436" width="8.25" style="367"/>
    <col min="7437" max="7438" width="11.58203125" style="367" customWidth="1"/>
    <col min="7439" max="7439" width="3.08203125" style="367" bestFit="1" customWidth="1"/>
    <col min="7440" max="7441" width="11.58203125" style="367" customWidth="1"/>
    <col min="7442" max="7442" width="3.08203125" style="367" bestFit="1" customWidth="1"/>
    <col min="7443" max="7444" width="11.58203125" style="367" customWidth="1"/>
    <col min="7445" max="7445" width="3.08203125" style="367" bestFit="1" customWidth="1"/>
    <col min="7446" max="7446" width="8.25" style="367"/>
    <col min="7447" max="7448" width="11.58203125" style="367" customWidth="1"/>
    <col min="7449" max="7449" width="3.08203125" style="367" bestFit="1" customWidth="1"/>
    <col min="7450" max="7451" width="11.58203125" style="367" customWidth="1"/>
    <col min="7452" max="7452" width="3.08203125" style="367" bestFit="1" customWidth="1"/>
    <col min="7453" max="7454" width="11.58203125" style="367" customWidth="1"/>
    <col min="7455" max="7455" width="3.08203125" style="367" bestFit="1" customWidth="1"/>
    <col min="7456" max="7457" width="11.58203125" style="367" customWidth="1"/>
    <col min="7458" max="7458" width="3.08203125" style="367" bestFit="1" customWidth="1"/>
    <col min="7459" max="7680" width="8.25" style="367"/>
    <col min="7681" max="7681" width="14.33203125" style="367" customWidth="1"/>
    <col min="7682" max="7684" width="13.6640625" style="367" bestFit="1" customWidth="1"/>
    <col min="7685" max="7685" width="6.83203125" style="367" customWidth="1"/>
    <col min="7686" max="7688" width="13.6640625" style="367" bestFit="1" customWidth="1"/>
    <col min="7689" max="7689" width="6.83203125" style="367" customWidth="1"/>
    <col min="7690" max="7690" width="11.25" style="367" bestFit="1" customWidth="1"/>
    <col min="7691" max="7691" width="1.33203125" style="367" customWidth="1"/>
    <col min="7692" max="7692" width="8.25" style="367"/>
    <col min="7693" max="7694" width="11.58203125" style="367" customWidth="1"/>
    <col min="7695" max="7695" width="3.08203125" style="367" bestFit="1" customWidth="1"/>
    <col min="7696" max="7697" width="11.58203125" style="367" customWidth="1"/>
    <col min="7698" max="7698" width="3.08203125" style="367" bestFit="1" customWidth="1"/>
    <col min="7699" max="7700" width="11.58203125" style="367" customWidth="1"/>
    <col min="7701" max="7701" width="3.08203125" style="367" bestFit="1" customWidth="1"/>
    <col min="7702" max="7702" width="8.25" style="367"/>
    <col min="7703" max="7704" width="11.58203125" style="367" customWidth="1"/>
    <col min="7705" max="7705" width="3.08203125" style="367" bestFit="1" customWidth="1"/>
    <col min="7706" max="7707" width="11.58203125" style="367" customWidth="1"/>
    <col min="7708" max="7708" width="3.08203125" style="367" bestFit="1" customWidth="1"/>
    <col min="7709" max="7710" width="11.58203125" style="367" customWidth="1"/>
    <col min="7711" max="7711" width="3.08203125" style="367" bestFit="1" customWidth="1"/>
    <col min="7712" max="7713" width="11.58203125" style="367" customWidth="1"/>
    <col min="7714" max="7714" width="3.08203125" style="367" bestFit="1" customWidth="1"/>
    <col min="7715" max="7936" width="8.25" style="367"/>
    <col min="7937" max="7937" width="14.33203125" style="367" customWidth="1"/>
    <col min="7938" max="7940" width="13.6640625" style="367" bestFit="1" customWidth="1"/>
    <col min="7941" max="7941" width="6.83203125" style="367" customWidth="1"/>
    <col min="7942" max="7944" width="13.6640625" style="367" bestFit="1" customWidth="1"/>
    <col min="7945" max="7945" width="6.83203125" style="367" customWidth="1"/>
    <col min="7946" max="7946" width="11.25" style="367" bestFit="1" customWidth="1"/>
    <col min="7947" max="7947" width="1.33203125" style="367" customWidth="1"/>
    <col min="7948" max="7948" width="8.25" style="367"/>
    <col min="7949" max="7950" width="11.58203125" style="367" customWidth="1"/>
    <col min="7951" max="7951" width="3.08203125" style="367" bestFit="1" customWidth="1"/>
    <col min="7952" max="7953" width="11.58203125" style="367" customWidth="1"/>
    <col min="7954" max="7954" width="3.08203125" style="367" bestFit="1" customWidth="1"/>
    <col min="7955" max="7956" width="11.58203125" style="367" customWidth="1"/>
    <col min="7957" max="7957" width="3.08203125" style="367" bestFit="1" customWidth="1"/>
    <col min="7958" max="7958" width="8.25" style="367"/>
    <col min="7959" max="7960" width="11.58203125" style="367" customWidth="1"/>
    <col min="7961" max="7961" width="3.08203125" style="367" bestFit="1" customWidth="1"/>
    <col min="7962" max="7963" width="11.58203125" style="367" customWidth="1"/>
    <col min="7964" max="7964" width="3.08203125" style="367" bestFit="1" customWidth="1"/>
    <col min="7965" max="7966" width="11.58203125" style="367" customWidth="1"/>
    <col min="7967" max="7967" width="3.08203125" style="367" bestFit="1" customWidth="1"/>
    <col min="7968" max="7969" width="11.58203125" style="367" customWidth="1"/>
    <col min="7970" max="7970" width="3.08203125" style="367" bestFit="1" customWidth="1"/>
    <col min="7971" max="8192" width="8.25" style="367"/>
    <col min="8193" max="8193" width="14.33203125" style="367" customWidth="1"/>
    <col min="8194" max="8196" width="13.6640625" style="367" bestFit="1" customWidth="1"/>
    <col min="8197" max="8197" width="6.83203125" style="367" customWidth="1"/>
    <col min="8198" max="8200" width="13.6640625" style="367" bestFit="1" customWidth="1"/>
    <col min="8201" max="8201" width="6.83203125" style="367" customWidth="1"/>
    <col min="8202" max="8202" width="11.25" style="367" bestFit="1" customWidth="1"/>
    <col min="8203" max="8203" width="1.33203125" style="367" customWidth="1"/>
    <col min="8204" max="8204" width="8.25" style="367"/>
    <col min="8205" max="8206" width="11.58203125" style="367" customWidth="1"/>
    <col min="8207" max="8207" width="3.08203125" style="367" bestFit="1" customWidth="1"/>
    <col min="8208" max="8209" width="11.58203125" style="367" customWidth="1"/>
    <col min="8210" max="8210" width="3.08203125" style="367" bestFit="1" customWidth="1"/>
    <col min="8211" max="8212" width="11.58203125" style="367" customWidth="1"/>
    <col min="8213" max="8213" width="3.08203125" style="367" bestFit="1" customWidth="1"/>
    <col min="8214" max="8214" width="8.25" style="367"/>
    <col min="8215" max="8216" width="11.58203125" style="367" customWidth="1"/>
    <col min="8217" max="8217" width="3.08203125" style="367" bestFit="1" customWidth="1"/>
    <col min="8218" max="8219" width="11.58203125" style="367" customWidth="1"/>
    <col min="8220" max="8220" width="3.08203125" style="367" bestFit="1" customWidth="1"/>
    <col min="8221" max="8222" width="11.58203125" style="367" customWidth="1"/>
    <col min="8223" max="8223" width="3.08203125" style="367" bestFit="1" customWidth="1"/>
    <col min="8224" max="8225" width="11.58203125" style="367" customWidth="1"/>
    <col min="8226" max="8226" width="3.08203125" style="367" bestFit="1" customWidth="1"/>
    <col min="8227" max="8448" width="8.25" style="367"/>
    <col min="8449" max="8449" width="14.33203125" style="367" customWidth="1"/>
    <col min="8450" max="8452" width="13.6640625" style="367" bestFit="1" customWidth="1"/>
    <col min="8453" max="8453" width="6.83203125" style="367" customWidth="1"/>
    <col min="8454" max="8456" width="13.6640625" style="367" bestFit="1" customWidth="1"/>
    <col min="8457" max="8457" width="6.83203125" style="367" customWidth="1"/>
    <col min="8458" max="8458" width="11.25" style="367" bestFit="1" customWidth="1"/>
    <col min="8459" max="8459" width="1.33203125" style="367" customWidth="1"/>
    <col min="8460" max="8460" width="8.25" style="367"/>
    <col min="8461" max="8462" width="11.58203125" style="367" customWidth="1"/>
    <col min="8463" max="8463" width="3.08203125" style="367" bestFit="1" customWidth="1"/>
    <col min="8464" max="8465" width="11.58203125" style="367" customWidth="1"/>
    <col min="8466" max="8466" width="3.08203125" style="367" bestFit="1" customWidth="1"/>
    <col min="8467" max="8468" width="11.58203125" style="367" customWidth="1"/>
    <col min="8469" max="8469" width="3.08203125" style="367" bestFit="1" customWidth="1"/>
    <col min="8470" max="8470" width="8.25" style="367"/>
    <col min="8471" max="8472" width="11.58203125" style="367" customWidth="1"/>
    <col min="8473" max="8473" width="3.08203125" style="367" bestFit="1" customWidth="1"/>
    <col min="8474" max="8475" width="11.58203125" style="367" customWidth="1"/>
    <col min="8476" max="8476" width="3.08203125" style="367" bestFit="1" customWidth="1"/>
    <col min="8477" max="8478" width="11.58203125" style="367" customWidth="1"/>
    <col min="8479" max="8479" width="3.08203125" style="367" bestFit="1" customWidth="1"/>
    <col min="8480" max="8481" width="11.58203125" style="367" customWidth="1"/>
    <col min="8482" max="8482" width="3.08203125" style="367" bestFit="1" customWidth="1"/>
    <col min="8483" max="8704" width="8.25" style="367"/>
    <col min="8705" max="8705" width="14.33203125" style="367" customWidth="1"/>
    <col min="8706" max="8708" width="13.6640625" style="367" bestFit="1" customWidth="1"/>
    <col min="8709" max="8709" width="6.83203125" style="367" customWidth="1"/>
    <col min="8710" max="8712" width="13.6640625" style="367" bestFit="1" customWidth="1"/>
    <col min="8713" max="8713" width="6.83203125" style="367" customWidth="1"/>
    <col min="8714" max="8714" width="11.25" style="367" bestFit="1" customWidth="1"/>
    <col min="8715" max="8715" width="1.33203125" style="367" customWidth="1"/>
    <col min="8716" max="8716" width="8.25" style="367"/>
    <col min="8717" max="8718" width="11.58203125" style="367" customWidth="1"/>
    <col min="8719" max="8719" width="3.08203125" style="367" bestFit="1" customWidth="1"/>
    <col min="8720" max="8721" width="11.58203125" style="367" customWidth="1"/>
    <col min="8722" max="8722" width="3.08203125" style="367" bestFit="1" customWidth="1"/>
    <col min="8723" max="8724" width="11.58203125" style="367" customWidth="1"/>
    <col min="8725" max="8725" width="3.08203125" style="367" bestFit="1" customWidth="1"/>
    <col min="8726" max="8726" width="8.25" style="367"/>
    <col min="8727" max="8728" width="11.58203125" style="367" customWidth="1"/>
    <col min="8729" max="8729" width="3.08203125" style="367" bestFit="1" customWidth="1"/>
    <col min="8730" max="8731" width="11.58203125" style="367" customWidth="1"/>
    <col min="8732" max="8732" width="3.08203125" style="367" bestFit="1" customWidth="1"/>
    <col min="8733" max="8734" width="11.58203125" style="367" customWidth="1"/>
    <col min="8735" max="8735" width="3.08203125" style="367" bestFit="1" customWidth="1"/>
    <col min="8736" max="8737" width="11.58203125" style="367" customWidth="1"/>
    <col min="8738" max="8738" width="3.08203125" style="367" bestFit="1" customWidth="1"/>
    <col min="8739" max="8960" width="8.25" style="367"/>
    <col min="8961" max="8961" width="14.33203125" style="367" customWidth="1"/>
    <col min="8962" max="8964" width="13.6640625" style="367" bestFit="1" customWidth="1"/>
    <col min="8965" max="8965" width="6.83203125" style="367" customWidth="1"/>
    <col min="8966" max="8968" width="13.6640625" style="367" bestFit="1" customWidth="1"/>
    <col min="8969" max="8969" width="6.83203125" style="367" customWidth="1"/>
    <col min="8970" max="8970" width="11.25" style="367" bestFit="1" customWidth="1"/>
    <col min="8971" max="8971" width="1.33203125" style="367" customWidth="1"/>
    <col min="8972" max="8972" width="8.25" style="367"/>
    <col min="8973" max="8974" width="11.58203125" style="367" customWidth="1"/>
    <col min="8975" max="8975" width="3.08203125" style="367" bestFit="1" customWidth="1"/>
    <col min="8976" max="8977" width="11.58203125" style="367" customWidth="1"/>
    <col min="8978" max="8978" width="3.08203125" style="367" bestFit="1" customWidth="1"/>
    <col min="8979" max="8980" width="11.58203125" style="367" customWidth="1"/>
    <col min="8981" max="8981" width="3.08203125" style="367" bestFit="1" customWidth="1"/>
    <col min="8982" max="8982" width="8.25" style="367"/>
    <col min="8983" max="8984" width="11.58203125" style="367" customWidth="1"/>
    <col min="8985" max="8985" width="3.08203125" style="367" bestFit="1" customWidth="1"/>
    <col min="8986" max="8987" width="11.58203125" style="367" customWidth="1"/>
    <col min="8988" max="8988" width="3.08203125" style="367" bestFit="1" customWidth="1"/>
    <col min="8989" max="8990" width="11.58203125" style="367" customWidth="1"/>
    <col min="8991" max="8991" width="3.08203125" style="367" bestFit="1" customWidth="1"/>
    <col min="8992" max="8993" width="11.58203125" style="367" customWidth="1"/>
    <col min="8994" max="8994" width="3.08203125" style="367" bestFit="1" customWidth="1"/>
    <col min="8995" max="9216" width="8.25" style="367"/>
    <col min="9217" max="9217" width="14.33203125" style="367" customWidth="1"/>
    <col min="9218" max="9220" width="13.6640625" style="367" bestFit="1" customWidth="1"/>
    <col min="9221" max="9221" width="6.83203125" style="367" customWidth="1"/>
    <col min="9222" max="9224" width="13.6640625" style="367" bestFit="1" customWidth="1"/>
    <col min="9225" max="9225" width="6.83203125" style="367" customWidth="1"/>
    <col min="9226" max="9226" width="11.25" style="367" bestFit="1" customWidth="1"/>
    <col min="9227" max="9227" width="1.33203125" style="367" customWidth="1"/>
    <col min="9228" max="9228" width="8.25" style="367"/>
    <col min="9229" max="9230" width="11.58203125" style="367" customWidth="1"/>
    <col min="9231" max="9231" width="3.08203125" style="367" bestFit="1" customWidth="1"/>
    <col min="9232" max="9233" width="11.58203125" style="367" customWidth="1"/>
    <col min="9234" max="9234" width="3.08203125" style="367" bestFit="1" customWidth="1"/>
    <col min="9235" max="9236" width="11.58203125" style="367" customWidth="1"/>
    <col min="9237" max="9237" width="3.08203125" style="367" bestFit="1" customWidth="1"/>
    <col min="9238" max="9238" width="8.25" style="367"/>
    <col min="9239" max="9240" width="11.58203125" style="367" customWidth="1"/>
    <col min="9241" max="9241" width="3.08203125" style="367" bestFit="1" customWidth="1"/>
    <col min="9242" max="9243" width="11.58203125" style="367" customWidth="1"/>
    <col min="9244" max="9244" width="3.08203125" style="367" bestFit="1" customWidth="1"/>
    <col min="9245" max="9246" width="11.58203125" style="367" customWidth="1"/>
    <col min="9247" max="9247" width="3.08203125" style="367" bestFit="1" customWidth="1"/>
    <col min="9248" max="9249" width="11.58203125" style="367" customWidth="1"/>
    <col min="9250" max="9250" width="3.08203125" style="367" bestFit="1" customWidth="1"/>
    <col min="9251" max="9472" width="8.25" style="367"/>
    <col min="9473" max="9473" width="14.33203125" style="367" customWidth="1"/>
    <col min="9474" max="9476" width="13.6640625" style="367" bestFit="1" customWidth="1"/>
    <col min="9477" max="9477" width="6.83203125" style="367" customWidth="1"/>
    <col min="9478" max="9480" width="13.6640625" style="367" bestFit="1" customWidth="1"/>
    <col min="9481" max="9481" width="6.83203125" style="367" customWidth="1"/>
    <col min="9482" max="9482" width="11.25" style="367" bestFit="1" customWidth="1"/>
    <col min="9483" max="9483" width="1.33203125" style="367" customWidth="1"/>
    <col min="9484" max="9484" width="8.25" style="367"/>
    <col min="9485" max="9486" width="11.58203125" style="367" customWidth="1"/>
    <col min="9487" max="9487" width="3.08203125" style="367" bestFit="1" customWidth="1"/>
    <col min="9488" max="9489" width="11.58203125" style="367" customWidth="1"/>
    <col min="9490" max="9490" width="3.08203125" style="367" bestFit="1" customWidth="1"/>
    <col min="9491" max="9492" width="11.58203125" style="367" customWidth="1"/>
    <col min="9493" max="9493" width="3.08203125" style="367" bestFit="1" customWidth="1"/>
    <col min="9494" max="9494" width="8.25" style="367"/>
    <col min="9495" max="9496" width="11.58203125" style="367" customWidth="1"/>
    <col min="9497" max="9497" width="3.08203125" style="367" bestFit="1" customWidth="1"/>
    <col min="9498" max="9499" width="11.58203125" style="367" customWidth="1"/>
    <col min="9500" max="9500" width="3.08203125" style="367" bestFit="1" customWidth="1"/>
    <col min="9501" max="9502" width="11.58203125" style="367" customWidth="1"/>
    <col min="9503" max="9503" width="3.08203125" style="367" bestFit="1" customWidth="1"/>
    <col min="9504" max="9505" width="11.58203125" style="367" customWidth="1"/>
    <col min="9506" max="9506" width="3.08203125" style="367" bestFit="1" customWidth="1"/>
    <col min="9507" max="9728" width="8.25" style="367"/>
    <col min="9729" max="9729" width="14.33203125" style="367" customWidth="1"/>
    <col min="9730" max="9732" width="13.6640625" style="367" bestFit="1" customWidth="1"/>
    <col min="9733" max="9733" width="6.83203125" style="367" customWidth="1"/>
    <col min="9734" max="9736" width="13.6640625" style="367" bestFit="1" customWidth="1"/>
    <col min="9737" max="9737" width="6.83203125" style="367" customWidth="1"/>
    <col min="9738" max="9738" width="11.25" style="367" bestFit="1" customWidth="1"/>
    <col min="9739" max="9739" width="1.33203125" style="367" customWidth="1"/>
    <col min="9740" max="9740" width="8.25" style="367"/>
    <col min="9741" max="9742" width="11.58203125" style="367" customWidth="1"/>
    <col min="9743" max="9743" width="3.08203125" style="367" bestFit="1" customWidth="1"/>
    <col min="9744" max="9745" width="11.58203125" style="367" customWidth="1"/>
    <col min="9746" max="9746" width="3.08203125" style="367" bestFit="1" customWidth="1"/>
    <col min="9747" max="9748" width="11.58203125" style="367" customWidth="1"/>
    <col min="9749" max="9749" width="3.08203125" style="367" bestFit="1" customWidth="1"/>
    <col min="9750" max="9750" width="8.25" style="367"/>
    <col min="9751" max="9752" width="11.58203125" style="367" customWidth="1"/>
    <col min="9753" max="9753" width="3.08203125" style="367" bestFit="1" customWidth="1"/>
    <col min="9754" max="9755" width="11.58203125" style="367" customWidth="1"/>
    <col min="9756" max="9756" width="3.08203125" style="367" bestFit="1" customWidth="1"/>
    <col min="9757" max="9758" width="11.58203125" style="367" customWidth="1"/>
    <col min="9759" max="9759" width="3.08203125" style="367" bestFit="1" customWidth="1"/>
    <col min="9760" max="9761" width="11.58203125" style="367" customWidth="1"/>
    <col min="9762" max="9762" width="3.08203125" style="367" bestFit="1" customWidth="1"/>
    <col min="9763" max="9984" width="8.25" style="367"/>
    <col min="9985" max="9985" width="14.33203125" style="367" customWidth="1"/>
    <col min="9986" max="9988" width="13.6640625" style="367" bestFit="1" customWidth="1"/>
    <col min="9989" max="9989" width="6.83203125" style="367" customWidth="1"/>
    <col min="9990" max="9992" width="13.6640625" style="367" bestFit="1" customWidth="1"/>
    <col min="9993" max="9993" width="6.83203125" style="367" customWidth="1"/>
    <col min="9994" max="9994" width="11.25" style="367" bestFit="1" customWidth="1"/>
    <col min="9995" max="9995" width="1.33203125" style="367" customWidth="1"/>
    <col min="9996" max="9996" width="8.25" style="367"/>
    <col min="9997" max="9998" width="11.58203125" style="367" customWidth="1"/>
    <col min="9999" max="9999" width="3.08203125" style="367" bestFit="1" customWidth="1"/>
    <col min="10000" max="10001" width="11.58203125" style="367" customWidth="1"/>
    <col min="10002" max="10002" width="3.08203125" style="367" bestFit="1" customWidth="1"/>
    <col min="10003" max="10004" width="11.58203125" style="367" customWidth="1"/>
    <col min="10005" max="10005" width="3.08203125" style="367" bestFit="1" customWidth="1"/>
    <col min="10006" max="10006" width="8.25" style="367"/>
    <col min="10007" max="10008" width="11.58203125" style="367" customWidth="1"/>
    <col min="10009" max="10009" width="3.08203125" style="367" bestFit="1" customWidth="1"/>
    <col min="10010" max="10011" width="11.58203125" style="367" customWidth="1"/>
    <col min="10012" max="10012" width="3.08203125" style="367" bestFit="1" customWidth="1"/>
    <col min="10013" max="10014" width="11.58203125" style="367" customWidth="1"/>
    <col min="10015" max="10015" width="3.08203125" style="367" bestFit="1" customWidth="1"/>
    <col min="10016" max="10017" width="11.58203125" style="367" customWidth="1"/>
    <col min="10018" max="10018" width="3.08203125" style="367" bestFit="1" customWidth="1"/>
    <col min="10019" max="10240" width="8.25" style="367"/>
    <col min="10241" max="10241" width="14.33203125" style="367" customWidth="1"/>
    <col min="10242" max="10244" width="13.6640625" style="367" bestFit="1" customWidth="1"/>
    <col min="10245" max="10245" width="6.83203125" style="367" customWidth="1"/>
    <col min="10246" max="10248" width="13.6640625" style="367" bestFit="1" customWidth="1"/>
    <col min="10249" max="10249" width="6.83203125" style="367" customWidth="1"/>
    <col min="10250" max="10250" width="11.25" style="367" bestFit="1" customWidth="1"/>
    <col min="10251" max="10251" width="1.33203125" style="367" customWidth="1"/>
    <col min="10252" max="10252" width="8.25" style="367"/>
    <col min="10253" max="10254" width="11.58203125" style="367" customWidth="1"/>
    <col min="10255" max="10255" width="3.08203125" style="367" bestFit="1" customWidth="1"/>
    <col min="10256" max="10257" width="11.58203125" style="367" customWidth="1"/>
    <col min="10258" max="10258" width="3.08203125" style="367" bestFit="1" customWidth="1"/>
    <col min="10259" max="10260" width="11.58203125" style="367" customWidth="1"/>
    <col min="10261" max="10261" width="3.08203125" style="367" bestFit="1" customWidth="1"/>
    <col min="10262" max="10262" width="8.25" style="367"/>
    <col min="10263" max="10264" width="11.58203125" style="367" customWidth="1"/>
    <col min="10265" max="10265" width="3.08203125" style="367" bestFit="1" customWidth="1"/>
    <col min="10266" max="10267" width="11.58203125" style="367" customWidth="1"/>
    <col min="10268" max="10268" width="3.08203125" style="367" bestFit="1" customWidth="1"/>
    <col min="10269" max="10270" width="11.58203125" style="367" customWidth="1"/>
    <col min="10271" max="10271" width="3.08203125" style="367" bestFit="1" customWidth="1"/>
    <col min="10272" max="10273" width="11.58203125" style="367" customWidth="1"/>
    <col min="10274" max="10274" width="3.08203125" style="367" bestFit="1" customWidth="1"/>
    <col min="10275" max="10496" width="8.25" style="367"/>
    <col min="10497" max="10497" width="14.33203125" style="367" customWidth="1"/>
    <col min="10498" max="10500" width="13.6640625" style="367" bestFit="1" customWidth="1"/>
    <col min="10501" max="10501" width="6.83203125" style="367" customWidth="1"/>
    <col min="10502" max="10504" width="13.6640625" style="367" bestFit="1" customWidth="1"/>
    <col min="10505" max="10505" width="6.83203125" style="367" customWidth="1"/>
    <col min="10506" max="10506" width="11.25" style="367" bestFit="1" customWidth="1"/>
    <col min="10507" max="10507" width="1.33203125" style="367" customWidth="1"/>
    <col min="10508" max="10508" width="8.25" style="367"/>
    <col min="10509" max="10510" width="11.58203125" style="367" customWidth="1"/>
    <col min="10511" max="10511" width="3.08203125" style="367" bestFit="1" customWidth="1"/>
    <col min="10512" max="10513" width="11.58203125" style="367" customWidth="1"/>
    <col min="10514" max="10514" width="3.08203125" style="367" bestFit="1" customWidth="1"/>
    <col min="10515" max="10516" width="11.58203125" style="367" customWidth="1"/>
    <col min="10517" max="10517" width="3.08203125" style="367" bestFit="1" customWidth="1"/>
    <col min="10518" max="10518" width="8.25" style="367"/>
    <col min="10519" max="10520" width="11.58203125" style="367" customWidth="1"/>
    <col min="10521" max="10521" width="3.08203125" style="367" bestFit="1" customWidth="1"/>
    <col min="10522" max="10523" width="11.58203125" style="367" customWidth="1"/>
    <col min="10524" max="10524" width="3.08203125" style="367" bestFit="1" customWidth="1"/>
    <col min="10525" max="10526" width="11.58203125" style="367" customWidth="1"/>
    <col min="10527" max="10527" width="3.08203125" style="367" bestFit="1" customWidth="1"/>
    <col min="10528" max="10529" width="11.58203125" style="367" customWidth="1"/>
    <col min="10530" max="10530" width="3.08203125" style="367" bestFit="1" customWidth="1"/>
    <col min="10531" max="10752" width="8.25" style="367"/>
    <col min="10753" max="10753" width="14.33203125" style="367" customWidth="1"/>
    <col min="10754" max="10756" width="13.6640625" style="367" bestFit="1" customWidth="1"/>
    <col min="10757" max="10757" width="6.83203125" style="367" customWidth="1"/>
    <col min="10758" max="10760" width="13.6640625" style="367" bestFit="1" customWidth="1"/>
    <col min="10761" max="10761" width="6.83203125" style="367" customWidth="1"/>
    <col min="10762" max="10762" width="11.25" style="367" bestFit="1" customWidth="1"/>
    <col min="10763" max="10763" width="1.33203125" style="367" customWidth="1"/>
    <col min="10764" max="10764" width="8.25" style="367"/>
    <col min="10765" max="10766" width="11.58203125" style="367" customWidth="1"/>
    <col min="10767" max="10767" width="3.08203125" style="367" bestFit="1" customWidth="1"/>
    <col min="10768" max="10769" width="11.58203125" style="367" customWidth="1"/>
    <col min="10770" max="10770" width="3.08203125" style="367" bestFit="1" customWidth="1"/>
    <col min="10771" max="10772" width="11.58203125" style="367" customWidth="1"/>
    <col min="10773" max="10773" width="3.08203125" style="367" bestFit="1" customWidth="1"/>
    <col min="10774" max="10774" width="8.25" style="367"/>
    <col min="10775" max="10776" width="11.58203125" style="367" customWidth="1"/>
    <col min="10777" max="10777" width="3.08203125" style="367" bestFit="1" customWidth="1"/>
    <col min="10778" max="10779" width="11.58203125" style="367" customWidth="1"/>
    <col min="10780" max="10780" width="3.08203125" style="367" bestFit="1" customWidth="1"/>
    <col min="10781" max="10782" width="11.58203125" style="367" customWidth="1"/>
    <col min="10783" max="10783" width="3.08203125" style="367" bestFit="1" customWidth="1"/>
    <col min="10784" max="10785" width="11.58203125" style="367" customWidth="1"/>
    <col min="10786" max="10786" width="3.08203125" style="367" bestFit="1" customWidth="1"/>
    <col min="10787" max="11008" width="8.25" style="367"/>
    <col min="11009" max="11009" width="14.33203125" style="367" customWidth="1"/>
    <col min="11010" max="11012" width="13.6640625" style="367" bestFit="1" customWidth="1"/>
    <col min="11013" max="11013" width="6.83203125" style="367" customWidth="1"/>
    <col min="11014" max="11016" width="13.6640625" style="367" bestFit="1" customWidth="1"/>
    <col min="11017" max="11017" width="6.83203125" style="367" customWidth="1"/>
    <col min="11018" max="11018" width="11.25" style="367" bestFit="1" customWidth="1"/>
    <col min="11019" max="11019" width="1.33203125" style="367" customWidth="1"/>
    <col min="11020" max="11020" width="8.25" style="367"/>
    <col min="11021" max="11022" width="11.58203125" style="367" customWidth="1"/>
    <col min="11023" max="11023" width="3.08203125" style="367" bestFit="1" customWidth="1"/>
    <col min="11024" max="11025" width="11.58203125" style="367" customWidth="1"/>
    <col min="11026" max="11026" width="3.08203125" style="367" bestFit="1" customWidth="1"/>
    <col min="11027" max="11028" width="11.58203125" style="367" customWidth="1"/>
    <col min="11029" max="11029" width="3.08203125" style="367" bestFit="1" customWidth="1"/>
    <col min="11030" max="11030" width="8.25" style="367"/>
    <col min="11031" max="11032" width="11.58203125" style="367" customWidth="1"/>
    <col min="11033" max="11033" width="3.08203125" style="367" bestFit="1" customWidth="1"/>
    <col min="11034" max="11035" width="11.58203125" style="367" customWidth="1"/>
    <col min="11036" max="11036" width="3.08203125" style="367" bestFit="1" customWidth="1"/>
    <col min="11037" max="11038" width="11.58203125" style="367" customWidth="1"/>
    <col min="11039" max="11039" width="3.08203125" style="367" bestFit="1" customWidth="1"/>
    <col min="11040" max="11041" width="11.58203125" style="367" customWidth="1"/>
    <col min="11042" max="11042" width="3.08203125" style="367" bestFit="1" customWidth="1"/>
    <col min="11043" max="11264" width="8.25" style="367"/>
    <col min="11265" max="11265" width="14.33203125" style="367" customWidth="1"/>
    <col min="11266" max="11268" width="13.6640625" style="367" bestFit="1" customWidth="1"/>
    <col min="11269" max="11269" width="6.83203125" style="367" customWidth="1"/>
    <col min="11270" max="11272" width="13.6640625" style="367" bestFit="1" customWidth="1"/>
    <col min="11273" max="11273" width="6.83203125" style="367" customWidth="1"/>
    <col min="11274" max="11274" width="11.25" style="367" bestFit="1" customWidth="1"/>
    <col min="11275" max="11275" width="1.33203125" style="367" customWidth="1"/>
    <col min="11276" max="11276" width="8.25" style="367"/>
    <col min="11277" max="11278" width="11.58203125" style="367" customWidth="1"/>
    <col min="11279" max="11279" width="3.08203125" style="367" bestFit="1" customWidth="1"/>
    <col min="11280" max="11281" width="11.58203125" style="367" customWidth="1"/>
    <col min="11282" max="11282" width="3.08203125" style="367" bestFit="1" customWidth="1"/>
    <col min="11283" max="11284" width="11.58203125" style="367" customWidth="1"/>
    <col min="11285" max="11285" width="3.08203125" style="367" bestFit="1" customWidth="1"/>
    <col min="11286" max="11286" width="8.25" style="367"/>
    <col min="11287" max="11288" width="11.58203125" style="367" customWidth="1"/>
    <col min="11289" max="11289" width="3.08203125" style="367" bestFit="1" customWidth="1"/>
    <col min="11290" max="11291" width="11.58203125" style="367" customWidth="1"/>
    <col min="11292" max="11292" width="3.08203125" style="367" bestFit="1" customWidth="1"/>
    <col min="11293" max="11294" width="11.58203125" style="367" customWidth="1"/>
    <col min="11295" max="11295" width="3.08203125" style="367" bestFit="1" customWidth="1"/>
    <col min="11296" max="11297" width="11.58203125" style="367" customWidth="1"/>
    <col min="11298" max="11298" width="3.08203125" style="367" bestFit="1" customWidth="1"/>
    <col min="11299" max="11520" width="8.25" style="367"/>
    <col min="11521" max="11521" width="14.33203125" style="367" customWidth="1"/>
    <col min="11522" max="11524" width="13.6640625" style="367" bestFit="1" customWidth="1"/>
    <col min="11525" max="11525" width="6.83203125" style="367" customWidth="1"/>
    <col min="11526" max="11528" width="13.6640625" style="367" bestFit="1" customWidth="1"/>
    <col min="11529" max="11529" width="6.83203125" style="367" customWidth="1"/>
    <col min="11530" max="11530" width="11.25" style="367" bestFit="1" customWidth="1"/>
    <col min="11531" max="11531" width="1.33203125" style="367" customWidth="1"/>
    <col min="11532" max="11532" width="8.25" style="367"/>
    <col min="11533" max="11534" width="11.58203125" style="367" customWidth="1"/>
    <col min="11535" max="11535" width="3.08203125" style="367" bestFit="1" customWidth="1"/>
    <col min="11536" max="11537" width="11.58203125" style="367" customWidth="1"/>
    <col min="11538" max="11538" width="3.08203125" style="367" bestFit="1" customWidth="1"/>
    <col min="11539" max="11540" width="11.58203125" style="367" customWidth="1"/>
    <col min="11541" max="11541" width="3.08203125" style="367" bestFit="1" customWidth="1"/>
    <col min="11542" max="11542" width="8.25" style="367"/>
    <col min="11543" max="11544" width="11.58203125" style="367" customWidth="1"/>
    <col min="11545" max="11545" width="3.08203125" style="367" bestFit="1" customWidth="1"/>
    <col min="11546" max="11547" width="11.58203125" style="367" customWidth="1"/>
    <col min="11548" max="11548" width="3.08203125" style="367" bestFit="1" customWidth="1"/>
    <col min="11549" max="11550" width="11.58203125" style="367" customWidth="1"/>
    <col min="11551" max="11551" width="3.08203125" style="367" bestFit="1" customWidth="1"/>
    <col min="11552" max="11553" width="11.58203125" style="367" customWidth="1"/>
    <col min="11554" max="11554" width="3.08203125" style="367" bestFit="1" customWidth="1"/>
    <col min="11555" max="11776" width="8.25" style="367"/>
    <col min="11777" max="11777" width="14.33203125" style="367" customWidth="1"/>
    <col min="11778" max="11780" width="13.6640625" style="367" bestFit="1" customWidth="1"/>
    <col min="11781" max="11781" width="6.83203125" style="367" customWidth="1"/>
    <col min="11782" max="11784" width="13.6640625" style="367" bestFit="1" customWidth="1"/>
    <col min="11785" max="11785" width="6.83203125" style="367" customWidth="1"/>
    <col min="11786" max="11786" width="11.25" style="367" bestFit="1" customWidth="1"/>
    <col min="11787" max="11787" width="1.33203125" style="367" customWidth="1"/>
    <col min="11788" max="11788" width="8.25" style="367"/>
    <col min="11789" max="11790" width="11.58203125" style="367" customWidth="1"/>
    <col min="11791" max="11791" width="3.08203125" style="367" bestFit="1" customWidth="1"/>
    <col min="11792" max="11793" width="11.58203125" style="367" customWidth="1"/>
    <col min="11794" max="11794" width="3.08203125" style="367" bestFit="1" customWidth="1"/>
    <col min="11795" max="11796" width="11.58203125" style="367" customWidth="1"/>
    <col min="11797" max="11797" width="3.08203125" style="367" bestFit="1" customWidth="1"/>
    <col min="11798" max="11798" width="8.25" style="367"/>
    <col min="11799" max="11800" width="11.58203125" style="367" customWidth="1"/>
    <col min="11801" max="11801" width="3.08203125" style="367" bestFit="1" customWidth="1"/>
    <col min="11802" max="11803" width="11.58203125" style="367" customWidth="1"/>
    <col min="11804" max="11804" width="3.08203125" style="367" bestFit="1" customWidth="1"/>
    <col min="11805" max="11806" width="11.58203125" style="367" customWidth="1"/>
    <col min="11807" max="11807" width="3.08203125" style="367" bestFit="1" customWidth="1"/>
    <col min="11808" max="11809" width="11.58203125" style="367" customWidth="1"/>
    <col min="11810" max="11810" width="3.08203125" style="367" bestFit="1" customWidth="1"/>
    <col min="11811" max="12032" width="8.25" style="367"/>
    <col min="12033" max="12033" width="14.33203125" style="367" customWidth="1"/>
    <col min="12034" max="12036" width="13.6640625" style="367" bestFit="1" customWidth="1"/>
    <col min="12037" max="12037" width="6.83203125" style="367" customWidth="1"/>
    <col min="12038" max="12040" width="13.6640625" style="367" bestFit="1" customWidth="1"/>
    <col min="12041" max="12041" width="6.83203125" style="367" customWidth="1"/>
    <col min="12042" max="12042" width="11.25" style="367" bestFit="1" customWidth="1"/>
    <col min="12043" max="12043" width="1.33203125" style="367" customWidth="1"/>
    <col min="12044" max="12044" width="8.25" style="367"/>
    <col min="12045" max="12046" width="11.58203125" style="367" customWidth="1"/>
    <col min="12047" max="12047" width="3.08203125" style="367" bestFit="1" customWidth="1"/>
    <col min="12048" max="12049" width="11.58203125" style="367" customWidth="1"/>
    <col min="12050" max="12050" width="3.08203125" style="367" bestFit="1" customWidth="1"/>
    <col min="12051" max="12052" width="11.58203125" style="367" customWidth="1"/>
    <col min="12053" max="12053" width="3.08203125" style="367" bestFit="1" customWidth="1"/>
    <col min="12054" max="12054" width="8.25" style="367"/>
    <col min="12055" max="12056" width="11.58203125" style="367" customWidth="1"/>
    <col min="12057" max="12057" width="3.08203125" style="367" bestFit="1" customWidth="1"/>
    <col min="12058" max="12059" width="11.58203125" style="367" customWidth="1"/>
    <col min="12060" max="12060" width="3.08203125" style="367" bestFit="1" customWidth="1"/>
    <col min="12061" max="12062" width="11.58203125" style="367" customWidth="1"/>
    <col min="12063" max="12063" width="3.08203125" style="367" bestFit="1" customWidth="1"/>
    <col min="12064" max="12065" width="11.58203125" style="367" customWidth="1"/>
    <col min="12066" max="12066" width="3.08203125" style="367" bestFit="1" customWidth="1"/>
    <col min="12067" max="12288" width="8.25" style="367"/>
    <col min="12289" max="12289" width="14.33203125" style="367" customWidth="1"/>
    <col min="12290" max="12292" width="13.6640625" style="367" bestFit="1" customWidth="1"/>
    <col min="12293" max="12293" width="6.83203125" style="367" customWidth="1"/>
    <col min="12294" max="12296" width="13.6640625" style="367" bestFit="1" customWidth="1"/>
    <col min="12297" max="12297" width="6.83203125" style="367" customWidth="1"/>
    <col min="12298" max="12298" width="11.25" style="367" bestFit="1" customWidth="1"/>
    <col min="12299" max="12299" width="1.33203125" style="367" customWidth="1"/>
    <col min="12300" max="12300" width="8.25" style="367"/>
    <col min="12301" max="12302" width="11.58203125" style="367" customWidth="1"/>
    <col min="12303" max="12303" width="3.08203125" style="367" bestFit="1" customWidth="1"/>
    <col min="12304" max="12305" width="11.58203125" style="367" customWidth="1"/>
    <col min="12306" max="12306" width="3.08203125" style="367" bestFit="1" customWidth="1"/>
    <col min="12307" max="12308" width="11.58203125" style="367" customWidth="1"/>
    <col min="12309" max="12309" width="3.08203125" style="367" bestFit="1" customWidth="1"/>
    <col min="12310" max="12310" width="8.25" style="367"/>
    <col min="12311" max="12312" width="11.58203125" style="367" customWidth="1"/>
    <col min="12313" max="12313" width="3.08203125" style="367" bestFit="1" customWidth="1"/>
    <col min="12314" max="12315" width="11.58203125" style="367" customWidth="1"/>
    <col min="12316" max="12316" width="3.08203125" style="367" bestFit="1" customWidth="1"/>
    <col min="12317" max="12318" width="11.58203125" style="367" customWidth="1"/>
    <col min="12319" max="12319" width="3.08203125" style="367" bestFit="1" customWidth="1"/>
    <col min="12320" max="12321" width="11.58203125" style="367" customWidth="1"/>
    <col min="12322" max="12322" width="3.08203125" style="367" bestFit="1" customWidth="1"/>
    <col min="12323" max="12544" width="8.25" style="367"/>
    <col min="12545" max="12545" width="14.33203125" style="367" customWidth="1"/>
    <col min="12546" max="12548" width="13.6640625" style="367" bestFit="1" customWidth="1"/>
    <col min="12549" max="12549" width="6.83203125" style="367" customWidth="1"/>
    <col min="12550" max="12552" width="13.6640625" style="367" bestFit="1" customWidth="1"/>
    <col min="12553" max="12553" width="6.83203125" style="367" customWidth="1"/>
    <col min="12554" max="12554" width="11.25" style="367" bestFit="1" customWidth="1"/>
    <col min="12555" max="12555" width="1.33203125" style="367" customWidth="1"/>
    <col min="12556" max="12556" width="8.25" style="367"/>
    <col min="12557" max="12558" width="11.58203125" style="367" customWidth="1"/>
    <col min="12559" max="12559" width="3.08203125" style="367" bestFit="1" customWidth="1"/>
    <col min="12560" max="12561" width="11.58203125" style="367" customWidth="1"/>
    <col min="12562" max="12562" width="3.08203125" style="367" bestFit="1" customWidth="1"/>
    <col min="12563" max="12564" width="11.58203125" style="367" customWidth="1"/>
    <col min="12565" max="12565" width="3.08203125" style="367" bestFit="1" customWidth="1"/>
    <col min="12566" max="12566" width="8.25" style="367"/>
    <col min="12567" max="12568" width="11.58203125" style="367" customWidth="1"/>
    <col min="12569" max="12569" width="3.08203125" style="367" bestFit="1" customWidth="1"/>
    <col min="12570" max="12571" width="11.58203125" style="367" customWidth="1"/>
    <col min="12572" max="12572" width="3.08203125" style="367" bestFit="1" customWidth="1"/>
    <col min="12573" max="12574" width="11.58203125" style="367" customWidth="1"/>
    <col min="12575" max="12575" width="3.08203125" style="367" bestFit="1" customWidth="1"/>
    <col min="12576" max="12577" width="11.58203125" style="367" customWidth="1"/>
    <col min="12578" max="12578" width="3.08203125" style="367" bestFit="1" customWidth="1"/>
    <col min="12579" max="12800" width="8.25" style="367"/>
    <col min="12801" max="12801" width="14.33203125" style="367" customWidth="1"/>
    <col min="12802" max="12804" width="13.6640625" style="367" bestFit="1" customWidth="1"/>
    <col min="12805" max="12805" width="6.83203125" style="367" customWidth="1"/>
    <col min="12806" max="12808" width="13.6640625" style="367" bestFit="1" customWidth="1"/>
    <col min="12809" max="12809" width="6.83203125" style="367" customWidth="1"/>
    <col min="12810" max="12810" width="11.25" style="367" bestFit="1" customWidth="1"/>
    <col min="12811" max="12811" width="1.33203125" style="367" customWidth="1"/>
    <col min="12812" max="12812" width="8.25" style="367"/>
    <col min="12813" max="12814" width="11.58203125" style="367" customWidth="1"/>
    <col min="12815" max="12815" width="3.08203125" style="367" bestFit="1" customWidth="1"/>
    <col min="12816" max="12817" width="11.58203125" style="367" customWidth="1"/>
    <col min="12818" max="12818" width="3.08203125" style="367" bestFit="1" customWidth="1"/>
    <col min="12819" max="12820" width="11.58203125" style="367" customWidth="1"/>
    <col min="12821" max="12821" width="3.08203125" style="367" bestFit="1" customWidth="1"/>
    <col min="12822" max="12822" width="8.25" style="367"/>
    <col min="12823" max="12824" width="11.58203125" style="367" customWidth="1"/>
    <col min="12825" max="12825" width="3.08203125" style="367" bestFit="1" customWidth="1"/>
    <col min="12826" max="12827" width="11.58203125" style="367" customWidth="1"/>
    <col min="12828" max="12828" width="3.08203125" style="367" bestFit="1" customWidth="1"/>
    <col min="12829" max="12830" width="11.58203125" style="367" customWidth="1"/>
    <col min="12831" max="12831" width="3.08203125" style="367" bestFit="1" customWidth="1"/>
    <col min="12832" max="12833" width="11.58203125" style="367" customWidth="1"/>
    <col min="12834" max="12834" width="3.08203125" style="367" bestFit="1" customWidth="1"/>
    <col min="12835" max="13056" width="8.25" style="367"/>
    <col min="13057" max="13057" width="14.33203125" style="367" customWidth="1"/>
    <col min="13058" max="13060" width="13.6640625" style="367" bestFit="1" customWidth="1"/>
    <col min="13061" max="13061" width="6.83203125" style="367" customWidth="1"/>
    <col min="13062" max="13064" width="13.6640625" style="367" bestFit="1" customWidth="1"/>
    <col min="13065" max="13065" width="6.83203125" style="367" customWidth="1"/>
    <col min="13066" max="13066" width="11.25" style="367" bestFit="1" customWidth="1"/>
    <col min="13067" max="13067" width="1.33203125" style="367" customWidth="1"/>
    <col min="13068" max="13068" width="8.25" style="367"/>
    <col min="13069" max="13070" width="11.58203125" style="367" customWidth="1"/>
    <col min="13071" max="13071" width="3.08203125" style="367" bestFit="1" customWidth="1"/>
    <col min="13072" max="13073" width="11.58203125" style="367" customWidth="1"/>
    <col min="13074" max="13074" width="3.08203125" style="367" bestFit="1" customWidth="1"/>
    <col min="13075" max="13076" width="11.58203125" style="367" customWidth="1"/>
    <col min="13077" max="13077" width="3.08203125" style="367" bestFit="1" customWidth="1"/>
    <col min="13078" max="13078" width="8.25" style="367"/>
    <col min="13079" max="13080" width="11.58203125" style="367" customWidth="1"/>
    <col min="13081" max="13081" width="3.08203125" style="367" bestFit="1" customWidth="1"/>
    <col min="13082" max="13083" width="11.58203125" style="367" customWidth="1"/>
    <col min="13084" max="13084" width="3.08203125" style="367" bestFit="1" customWidth="1"/>
    <col min="13085" max="13086" width="11.58203125" style="367" customWidth="1"/>
    <col min="13087" max="13087" width="3.08203125" style="367" bestFit="1" customWidth="1"/>
    <col min="13088" max="13089" width="11.58203125" style="367" customWidth="1"/>
    <col min="13090" max="13090" width="3.08203125" style="367" bestFit="1" customWidth="1"/>
    <col min="13091" max="13312" width="8.25" style="367"/>
    <col min="13313" max="13313" width="14.33203125" style="367" customWidth="1"/>
    <col min="13314" max="13316" width="13.6640625" style="367" bestFit="1" customWidth="1"/>
    <col min="13317" max="13317" width="6.83203125" style="367" customWidth="1"/>
    <col min="13318" max="13320" width="13.6640625" style="367" bestFit="1" customWidth="1"/>
    <col min="13321" max="13321" width="6.83203125" style="367" customWidth="1"/>
    <col min="13322" max="13322" width="11.25" style="367" bestFit="1" customWidth="1"/>
    <col min="13323" max="13323" width="1.33203125" style="367" customWidth="1"/>
    <col min="13324" max="13324" width="8.25" style="367"/>
    <col min="13325" max="13326" width="11.58203125" style="367" customWidth="1"/>
    <col min="13327" max="13327" width="3.08203125" style="367" bestFit="1" customWidth="1"/>
    <col min="13328" max="13329" width="11.58203125" style="367" customWidth="1"/>
    <col min="13330" max="13330" width="3.08203125" style="367" bestFit="1" customWidth="1"/>
    <col min="13331" max="13332" width="11.58203125" style="367" customWidth="1"/>
    <col min="13333" max="13333" width="3.08203125" style="367" bestFit="1" customWidth="1"/>
    <col min="13334" max="13334" width="8.25" style="367"/>
    <col min="13335" max="13336" width="11.58203125" style="367" customWidth="1"/>
    <col min="13337" max="13337" width="3.08203125" style="367" bestFit="1" customWidth="1"/>
    <col min="13338" max="13339" width="11.58203125" style="367" customWidth="1"/>
    <col min="13340" max="13340" width="3.08203125" style="367" bestFit="1" customWidth="1"/>
    <col min="13341" max="13342" width="11.58203125" style="367" customWidth="1"/>
    <col min="13343" max="13343" width="3.08203125" style="367" bestFit="1" customWidth="1"/>
    <col min="13344" max="13345" width="11.58203125" style="367" customWidth="1"/>
    <col min="13346" max="13346" width="3.08203125" style="367" bestFit="1" customWidth="1"/>
    <col min="13347" max="13568" width="8.25" style="367"/>
    <col min="13569" max="13569" width="14.33203125" style="367" customWidth="1"/>
    <col min="13570" max="13572" width="13.6640625" style="367" bestFit="1" customWidth="1"/>
    <col min="13573" max="13573" width="6.83203125" style="367" customWidth="1"/>
    <col min="13574" max="13576" width="13.6640625" style="367" bestFit="1" customWidth="1"/>
    <col min="13577" max="13577" width="6.83203125" style="367" customWidth="1"/>
    <col min="13578" max="13578" width="11.25" style="367" bestFit="1" customWidth="1"/>
    <col min="13579" max="13579" width="1.33203125" style="367" customWidth="1"/>
    <col min="13580" max="13580" width="8.25" style="367"/>
    <col min="13581" max="13582" width="11.58203125" style="367" customWidth="1"/>
    <col min="13583" max="13583" width="3.08203125" style="367" bestFit="1" customWidth="1"/>
    <col min="13584" max="13585" width="11.58203125" style="367" customWidth="1"/>
    <col min="13586" max="13586" width="3.08203125" style="367" bestFit="1" customWidth="1"/>
    <col min="13587" max="13588" width="11.58203125" style="367" customWidth="1"/>
    <col min="13589" max="13589" width="3.08203125" style="367" bestFit="1" customWidth="1"/>
    <col min="13590" max="13590" width="8.25" style="367"/>
    <col min="13591" max="13592" width="11.58203125" style="367" customWidth="1"/>
    <col min="13593" max="13593" width="3.08203125" style="367" bestFit="1" customWidth="1"/>
    <col min="13594" max="13595" width="11.58203125" style="367" customWidth="1"/>
    <col min="13596" max="13596" width="3.08203125" style="367" bestFit="1" customWidth="1"/>
    <col min="13597" max="13598" width="11.58203125" style="367" customWidth="1"/>
    <col min="13599" max="13599" width="3.08203125" style="367" bestFit="1" customWidth="1"/>
    <col min="13600" max="13601" width="11.58203125" style="367" customWidth="1"/>
    <col min="13602" max="13602" width="3.08203125" style="367" bestFit="1" customWidth="1"/>
    <col min="13603" max="13824" width="8.25" style="367"/>
    <col min="13825" max="13825" width="14.33203125" style="367" customWidth="1"/>
    <col min="13826" max="13828" width="13.6640625" style="367" bestFit="1" customWidth="1"/>
    <col min="13829" max="13829" width="6.83203125" style="367" customWidth="1"/>
    <col min="13830" max="13832" width="13.6640625" style="367" bestFit="1" customWidth="1"/>
    <col min="13833" max="13833" width="6.83203125" style="367" customWidth="1"/>
    <col min="13834" max="13834" width="11.25" style="367" bestFit="1" customWidth="1"/>
    <col min="13835" max="13835" width="1.33203125" style="367" customWidth="1"/>
    <col min="13836" max="13836" width="8.25" style="367"/>
    <col min="13837" max="13838" width="11.58203125" style="367" customWidth="1"/>
    <col min="13839" max="13839" width="3.08203125" style="367" bestFit="1" customWidth="1"/>
    <col min="13840" max="13841" width="11.58203125" style="367" customWidth="1"/>
    <col min="13842" max="13842" width="3.08203125" style="367" bestFit="1" customWidth="1"/>
    <col min="13843" max="13844" width="11.58203125" style="367" customWidth="1"/>
    <col min="13845" max="13845" width="3.08203125" style="367" bestFit="1" customWidth="1"/>
    <col min="13846" max="13846" width="8.25" style="367"/>
    <col min="13847" max="13848" width="11.58203125" style="367" customWidth="1"/>
    <col min="13849" max="13849" width="3.08203125" style="367" bestFit="1" customWidth="1"/>
    <col min="13850" max="13851" width="11.58203125" style="367" customWidth="1"/>
    <col min="13852" max="13852" width="3.08203125" style="367" bestFit="1" customWidth="1"/>
    <col min="13853" max="13854" width="11.58203125" style="367" customWidth="1"/>
    <col min="13855" max="13855" width="3.08203125" style="367" bestFit="1" customWidth="1"/>
    <col min="13856" max="13857" width="11.58203125" style="367" customWidth="1"/>
    <col min="13858" max="13858" width="3.08203125" style="367" bestFit="1" customWidth="1"/>
    <col min="13859" max="14080" width="8.25" style="367"/>
    <col min="14081" max="14081" width="14.33203125" style="367" customWidth="1"/>
    <col min="14082" max="14084" width="13.6640625" style="367" bestFit="1" customWidth="1"/>
    <col min="14085" max="14085" width="6.83203125" style="367" customWidth="1"/>
    <col min="14086" max="14088" width="13.6640625" style="367" bestFit="1" customWidth="1"/>
    <col min="14089" max="14089" width="6.83203125" style="367" customWidth="1"/>
    <col min="14090" max="14090" width="11.25" style="367" bestFit="1" customWidth="1"/>
    <col min="14091" max="14091" width="1.33203125" style="367" customWidth="1"/>
    <col min="14092" max="14092" width="8.25" style="367"/>
    <col min="14093" max="14094" width="11.58203125" style="367" customWidth="1"/>
    <col min="14095" max="14095" width="3.08203125" style="367" bestFit="1" customWidth="1"/>
    <col min="14096" max="14097" width="11.58203125" style="367" customWidth="1"/>
    <col min="14098" max="14098" width="3.08203125" style="367" bestFit="1" customWidth="1"/>
    <col min="14099" max="14100" width="11.58203125" style="367" customWidth="1"/>
    <col min="14101" max="14101" width="3.08203125" style="367" bestFit="1" customWidth="1"/>
    <col min="14102" max="14102" width="8.25" style="367"/>
    <col min="14103" max="14104" width="11.58203125" style="367" customWidth="1"/>
    <col min="14105" max="14105" width="3.08203125" style="367" bestFit="1" customWidth="1"/>
    <col min="14106" max="14107" width="11.58203125" style="367" customWidth="1"/>
    <col min="14108" max="14108" width="3.08203125" style="367" bestFit="1" customWidth="1"/>
    <col min="14109" max="14110" width="11.58203125" style="367" customWidth="1"/>
    <col min="14111" max="14111" width="3.08203125" style="367" bestFit="1" customWidth="1"/>
    <col min="14112" max="14113" width="11.58203125" style="367" customWidth="1"/>
    <col min="14114" max="14114" width="3.08203125" style="367" bestFit="1" customWidth="1"/>
    <col min="14115" max="14336" width="8.25" style="367"/>
    <col min="14337" max="14337" width="14.33203125" style="367" customWidth="1"/>
    <col min="14338" max="14340" width="13.6640625" style="367" bestFit="1" customWidth="1"/>
    <col min="14341" max="14341" width="6.83203125" style="367" customWidth="1"/>
    <col min="14342" max="14344" width="13.6640625" style="367" bestFit="1" customWidth="1"/>
    <col min="14345" max="14345" width="6.83203125" style="367" customWidth="1"/>
    <col min="14346" max="14346" width="11.25" style="367" bestFit="1" customWidth="1"/>
    <col min="14347" max="14347" width="1.33203125" style="367" customWidth="1"/>
    <col min="14348" max="14348" width="8.25" style="367"/>
    <col min="14349" max="14350" width="11.58203125" style="367" customWidth="1"/>
    <col min="14351" max="14351" width="3.08203125" style="367" bestFit="1" customWidth="1"/>
    <col min="14352" max="14353" width="11.58203125" style="367" customWidth="1"/>
    <col min="14354" max="14354" width="3.08203125" style="367" bestFit="1" customWidth="1"/>
    <col min="14355" max="14356" width="11.58203125" style="367" customWidth="1"/>
    <col min="14357" max="14357" width="3.08203125" style="367" bestFit="1" customWidth="1"/>
    <col min="14358" max="14358" width="8.25" style="367"/>
    <col min="14359" max="14360" width="11.58203125" style="367" customWidth="1"/>
    <col min="14361" max="14361" width="3.08203125" style="367" bestFit="1" customWidth="1"/>
    <col min="14362" max="14363" width="11.58203125" style="367" customWidth="1"/>
    <col min="14364" max="14364" width="3.08203125" style="367" bestFit="1" customWidth="1"/>
    <col min="14365" max="14366" width="11.58203125" style="367" customWidth="1"/>
    <col min="14367" max="14367" width="3.08203125" style="367" bestFit="1" customWidth="1"/>
    <col min="14368" max="14369" width="11.58203125" style="367" customWidth="1"/>
    <col min="14370" max="14370" width="3.08203125" style="367" bestFit="1" customWidth="1"/>
    <col min="14371" max="14592" width="8.25" style="367"/>
    <col min="14593" max="14593" width="14.33203125" style="367" customWidth="1"/>
    <col min="14594" max="14596" width="13.6640625" style="367" bestFit="1" customWidth="1"/>
    <col min="14597" max="14597" width="6.83203125" style="367" customWidth="1"/>
    <col min="14598" max="14600" width="13.6640625" style="367" bestFit="1" customWidth="1"/>
    <col min="14601" max="14601" width="6.83203125" style="367" customWidth="1"/>
    <col min="14602" max="14602" width="11.25" style="367" bestFit="1" customWidth="1"/>
    <col min="14603" max="14603" width="1.33203125" style="367" customWidth="1"/>
    <col min="14604" max="14604" width="8.25" style="367"/>
    <col min="14605" max="14606" width="11.58203125" style="367" customWidth="1"/>
    <col min="14607" max="14607" width="3.08203125" style="367" bestFit="1" customWidth="1"/>
    <col min="14608" max="14609" width="11.58203125" style="367" customWidth="1"/>
    <col min="14610" max="14610" width="3.08203125" style="367" bestFit="1" customWidth="1"/>
    <col min="14611" max="14612" width="11.58203125" style="367" customWidth="1"/>
    <col min="14613" max="14613" width="3.08203125" style="367" bestFit="1" customWidth="1"/>
    <col min="14614" max="14614" width="8.25" style="367"/>
    <col min="14615" max="14616" width="11.58203125" style="367" customWidth="1"/>
    <col min="14617" max="14617" width="3.08203125" style="367" bestFit="1" customWidth="1"/>
    <col min="14618" max="14619" width="11.58203125" style="367" customWidth="1"/>
    <col min="14620" max="14620" width="3.08203125" style="367" bestFit="1" customWidth="1"/>
    <col min="14621" max="14622" width="11.58203125" style="367" customWidth="1"/>
    <col min="14623" max="14623" width="3.08203125" style="367" bestFit="1" customWidth="1"/>
    <col min="14624" max="14625" width="11.58203125" style="367" customWidth="1"/>
    <col min="14626" max="14626" width="3.08203125" style="367" bestFit="1" customWidth="1"/>
    <col min="14627" max="14848" width="8.25" style="367"/>
    <col min="14849" max="14849" width="14.33203125" style="367" customWidth="1"/>
    <col min="14850" max="14852" width="13.6640625" style="367" bestFit="1" customWidth="1"/>
    <col min="14853" max="14853" width="6.83203125" style="367" customWidth="1"/>
    <col min="14854" max="14856" width="13.6640625" style="367" bestFit="1" customWidth="1"/>
    <col min="14857" max="14857" width="6.83203125" style="367" customWidth="1"/>
    <col min="14858" max="14858" width="11.25" style="367" bestFit="1" customWidth="1"/>
    <col min="14859" max="14859" width="1.33203125" style="367" customWidth="1"/>
    <col min="14860" max="14860" width="8.25" style="367"/>
    <col min="14861" max="14862" width="11.58203125" style="367" customWidth="1"/>
    <col min="14863" max="14863" width="3.08203125" style="367" bestFit="1" customWidth="1"/>
    <col min="14864" max="14865" width="11.58203125" style="367" customWidth="1"/>
    <col min="14866" max="14866" width="3.08203125" style="367" bestFit="1" customWidth="1"/>
    <col min="14867" max="14868" width="11.58203125" style="367" customWidth="1"/>
    <col min="14869" max="14869" width="3.08203125" style="367" bestFit="1" customWidth="1"/>
    <col min="14870" max="14870" width="8.25" style="367"/>
    <col min="14871" max="14872" width="11.58203125" style="367" customWidth="1"/>
    <col min="14873" max="14873" width="3.08203125" style="367" bestFit="1" customWidth="1"/>
    <col min="14874" max="14875" width="11.58203125" style="367" customWidth="1"/>
    <col min="14876" max="14876" width="3.08203125" style="367" bestFit="1" customWidth="1"/>
    <col min="14877" max="14878" width="11.58203125" style="367" customWidth="1"/>
    <col min="14879" max="14879" width="3.08203125" style="367" bestFit="1" customWidth="1"/>
    <col min="14880" max="14881" width="11.58203125" style="367" customWidth="1"/>
    <col min="14882" max="14882" width="3.08203125" style="367" bestFit="1" customWidth="1"/>
    <col min="14883" max="15104" width="8.25" style="367"/>
    <col min="15105" max="15105" width="14.33203125" style="367" customWidth="1"/>
    <col min="15106" max="15108" width="13.6640625" style="367" bestFit="1" customWidth="1"/>
    <col min="15109" max="15109" width="6.83203125" style="367" customWidth="1"/>
    <col min="15110" max="15112" width="13.6640625" style="367" bestFit="1" customWidth="1"/>
    <col min="15113" max="15113" width="6.83203125" style="367" customWidth="1"/>
    <col min="15114" max="15114" width="11.25" style="367" bestFit="1" customWidth="1"/>
    <col min="15115" max="15115" width="1.33203125" style="367" customWidth="1"/>
    <col min="15116" max="15116" width="8.25" style="367"/>
    <col min="15117" max="15118" width="11.58203125" style="367" customWidth="1"/>
    <col min="15119" max="15119" width="3.08203125" style="367" bestFit="1" customWidth="1"/>
    <col min="15120" max="15121" width="11.58203125" style="367" customWidth="1"/>
    <col min="15122" max="15122" width="3.08203125" style="367" bestFit="1" customWidth="1"/>
    <col min="15123" max="15124" width="11.58203125" style="367" customWidth="1"/>
    <col min="15125" max="15125" width="3.08203125" style="367" bestFit="1" customWidth="1"/>
    <col min="15126" max="15126" width="8.25" style="367"/>
    <col min="15127" max="15128" width="11.58203125" style="367" customWidth="1"/>
    <col min="15129" max="15129" width="3.08203125" style="367" bestFit="1" customWidth="1"/>
    <col min="15130" max="15131" width="11.58203125" style="367" customWidth="1"/>
    <col min="15132" max="15132" width="3.08203125" style="367" bestFit="1" customWidth="1"/>
    <col min="15133" max="15134" width="11.58203125" style="367" customWidth="1"/>
    <col min="15135" max="15135" width="3.08203125" style="367" bestFit="1" customWidth="1"/>
    <col min="15136" max="15137" width="11.58203125" style="367" customWidth="1"/>
    <col min="15138" max="15138" width="3.08203125" style="367" bestFit="1" customWidth="1"/>
    <col min="15139" max="15360" width="8.25" style="367"/>
    <col min="15361" max="15361" width="14.33203125" style="367" customWidth="1"/>
    <col min="15362" max="15364" width="13.6640625" style="367" bestFit="1" customWidth="1"/>
    <col min="15365" max="15365" width="6.83203125" style="367" customWidth="1"/>
    <col min="15366" max="15368" width="13.6640625" style="367" bestFit="1" customWidth="1"/>
    <col min="15369" max="15369" width="6.83203125" style="367" customWidth="1"/>
    <col min="15370" max="15370" width="11.25" style="367" bestFit="1" customWidth="1"/>
    <col min="15371" max="15371" width="1.33203125" style="367" customWidth="1"/>
    <col min="15372" max="15372" width="8.25" style="367"/>
    <col min="15373" max="15374" width="11.58203125" style="367" customWidth="1"/>
    <col min="15375" max="15375" width="3.08203125" style="367" bestFit="1" customWidth="1"/>
    <col min="15376" max="15377" width="11.58203125" style="367" customWidth="1"/>
    <col min="15378" max="15378" width="3.08203125" style="367" bestFit="1" customWidth="1"/>
    <col min="15379" max="15380" width="11.58203125" style="367" customWidth="1"/>
    <col min="15381" max="15381" width="3.08203125" style="367" bestFit="1" customWidth="1"/>
    <col min="15382" max="15382" width="8.25" style="367"/>
    <col min="15383" max="15384" width="11.58203125" style="367" customWidth="1"/>
    <col min="15385" max="15385" width="3.08203125" style="367" bestFit="1" customWidth="1"/>
    <col min="15386" max="15387" width="11.58203125" style="367" customWidth="1"/>
    <col min="15388" max="15388" width="3.08203125" style="367" bestFit="1" customWidth="1"/>
    <col min="15389" max="15390" width="11.58203125" style="367" customWidth="1"/>
    <col min="15391" max="15391" width="3.08203125" style="367" bestFit="1" customWidth="1"/>
    <col min="15392" max="15393" width="11.58203125" style="367" customWidth="1"/>
    <col min="15394" max="15394" width="3.08203125" style="367" bestFit="1" customWidth="1"/>
    <col min="15395" max="15616" width="8.25" style="367"/>
    <col min="15617" max="15617" width="14.33203125" style="367" customWidth="1"/>
    <col min="15618" max="15620" width="13.6640625" style="367" bestFit="1" customWidth="1"/>
    <col min="15621" max="15621" width="6.83203125" style="367" customWidth="1"/>
    <col min="15622" max="15624" width="13.6640625" style="367" bestFit="1" customWidth="1"/>
    <col min="15625" max="15625" width="6.83203125" style="367" customWidth="1"/>
    <col min="15626" max="15626" width="11.25" style="367" bestFit="1" customWidth="1"/>
    <col min="15627" max="15627" width="1.33203125" style="367" customWidth="1"/>
    <col min="15628" max="15628" width="8.25" style="367"/>
    <col min="15629" max="15630" width="11.58203125" style="367" customWidth="1"/>
    <col min="15631" max="15631" width="3.08203125" style="367" bestFit="1" customWidth="1"/>
    <col min="15632" max="15633" width="11.58203125" style="367" customWidth="1"/>
    <col min="15634" max="15634" width="3.08203125" style="367" bestFit="1" customWidth="1"/>
    <col min="15635" max="15636" width="11.58203125" style="367" customWidth="1"/>
    <col min="15637" max="15637" width="3.08203125" style="367" bestFit="1" customWidth="1"/>
    <col min="15638" max="15638" width="8.25" style="367"/>
    <col min="15639" max="15640" width="11.58203125" style="367" customWidth="1"/>
    <col min="15641" max="15641" width="3.08203125" style="367" bestFit="1" customWidth="1"/>
    <col min="15642" max="15643" width="11.58203125" style="367" customWidth="1"/>
    <col min="15644" max="15644" width="3.08203125" style="367" bestFit="1" customWidth="1"/>
    <col min="15645" max="15646" width="11.58203125" style="367" customWidth="1"/>
    <col min="15647" max="15647" width="3.08203125" style="367" bestFit="1" customWidth="1"/>
    <col min="15648" max="15649" width="11.58203125" style="367" customWidth="1"/>
    <col min="15650" max="15650" width="3.08203125" style="367" bestFit="1" customWidth="1"/>
    <col min="15651" max="15872" width="8.25" style="367"/>
    <col min="15873" max="15873" width="14.33203125" style="367" customWidth="1"/>
    <col min="15874" max="15876" width="13.6640625" style="367" bestFit="1" customWidth="1"/>
    <col min="15877" max="15877" width="6.83203125" style="367" customWidth="1"/>
    <col min="15878" max="15880" width="13.6640625" style="367" bestFit="1" customWidth="1"/>
    <col min="15881" max="15881" width="6.83203125" style="367" customWidth="1"/>
    <col min="15882" max="15882" width="11.25" style="367" bestFit="1" customWidth="1"/>
    <col min="15883" max="15883" width="1.33203125" style="367" customWidth="1"/>
    <col min="15884" max="15884" width="8.25" style="367"/>
    <col min="15885" max="15886" width="11.58203125" style="367" customWidth="1"/>
    <col min="15887" max="15887" width="3.08203125" style="367" bestFit="1" customWidth="1"/>
    <col min="15888" max="15889" width="11.58203125" style="367" customWidth="1"/>
    <col min="15890" max="15890" width="3.08203125" style="367" bestFit="1" customWidth="1"/>
    <col min="15891" max="15892" width="11.58203125" style="367" customWidth="1"/>
    <col min="15893" max="15893" width="3.08203125" style="367" bestFit="1" customWidth="1"/>
    <col min="15894" max="15894" width="8.25" style="367"/>
    <col min="15895" max="15896" width="11.58203125" style="367" customWidth="1"/>
    <col min="15897" max="15897" width="3.08203125" style="367" bestFit="1" customWidth="1"/>
    <col min="15898" max="15899" width="11.58203125" style="367" customWidth="1"/>
    <col min="15900" max="15900" width="3.08203125" style="367" bestFit="1" customWidth="1"/>
    <col min="15901" max="15902" width="11.58203125" style="367" customWidth="1"/>
    <col min="15903" max="15903" width="3.08203125" style="367" bestFit="1" customWidth="1"/>
    <col min="15904" max="15905" width="11.58203125" style="367" customWidth="1"/>
    <col min="15906" max="15906" width="3.08203125" style="367" bestFit="1" customWidth="1"/>
    <col min="15907" max="16128" width="8.25" style="367"/>
    <col min="16129" max="16129" width="14.33203125" style="367" customWidth="1"/>
    <col min="16130" max="16132" width="13.6640625" style="367" bestFit="1" customWidth="1"/>
    <col min="16133" max="16133" width="6.83203125" style="367" customWidth="1"/>
    <col min="16134" max="16136" width="13.6640625" style="367" bestFit="1" customWidth="1"/>
    <col min="16137" max="16137" width="6.83203125" style="367" customWidth="1"/>
    <col min="16138" max="16138" width="11.25" style="367" bestFit="1" customWidth="1"/>
    <col min="16139" max="16139" width="1.33203125" style="367" customWidth="1"/>
    <col min="16140" max="16140" width="8.25" style="367"/>
    <col min="16141" max="16142" width="11.58203125" style="367" customWidth="1"/>
    <col min="16143" max="16143" width="3.08203125" style="367" bestFit="1" customWidth="1"/>
    <col min="16144" max="16145" width="11.58203125" style="367" customWidth="1"/>
    <col min="16146" max="16146" width="3.08203125" style="367" bestFit="1" customWidth="1"/>
    <col min="16147" max="16148" width="11.58203125" style="367" customWidth="1"/>
    <col min="16149" max="16149" width="3.08203125" style="367" bestFit="1" customWidth="1"/>
    <col min="16150" max="16150" width="8.25" style="367"/>
    <col min="16151" max="16152" width="11.58203125" style="367" customWidth="1"/>
    <col min="16153" max="16153" width="3.08203125" style="367" bestFit="1" customWidth="1"/>
    <col min="16154" max="16155" width="11.58203125" style="367" customWidth="1"/>
    <col min="16156" max="16156" width="3.08203125" style="367" bestFit="1" customWidth="1"/>
    <col min="16157" max="16158" width="11.58203125" style="367" customWidth="1"/>
    <col min="16159" max="16159" width="3.08203125" style="367" bestFit="1" customWidth="1"/>
    <col min="16160" max="16161" width="11.58203125" style="367" customWidth="1"/>
    <col min="16162" max="16162" width="3.08203125" style="367" bestFit="1" customWidth="1"/>
    <col min="16163" max="16384" width="8.25" style="367"/>
  </cols>
  <sheetData>
    <row r="2" spans="1:34" ht="16.5" x14ac:dyDescent="0.55000000000000004">
      <c r="A2" s="402" t="s">
        <v>263</v>
      </c>
    </row>
    <row r="3" spans="1:34" ht="22.5" customHeight="1" x14ac:dyDescent="0.55000000000000004">
      <c r="J3" s="367" t="s">
        <v>60</v>
      </c>
    </row>
    <row r="4" spans="1:34" s="405" customFormat="1" ht="15" customHeight="1" x14ac:dyDescent="0.55000000000000004">
      <c r="A4" s="649" t="s">
        <v>171</v>
      </c>
      <c r="B4" s="652" t="s">
        <v>264</v>
      </c>
      <c r="C4" s="653"/>
      <c r="D4" s="653"/>
      <c r="E4" s="654"/>
      <c r="F4" s="653" t="s">
        <v>265</v>
      </c>
      <c r="G4" s="653"/>
      <c r="H4" s="653"/>
      <c r="I4" s="653"/>
      <c r="J4" s="404" t="s">
        <v>266</v>
      </c>
      <c r="M4" s="406"/>
      <c r="N4" s="406"/>
      <c r="O4" s="406"/>
      <c r="P4" s="406"/>
      <c r="Q4" s="406"/>
      <c r="R4" s="406"/>
      <c r="S4" s="406"/>
      <c r="T4" s="406"/>
      <c r="U4" s="406"/>
      <c r="W4" s="406"/>
      <c r="X4" s="406"/>
      <c r="Y4" s="406"/>
      <c r="Z4" s="406"/>
      <c r="AA4" s="406"/>
      <c r="AB4" s="406"/>
      <c r="AC4" s="406"/>
      <c r="AD4" s="406"/>
      <c r="AE4" s="406"/>
      <c r="AF4" s="406"/>
      <c r="AG4" s="406"/>
      <c r="AH4" s="406"/>
    </row>
    <row r="5" spans="1:34" s="405" customFormat="1" ht="15" customHeight="1" x14ac:dyDescent="0.55000000000000004">
      <c r="A5" s="650"/>
      <c r="B5" s="407" t="s">
        <v>243</v>
      </c>
      <c r="C5" s="407" t="s">
        <v>252</v>
      </c>
      <c r="D5" s="407" t="s">
        <v>267</v>
      </c>
      <c r="E5" s="408" t="s">
        <v>84</v>
      </c>
      <c r="F5" s="407" t="s">
        <v>243</v>
      </c>
      <c r="G5" s="407" t="s">
        <v>252</v>
      </c>
      <c r="H5" s="407" t="s">
        <v>267</v>
      </c>
      <c r="I5" s="409" t="s">
        <v>268</v>
      </c>
      <c r="J5" s="410" t="s">
        <v>269</v>
      </c>
      <c r="M5" s="406"/>
      <c r="N5" s="406"/>
      <c r="O5" s="406"/>
      <c r="P5" s="406"/>
      <c r="Q5" s="406"/>
      <c r="R5" s="406"/>
      <c r="S5" s="406"/>
      <c r="T5" s="406"/>
      <c r="U5" s="406"/>
      <c r="W5" s="406"/>
      <c r="X5" s="406"/>
      <c r="Y5" s="406"/>
      <c r="Z5" s="406"/>
      <c r="AA5" s="406"/>
      <c r="AB5" s="406"/>
      <c r="AC5" s="406"/>
      <c r="AD5" s="406"/>
      <c r="AE5" s="406"/>
      <c r="AF5" s="406"/>
      <c r="AG5" s="406"/>
      <c r="AH5" s="406"/>
    </row>
    <row r="6" spans="1:34" s="405" customFormat="1" ht="15" customHeight="1" x14ac:dyDescent="0.55000000000000004">
      <c r="A6" s="651"/>
      <c r="B6" s="411" t="s">
        <v>85</v>
      </c>
      <c r="C6" s="411" t="s">
        <v>87</v>
      </c>
      <c r="D6" s="411" t="s">
        <v>88</v>
      </c>
      <c r="E6" s="412" t="s">
        <v>86</v>
      </c>
      <c r="F6" s="413" t="s">
        <v>270</v>
      </c>
      <c r="G6" s="411" t="s">
        <v>271</v>
      </c>
      <c r="H6" s="411" t="s">
        <v>272</v>
      </c>
      <c r="I6" s="414" t="s">
        <v>86</v>
      </c>
      <c r="J6" s="415" t="s">
        <v>273</v>
      </c>
      <c r="M6" s="406"/>
      <c r="N6" s="406"/>
      <c r="O6" s="406"/>
      <c r="P6" s="406"/>
      <c r="Q6" s="406"/>
      <c r="R6" s="406"/>
      <c r="S6" s="406"/>
      <c r="T6" s="406"/>
      <c r="U6" s="406"/>
      <c r="W6" s="406"/>
      <c r="X6" s="406"/>
      <c r="Y6" s="406"/>
      <c r="Z6" s="406"/>
      <c r="AA6" s="406"/>
      <c r="AB6" s="406"/>
      <c r="AC6" s="406"/>
      <c r="AD6" s="406"/>
      <c r="AE6" s="406"/>
      <c r="AF6" s="406"/>
      <c r="AG6" s="406"/>
      <c r="AH6" s="406"/>
    </row>
    <row r="7" spans="1:34" s="405" customFormat="1" ht="22.5" customHeight="1" x14ac:dyDescent="0.55000000000000004">
      <c r="A7" s="416" t="s">
        <v>176</v>
      </c>
      <c r="B7" s="417">
        <v>814788614</v>
      </c>
      <c r="C7" s="417">
        <v>744569061</v>
      </c>
      <c r="D7" s="417">
        <v>70219553</v>
      </c>
      <c r="E7" s="418">
        <v>109.43089857986993</v>
      </c>
      <c r="F7" s="419">
        <v>814788614</v>
      </c>
      <c r="G7" s="420">
        <v>744569061</v>
      </c>
      <c r="H7" s="420">
        <v>70219553</v>
      </c>
      <c r="I7" s="421">
        <v>109.43089857986993</v>
      </c>
      <c r="J7" s="422">
        <v>0</v>
      </c>
      <c r="M7" s="406"/>
      <c r="N7" s="406"/>
      <c r="O7" s="406"/>
      <c r="P7" s="406"/>
      <c r="Q7" s="406"/>
      <c r="R7" s="406"/>
      <c r="S7" s="406"/>
      <c r="T7" s="406"/>
      <c r="U7" s="406"/>
      <c r="W7" s="406"/>
      <c r="X7" s="406"/>
      <c r="Y7" s="406"/>
      <c r="Z7" s="406"/>
      <c r="AA7" s="406"/>
      <c r="AB7" s="406"/>
      <c r="AC7" s="406"/>
      <c r="AD7" s="406"/>
      <c r="AE7" s="406"/>
      <c r="AF7" s="406"/>
      <c r="AG7" s="406"/>
      <c r="AH7" s="406"/>
    </row>
    <row r="8" spans="1:34" s="405" customFormat="1" ht="22.5" customHeight="1" x14ac:dyDescent="0.55000000000000004">
      <c r="A8" s="416" t="s">
        <v>177</v>
      </c>
      <c r="B8" s="417">
        <v>18402859</v>
      </c>
      <c r="C8" s="417">
        <v>17668331</v>
      </c>
      <c r="D8" s="417">
        <v>734528</v>
      </c>
      <c r="E8" s="418">
        <v>104.15731401002166</v>
      </c>
      <c r="F8" s="423">
        <v>17920893</v>
      </c>
      <c r="G8" s="417">
        <v>17234747</v>
      </c>
      <c r="H8" s="417">
        <v>686146</v>
      </c>
      <c r="I8" s="418">
        <v>103.98117825576436</v>
      </c>
      <c r="J8" s="422">
        <v>481966</v>
      </c>
      <c r="M8" s="406"/>
      <c r="N8" s="406"/>
      <c r="O8" s="406"/>
      <c r="P8" s="406"/>
      <c r="Q8" s="406"/>
      <c r="R8" s="406"/>
      <c r="S8" s="406"/>
      <c r="T8" s="406"/>
      <c r="U8" s="406"/>
      <c r="W8" s="406"/>
      <c r="X8" s="406"/>
      <c r="Y8" s="406"/>
      <c r="Z8" s="406"/>
      <c r="AA8" s="406"/>
      <c r="AB8" s="406"/>
      <c r="AC8" s="406"/>
      <c r="AD8" s="406"/>
      <c r="AE8" s="406"/>
      <c r="AF8" s="406"/>
      <c r="AG8" s="406"/>
      <c r="AH8" s="406"/>
    </row>
    <row r="9" spans="1:34" s="405" customFormat="1" ht="22.5" customHeight="1" x14ac:dyDescent="0.55000000000000004">
      <c r="A9" s="424" t="s">
        <v>178</v>
      </c>
      <c r="B9" s="417">
        <v>142475</v>
      </c>
      <c r="C9" s="417">
        <v>127260</v>
      </c>
      <c r="D9" s="417">
        <v>15215</v>
      </c>
      <c r="E9" s="418">
        <v>111.95583844098695</v>
      </c>
      <c r="F9" s="423">
        <v>36099</v>
      </c>
      <c r="G9" s="417">
        <v>45192</v>
      </c>
      <c r="H9" s="417">
        <v>-9093</v>
      </c>
      <c r="I9" s="418">
        <v>79.879182156133837</v>
      </c>
      <c r="J9" s="422">
        <v>106376</v>
      </c>
      <c r="M9" s="406"/>
      <c r="N9" s="406"/>
      <c r="O9" s="406"/>
      <c r="P9" s="406"/>
      <c r="Q9" s="406"/>
      <c r="R9" s="406"/>
      <c r="S9" s="406"/>
      <c r="T9" s="406"/>
      <c r="U9" s="406"/>
      <c r="W9" s="406"/>
      <c r="X9" s="406"/>
      <c r="Y9" s="406"/>
      <c r="Z9" s="406"/>
      <c r="AA9" s="406"/>
      <c r="AB9" s="406"/>
      <c r="AC9" s="406"/>
      <c r="AD9" s="406"/>
      <c r="AE9" s="406"/>
      <c r="AF9" s="406"/>
      <c r="AG9" s="406"/>
      <c r="AH9" s="406"/>
    </row>
    <row r="10" spans="1:34" s="405" customFormat="1" ht="22.5" customHeight="1" x14ac:dyDescent="0.55000000000000004">
      <c r="A10" s="416" t="s">
        <v>179</v>
      </c>
      <c r="B10" s="417">
        <v>595435075</v>
      </c>
      <c r="C10" s="417">
        <v>573272029</v>
      </c>
      <c r="D10" s="417">
        <v>22163046</v>
      </c>
      <c r="E10" s="418">
        <v>103.8660609412011</v>
      </c>
      <c r="F10" s="423">
        <v>576530413</v>
      </c>
      <c r="G10" s="417">
        <v>542227329</v>
      </c>
      <c r="H10" s="417">
        <v>34303084</v>
      </c>
      <c r="I10" s="418">
        <v>106.32632885975394</v>
      </c>
      <c r="J10" s="422">
        <v>18904662</v>
      </c>
      <c r="M10" s="406"/>
      <c r="N10" s="406"/>
      <c r="O10" s="406"/>
      <c r="P10" s="406"/>
      <c r="Q10" s="406"/>
      <c r="R10" s="406"/>
      <c r="S10" s="406"/>
      <c r="T10" s="406"/>
      <c r="U10" s="406"/>
      <c r="W10" s="406"/>
      <c r="X10" s="406"/>
      <c r="Y10" s="406"/>
      <c r="Z10" s="406"/>
      <c r="AA10" s="406"/>
      <c r="AB10" s="406"/>
      <c r="AC10" s="406"/>
      <c r="AD10" s="406"/>
      <c r="AE10" s="406"/>
      <c r="AF10" s="406"/>
      <c r="AG10" s="406"/>
      <c r="AH10" s="406"/>
    </row>
    <row r="11" spans="1:34" s="405" customFormat="1" ht="22.5" customHeight="1" x14ac:dyDescent="0.55000000000000004">
      <c r="A11" s="424" t="s">
        <v>180</v>
      </c>
      <c r="B11" s="417">
        <v>3071809</v>
      </c>
      <c r="C11" s="417">
        <v>3366701</v>
      </c>
      <c r="D11" s="417">
        <v>-294892</v>
      </c>
      <c r="E11" s="418">
        <v>91.240921008429325</v>
      </c>
      <c r="F11" s="423">
        <v>2593294</v>
      </c>
      <c r="G11" s="417">
        <v>2242569</v>
      </c>
      <c r="H11" s="417">
        <v>350725</v>
      </c>
      <c r="I11" s="418">
        <v>115.63942960060538</v>
      </c>
      <c r="J11" s="422">
        <v>478515</v>
      </c>
      <c r="M11" s="406"/>
      <c r="N11" s="406"/>
      <c r="O11" s="406"/>
      <c r="P11" s="406"/>
      <c r="Q11" s="406"/>
      <c r="R11" s="406"/>
      <c r="S11" s="406"/>
      <c r="T11" s="406"/>
      <c r="U11" s="406"/>
      <c r="W11" s="406"/>
      <c r="X11" s="406"/>
      <c r="Y11" s="406"/>
      <c r="Z11" s="406"/>
      <c r="AA11" s="406"/>
      <c r="AB11" s="406"/>
      <c r="AC11" s="406"/>
      <c r="AD11" s="406"/>
      <c r="AE11" s="406"/>
      <c r="AF11" s="406"/>
      <c r="AG11" s="406"/>
      <c r="AH11" s="406"/>
    </row>
    <row r="12" spans="1:34" s="405" customFormat="1" ht="22.5" customHeight="1" x14ac:dyDescent="0.55000000000000004">
      <c r="A12" s="416" t="s">
        <v>181</v>
      </c>
      <c r="B12" s="417">
        <v>172863</v>
      </c>
      <c r="C12" s="417">
        <v>184388</v>
      </c>
      <c r="D12" s="417">
        <v>-11525</v>
      </c>
      <c r="E12" s="418">
        <v>93.749593249018375</v>
      </c>
      <c r="F12" s="423">
        <v>134503</v>
      </c>
      <c r="G12" s="417">
        <v>150580</v>
      </c>
      <c r="H12" s="417">
        <v>-16077</v>
      </c>
      <c r="I12" s="418">
        <v>89.32328330455573</v>
      </c>
      <c r="J12" s="422">
        <v>38360</v>
      </c>
      <c r="M12" s="406"/>
      <c r="N12" s="406"/>
      <c r="O12" s="406"/>
      <c r="P12" s="406"/>
      <c r="Q12" s="406"/>
      <c r="R12" s="406"/>
      <c r="S12" s="406"/>
      <c r="T12" s="406"/>
      <c r="U12" s="406"/>
      <c r="W12" s="406"/>
      <c r="X12" s="406"/>
      <c r="Y12" s="406"/>
      <c r="Z12" s="406"/>
      <c r="AA12" s="406"/>
      <c r="AB12" s="406"/>
      <c r="AC12" s="406"/>
      <c r="AD12" s="406"/>
      <c r="AE12" s="406"/>
      <c r="AF12" s="406"/>
      <c r="AG12" s="406"/>
      <c r="AH12" s="406"/>
    </row>
    <row r="13" spans="1:34" s="405" customFormat="1" ht="22.5" customHeight="1" x14ac:dyDescent="0.55000000000000004">
      <c r="A13" s="416" t="s">
        <v>182</v>
      </c>
      <c r="B13" s="417">
        <v>325250</v>
      </c>
      <c r="C13" s="417">
        <v>291774</v>
      </c>
      <c r="D13" s="417">
        <v>33476</v>
      </c>
      <c r="E13" s="418">
        <v>111.4732635532981</v>
      </c>
      <c r="F13" s="423">
        <v>24158</v>
      </c>
      <c r="G13" s="417">
        <v>237</v>
      </c>
      <c r="H13" s="417">
        <v>23921</v>
      </c>
      <c r="I13" s="418">
        <v>10193.248945147679</v>
      </c>
      <c r="J13" s="422">
        <v>301092</v>
      </c>
      <c r="M13" s="406"/>
      <c r="N13" s="406"/>
      <c r="O13" s="406"/>
      <c r="P13" s="406"/>
      <c r="Q13" s="406"/>
      <c r="R13" s="406"/>
      <c r="S13" s="406"/>
      <c r="T13" s="406"/>
      <c r="U13" s="406"/>
      <c r="W13" s="406"/>
      <c r="X13" s="406"/>
      <c r="Y13" s="406"/>
      <c r="Z13" s="406"/>
      <c r="AA13" s="406"/>
      <c r="AB13" s="406"/>
      <c r="AC13" s="406"/>
      <c r="AD13" s="406"/>
      <c r="AE13" s="406"/>
      <c r="AF13" s="406"/>
      <c r="AG13" s="406"/>
      <c r="AH13" s="406"/>
    </row>
    <row r="14" spans="1:34" s="405" customFormat="1" ht="22.5" customHeight="1" x14ac:dyDescent="0.55000000000000004">
      <c r="A14" s="416" t="s">
        <v>183</v>
      </c>
      <c r="B14" s="417">
        <v>1226051</v>
      </c>
      <c r="C14" s="417">
        <v>751557</v>
      </c>
      <c r="D14" s="417">
        <v>474494</v>
      </c>
      <c r="E14" s="418">
        <v>163.13479882430741</v>
      </c>
      <c r="F14" s="423">
        <v>1105516</v>
      </c>
      <c r="G14" s="417">
        <v>700671</v>
      </c>
      <c r="H14" s="417">
        <v>404845</v>
      </c>
      <c r="I14" s="418">
        <v>157.77961411275763</v>
      </c>
      <c r="J14" s="422">
        <v>120535</v>
      </c>
      <c r="M14" s="406"/>
      <c r="N14" s="406"/>
      <c r="O14" s="406"/>
      <c r="P14" s="406"/>
      <c r="Q14" s="406"/>
      <c r="R14" s="406"/>
      <c r="S14" s="406"/>
      <c r="T14" s="406"/>
      <c r="U14" s="406"/>
      <c r="W14" s="406"/>
      <c r="X14" s="406"/>
      <c r="Y14" s="406"/>
      <c r="Z14" s="406"/>
      <c r="AA14" s="406"/>
      <c r="AB14" s="406"/>
      <c r="AC14" s="406"/>
      <c r="AD14" s="406"/>
      <c r="AE14" s="406"/>
      <c r="AF14" s="406"/>
      <c r="AG14" s="406"/>
      <c r="AH14" s="406"/>
    </row>
    <row r="15" spans="1:34" s="405" customFormat="1" ht="22.5" customHeight="1" x14ac:dyDescent="0.55000000000000004">
      <c r="A15" s="416" t="s">
        <v>184</v>
      </c>
      <c r="B15" s="417">
        <v>130393</v>
      </c>
      <c r="C15" s="417">
        <v>128261</v>
      </c>
      <c r="D15" s="417">
        <v>2132</v>
      </c>
      <c r="E15" s="418">
        <v>101.66223559772651</v>
      </c>
      <c r="F15" s="423">
        <v>20519</v>
      </c>
      <c r="G15" s="417">
        <v>21788</v>
      </c>
      <c r="H15" s="417">
        <v>-1269</v>
      </c>
      <c r="I15" s="425">
        <v>94.175693042041488</v>
      </c>
      <c r="J15" s="422">
        <v>109874</v>
      </c>
      <c r="M15" s="406"/>
      <c r="N15" s="406"/>
      <c r="O15" s="406"/>
      <c r="P15" s="406"/>
      <c r="Q15" s="406"/>
      <c r="R15" s="406"/>
      <c r="S15" s="406"/>
      <c r="T15" s="406"/>
      <c r="U15" s="406"/>
      <c r="W15" s="406"/>
      <c r="X15" s="406"/>
      <c r="Y15" s="406"/>
      <c r="Z15" s="406"/>
      <c r="AA15" s="406"/>
      <c r="AB15" s="406"/>
      <c r="AC15" s="406"/>
      <c r="AD15" s="406"/>
      <c r="AE15" s="406"/>
      <c r="AF15" s="406"/>
      <c r="AG15" s="406"/>
      <c r="AH15" s="406"/>
    </row>
    <row r="16" spans="1:34" s="405" customFormat="1" ht="22.5" customHeight="1" x14ac:dyDescent="0.55000000000000004">
      <c r="A16" s="416" t="s">
        <v>185</v>
      </c>
      <c r="B16" s="417">
        <v>4086956</v>
      </c>
      <c r="C16" s="417">
        <v>5053236</v>
      </c>
      <c r="D16" s="417">
        <v>-966280</v>
      </c>
      <c r="E16" s="418">
        <v>80.877995803085383</v>
      </c>
      <c r="F16" s="423">
        <v>3923783</v>
      </c>
      <c r="G16" s="417">
        <v>4776636</v>
      </c>
      <c r="H16" s="417">
        <v>-852853</v>
      </c>
      <c r="I16" s="418">
        <v>82.145321519161186</v>
      </c>
      <c r="J16" s="422">
        <v>163173</v>
      </c>
      <c r="M16" s="406"/>
      <c r="N16" s="406"/>
      <c r="O16" s="406"/>
      <c r="P16" s="406"/>
      <c r="Q16" s="406"/>
      <c r="R16" s="406"/>
      <c r="S16" s="406"/>
      <c r="T16" s="406"/>
      <c r="U16" s="406"/>
      <c r="W16" s="406"/>
      <c r="X16" s="406"/>
      <c r="Y16" s="406"/>
      <c r="Z16" s="406"/>
      <c r="AA16" s="406"/>
      <c r="AB16" s="406"/>
      <c r="AC16" s="406"/>
      <c r="AD16" s="406"/>
      <c r="AE16" s="406"/>
      <c r="AF16" s="406"/>
      <c r="AG16" s="406"/>
      <c r="AH16" s="406"/>
    </row>
    <row r="17" spans="1:34" s="405" customFormat="1" ht="22.5" customHeight="1" x14ac:dyDescent="0.55000000000000004">
      <c r="A17" s="416" t="s">
        <v>186</v>
      </c>
      <c r="B17" s="417">
        <v>16713293</v>
      </c>
      <c r="C17" s="417">
        <v>16832209</v>
      </c>
      <c r="D17" s="417">
        <v>-118916</v>
      </c>
      <c r="E17" s="418">
        <v>99.293521129639018</v>
      </c>
      <c r="F17" s="423">
        <v>16092261</v>
      </c>
      <c r="G17" s="417">
        <v>16315149</v>
      </c>
      <c r="H17" s="417">
        <v>-222888</v>
      </c>
      <c r="I17" s="418">
        <v>98.633858630405399</v>
      </c>
      <c r="J17" s="422">
        <v>621032</v>
      </c>
      <c r="M17" s="406"/>
      <c r="N17" s="406"/>
      <c r="O17" s="406"/>
      <c r="P17" s="406"/>
      <c r="Q17" s="406"/>
      <c r="R17" s="406"/>
      <c r="S17" s="406"/>
      <c r="T17" s="406"/>
      <c r="U17" s="406"/>
      <c r="W17" s="406"/>
      <c r="X17" s="406"/>
      <c r="Y17" s="406"/>
      <c r="Z17" s="406"/>
      <c r="AA17" s="406"/>
      <c r="AB17" s="406"/>
      <c r="AC17" s="406"/>
      <c r="AD17" s="406"/>
      <c r="AE17" s="406"/>
      <c r="AF17" s="406"/>
      <c r="AG17" s="406"/>
      <c r="AH17" s="406"/>
    </row>
    <row r="18" spans="1:34" s="405" customFormat="1" ht="25.5" customHeight="1" x14ac:dyDescent="0.55000000000000004">
      <c r="A18" s="426" t="s">
        <v>274</v>
      </c>
      <c r="B18" s="427">
        <v>1454495638</v>
      </c>
      <c r="C18" s="427">
        <v>1362244807</v>
      </c>
      <c r="D18" s="428">
        <v>92250831</v>
      </c>
      <c r="E18" s="429">
        <v>106.77197156678169</v>
      </c>
      <c r="F18" s="430">
        <v>1433170053</v>
      </c>
      <c r="G18" s="428">
        <v>1328283959</v>
      </c>
      <c r="H18" s="427">
        <v>104886094</v>
      </c>
      <c r="I18" s="429">
        <v>107.89636081120513</v>
      </c>
      <c r="J18" s="431">
        <v>21325585</v>
      </c>
      <c r="M18" s="406"/>
      <c r="N18" s="406"/>
      <c r="O18" s="406"/>
      <c r="P18" s="406"/>
      <c r="Q18" s="406"/>
      <c r="R18" s="406"/>
      <c r="S18" s="406"/>
      <c r="T18" s="406"/>
      <c r="U18" s="406"/>
      <c r="W18" s="406"/>
      <c r="X18" s="406"/>
      <c r="Y18" s="406"/>
      <c r="Z18" s="406"/>
      <c r="AA18" s="406"/>
      <c r="AB18" s="406"/>
      <c r="AC18" s="406"/>
      <c r="AD18" s="406"/>
      <c r="AE18" s="406"/>
      <c r="AF18" s="406"/>
      <c r="AG18" s="406"/>
      <c r="AH18" s="406"/>
    </row>
    <row r="19" spans="1:34" s="405" customFormat="1" ht="13.5" customHeight="1" x14ac:dyDescent="0.55000000000000004">
      <c r="A19" s="432"/>
      <c r="B19" s="433"/>
      <c r="C19" s="433"/>
      <c r="D19" s="433"/>
      <c r="E19" s="434"/>
      <c r="F19" s="433"/>
      <c r="G19" s="433"/>
      <c r="H19" s="433"/>
      <c r="I19" s="434"/>
      <c r="J19" s="435"/>
      <c r="M19" s="406"/>
      <c r="N19" s="406"/>
      <c r="O19" s="406"/>
      <c r="P19" s="406"/>
      <c r="Q19" s="406"/>
      <c r="R19" s="406"/>
      <c r="S19" s="406"/>
      <c r="T19" s="406"/>
      <c r="U19" s="406"/>
      <c r="W19" s="406"/>
      <c r="X19" s="406"/>
      <c r="Y19" s="406"/>
      <c r="Z19" s="406"/>
      <c r="AA19" s="406"/>
      <c r="AB19" s="406"/>
      <c r="AC19" s="406"/>
      <c r="AD19" s="406"/>
      <c r="AE19" s="406"/>
      <c r="AF19" s="406"/>
      <c r="AG19" s="406"/>
      <c r="AH19" s="406"/>
    </row>
    <row r="20" spans="1:34" s="405" customFormat="1" ht="12" x14ac:dyDescent="0.55000000000000004">
      <c r="A20" s="655"/>
      <c r="B20" s="655"/>
      <c r="C20" s="655"/>
      <c r="D20" s="655"/>
      <c r="E20" s="655"/>
      <c r="F20" s="655"/>
      <c r="G20" s="655"/>
      <c r="H20" s="655"/>
      <c r="I20" s="655"/>
      <c r="J20" s="655"/>
      <c r="M20" s="406"/>
      <c r="N20" s="406"/>
      <c r="O20" s="406"/>
      <c r="P20" s="406"/>
      <c r="Q20" s="406"/>
      <c r="R20" s="406"/>
      <c r="S20" s="406"/>
      <c r="T20" s="406"/>
      <c r="U20" s="406"/>
      <c r="W20" s="406"/>
      <c r="X20" s="406"/>
      <c r="Y20" s="406"/>
      <c r="Z20" s="406"/>
      <c r="AA20" s="406"/>
      <c r="AB20" s="406"/>
      <c r="AC20" s="406"/>
      <c r="AD20" s="406"/>
      <c r="AE20" s="406"/>
      <c r="AF20" s="406"/>
      <c r="AG20" s="406"/>
      <c r="AH20" s="406"/>
    </row>
    <row r="21" spans="1:34" s="405" customFormat="1" ht="12" x14ac:dyDescent="0.55000000000000004">
      <c r="A21" s="655"/>
      <c r="B21" s="655"/>
      <c r="C21" s="655"/>
      <c r="D21" s="655"/>
      <c r="E21" s="655"/>
      <c r="F21" s="655"/>
      <c r="G21" s="655"/>
      <c r="H21" s="655"/>
      <c r="I21" s="655"/>
      <c r="J21" s="655"/>
      <c r="M21" s="406"/>
      <c r="N21" s="406"/>
      <c r="O21" s="406"/>
      <c r="P21" s="406"/>
      <c r="Q21" s="406"/>
      <c r="R21" s="406"/>
      <c r="S21" s="406"/>
      <c r="T21" s="406"/>
      <c r="U21" s="406"/>
      <c r="W21" s="406"/>
      <c r="X21" s="406"/>
      <c r="Y21" s="406"/>
      <c r="Z21" s="406"/>
      <c r="AA21" s="406"/>
      <c r="AB21" s="406"/>
      <c r="AC21" s="406"/>
      <c r="AD21" s="406"/>
      <c r="AE21" s="406"/>
      <c r="AF21" s="406"/>
      <c r="AG21" s="406"/>
      <c r="AH21" s="406"/>
    </row>
    <row r="22" spans="1:34" s="405" customFormat="1" ht="12" x14ac:dyDescent="0.55000000000000004">
      <c r="M22" s="406"/>
      <c r="N22" s="406"/>
      <c r="O22" s="406"/>
      <c r="P22" s="406"/>
      <c r="Q22" s="406"/>
      <c r="R22" s="406"/>
      <c r="S22" s="406"/>
      <c r="T22" s="406"/>
      <c r="U22" s="406"/>
      <c r="W22" s="406"/>
      <c r="X22" s="406"/>
      <c r="Y22" s="406"/>
      <c r="Z22" s="406"/>
      <c r="AA22" s="406"/>
      <c r="AB22" s="406"/>
      <c r="AC22" s="406"/>
      <c r="AD22" s="406"/>
      <c r="AE22" s="406"/>
      <c r="AF22" s="406"/>
      <c r="AG22" s="406"/>
      <c r="AH22" s="406"/>
    </row>
    <row r="23" spans="1:34" s="405" customFormat="1" ht="12" x14ac:dyDescent="0.55000000000000004">
      <c r="M23" s="406"/>
      <c r="N23" s="406"/>
      <c r="O23" s="406"/>
      <c r="P23" s="406"/>
      <c r="Q23" s="406"/>
      <c r="R23" s="406"/>
      <c r="S23" s="406"/>
      <c r="T23" s="406"/>
      <c r="U23" s="406"/>
      <c r="W23" s="406"/>
      <c r="X23" s="406"/>
      <c r="Y23" s="406"/>
      <c r="Z23" s="406"/>
      <c r="AA23" s="406"/>
      <c r="AB23" s="406"/>
      <c r="AC23" s="406"/>
      <c r="AD23" s="406"/>
      <c r="AE23" s="406"/>
      <c r="AF23" s="406"/>
      <c r="AG23" s="406"/>
      <c r="AH23" s="406"/>
    </row>
    <row r="24" spans="1:34" s="405" customFormat="1" ht="12" x14ac:dyDescent="0.55000000000000004">
      <c r="M24" s="406"/>
      <c r="N24" s="406"/>
      <c r="O24" s="406"/>
      <c r="P24" s="406"/>
      <c r="Q24" s="406"/>
      <c r="R24" s="406"/>
      <c r="S24" s="406"/>
      <c r="T24" s="406"/>
      <c r="U24" s="406"/>
      <c r="W24" s="406"/>
      <c r="X24" s="406"/>
      <c r="Y24" s="406"/>
      <c r="Z24" s="406"/>
      <c r="AA24" s="406"/>
      <c r="AB24" s="406"/>
      <c r="AC24" s="406"/>
      <c r="AD24" s="406"/>
      <c r="AE24" s="406"/>
      <c r="AF24" s="406"/>
      <c r="AG24" s="406"/>
      <c r="AH24" s="406"/>
    </row>
    <row r="25" spans="1:34" s="405" customFormat="1" ht="12" x14ac:dyDescent="0.55000000000000004">
      <c r="M25" s="406"/>
      <c r="N25" s="406"/>
      <c r="O25" s="406"/>
      <c r="P25" s="406"/>
      <c r="Q25" s="406"/>
      <c r="R25" s="406"/>
      <c r="S25" s="406"/>
      <c r="T25" s="406"/>
      <c r="U25" s="406"/>
      <c r="W25" s="406"/>
      <c r="X25" s="406"/>
      <c r="Y25" s="406"/>
      <c r="Z25" s="406"/>
      <c r="AA25" s="406"/>
      <c r="AB25" s="406"/>
      <c r="AC25" s="406"/>
      <c r="AD25" s="406"/>
      <c r="AE25" s="406"/>
      <c r="AF25" s="406"/>
      <c r="AG25" s="406"/>
      <c r="AH25" s="406"/>
    </row>
    <row r="26" spans="1:34" s="405" customFormat="1" ht="12" x14ac:dyDescent="0.55000000000000004">
      <c r="M26" s="406"/>
      <c r="N26" s="406"/>
      <c r="O26" s="406"/>
      <c r="P26" s="406"/>
      <c r="Q26" s="406"/>
      <c r="R26" s="406"/>
      <c r="S26" s="406"/>
      <c r="T26" s="406"/>
      <c r="U26" s="406"/>
      <c r="W26" s="406"/>
      <c r="X26" s="406"/>
      <c r="Y26" s="406"/>
      <c r="Z26" s="406"/>
      <c r="AA26" s="406"/>
      <c r="AB26" s="406"/>
      <c r="AC26" s="406"/>
      <c r="AD26" s="406"/>
      <c r="AE26" s="406"/>
      <c r="AF26" s="406"/>
      <c r="AG26" s="406"/>
      <c r="AH26" s="406"/>
    </row>
    <row r="27" spans="1:34" s="405" customFormat="1" ht="12" x14ac:dyDescent="0.55000000000000004">
      <c r="M27" s="406"/>
      <c r="N27" s="406"/>
      <c r="O27" s="406"/>
      <c r="P27" s="406"/>
      <c r="Q27" s="406"/>
      <c r="R27" s="406"/>
      <c r="S27" s="406"/>
      <c r="T27" s="406"/>
      <c r="U27" s="406"/>
      <c r="W27" s="406"/>
      <c r="X27" s="406"/>
      <c r="Y27" s="406"/>
      <c r="Z27" s="406"/>
      <c r="AA27" s="406"/>
      <c r="AB27" s="406"/>
      <c r="AC27" s="406"/>
      <c r="AD27" s="406"/>
      <c r="AE27" s="406"/>
      <c r="AF27" s="406"/>
      <c r="AG27" s="406"/>
      <c r="AH27" s="406"/>
    </row>
    <row r="28" spans="1:34" s="405" customFormat="1" ht="12" x14ac:dyDescent="0.55000000000000004">
      <c r="M28" s="406"/>
      <c r="N28" s="406"/>
      <c r="O28" s="406"/>
      <c r="P28" s="406"/>
      <c r="Q28" s="406"/>
      <c r="R28" s="406"/>
      <c r="S28" s="406"/>
      <c r="T28" s="406"/>
      <c r="U28" s="406"/>
      <c r="W28" s="406"/>
      <c r="X28" s="406"/>
      <c r="Y28" s="406"/>
      <c r="Z28" s="406"/>
      <c r="AA28" s="406"/>
      <c r="AB28" s="406"/>
      <c r="AC28" s="406"/>
      <c r="AD28" s="406"/>
      <c r="AE28" s="406"/>
      <c r="AF28" s="406"/>
      <c r="AG28" s="406"/>
      <c r="AH28" s="406"/>
    </row>
    <row r="29" spans="1:34" s="405" customFormat="1" ht="12" x14ac:dyDescent="0.55000000000000004">
      <c r="M29" s="406"/>
      <c r="N29" s="406"/>
      <c r="O29" s="406"/>
      <c r="P29" s="406"/>
      <c r="Q29" s="406"/>
      <c r="R29" s="406"/>
      <c r="S29" s="406"/>
      <c r="T29" s="406"/>
      <c r="U29" s="406"/>
      <c r="W29" s="406"/>
      <c r="X29" s="406"/>
      <c r="Y29" s="406"/>
      <c r="Z29" s="406"/>
      <c r="AA29" s="406"/>
      <c r="AB29" s="406"/>
      <c r="AC29" s="406"/>
      <c r="AD29" s="406"/>
      <c r="AE29" s="406"/>
      <c r="AF29" s="406"/>
      <c r="AG29" s="406"/>
      <c r="AH29" s="406"/>
    </row>
    <row r="30" spans="1:34" s="405" customFormat="1" ht="12" x14ac:dyDescent="0.55000000000000004">
      <c r="M30" s="406"/>
      <c r="N30" s="406"/>
      <c r="O30" s="406"/>
      <c r="P30" s="406"/>
      <c r="Q30" s="406"/>
      <c r="R30" s="406"/>
      <c r="S30" s="406"/>
      <c r="T30" s="406"/>
      <c r="U30" s="406"/>
      <c r="W30" s="406"/>
      <c r="X30" s="406"/>
      <c r="Y30" s="406"/>
      <c r="Z30" s="406"/>
      <c r="AA30" s="406"/>
      <c r="AB30" s="406"/>
      <c r="AC30" s="406"/>
      <c r="AD30" s="406"/>
      <c r="AE30" s="406"/>
      <c r="AF30" s="406"/>
      <c r="AG30" s="406"/>
      <c r="AH30" s="406"/>
    </row>
    <row r="31" spans="1:34" s="405" customFormat="1" ht="12" x14ac:dyDescent="0.55000000000000004">
      <c r="M31" s="406"/>
      <c r="N31" s="406"/>
      <c r="O31" s="406"/>
      <c r="P31" s="406"/>
      <c r="Q31" s="406"/>
      <c r="R31" s="406"/>
      <c r="S31" s="406"/>
      <c r="T31" s="406"/>
      <c r="U31" s="406"/>
      <c r="W31" s="406"/>
      <c r="X31" s="406"/>
      <c r="Y31" s="406"/>
      <c r="Z31" s="406"/>
      <c r="AA31" s="406"/>
      <c r="AB31" s="406"/>
      <c r="AC31" s="406"/>
      <c r="AD31" s="406"/>
      <c r="AE31" s="406"/>
      <c r="AF31" s="406"/>
      <c r="AG31" s="406"/>
      <c r="AH31" s="406"/>
    </row>
    <row r="32" spans="1:34" s="405" customFormat="1" ht="12" x14ac:dyDescent="0.55000000000000004">
      <c r="M32" s="406"/>
      <c r="N32" s="406"/>
      <c r="O32" s="406"/>
      <c r="P32" s="406"/>
      <c r="Q32" s="406"/>
      <c r="R32" s="406"/>
      <c r="S32" s="406"/>
      <c r="T32" s="406"/>
      <c r="U32" s="406"/>
      <c r="W32" s="406"/>
      <c r="X32" s="406"/>
      <c r="Y32" s="406"/>
      <c r="Z32" s="406"/>
      <c r="AA32" s="406"/>
      <c r="AB32" s="406"/>
      <c r="AC32" s="406"/>
      <c r="AD32" s="406"/>
      <c r="AE32" s="406"/>
      <c r="AF32" s="406"/>
      <c r="AG32" s="406"/>
      <c r="AH32" s="406"/>
    </row>
    <row r="33" spans="13:34" s="405" customFormat="1" ht="12" x14ac:dyDescent="0.55000000000000004">
      <c r="M33" s="406"/>
      <c r="N33" s="406"/>
      <c r="O33" s="406"/>
      <c r="P33" s="406"/>
      <c r="Q33" s="406"/>
      <c r="R33" s="406"/>
      <c r="S33" s="406"/>
      <c r="T33" s="406"/>
      <c r="U33" s="406"/>
      <c r="W33" s="406"/>
      <c r="X33" s="406"/>
      <c r="Y33" s="406"/>
      <c r="Z33" s="406"/>
      <c r="AA33" s="406"/>
      <c r="AB33" s="406"/>
      <c r="AC33" s="406"/>
      <c r="AD33" s="406"/>
      <c r="AE33" s="406"/>
      <c r="AF33" s="406"/>
      <c r="AG33" s="406"/>
      <c r="AH33" s="406"/>
    </row>
    <row r="34" spans="13:34" s="405" customFormat="1" ht="12" x14ac:dyDescent="0.55000000000000004">
      <c r="M34" s="406"/>
      <c r="N34" s="406"/>
      <c r="O34" s="406"/>
      <c r="P34" s="406"/>
      <c r="Q34" s="406"/>
      <c r="R34" s="406"/>
      <c r="S34" s="406"/>
      <c r="T34" s="406"/>
      <c r="U34" s="406"/>
      <c r="W34" s="406"/>
      <c r="X34" s="406"/>
      <c r="Y34" s="406"/>
      <c r="Z34" s="406"/>
      <c r="AA34" s="406"/>
      <c r="AB34" s="406"/>
      <c r="AC34" s="406"/>
      <c r="AD34" s="406"/>
      <c r="AE34" s="406"/>
      <c r="AF34" s="406"/>
      <c r="AG34" s="406"/>
      <c r="AH34" s="406"/>
    </row>
    <row r="35" spans="13:34" s="405" customFormat="1" ht="12" x14ac:dyDescent="0.55000000000000004">
      <c r="M35" s="406"/>
      <c r="N35" s="406"/>
      <c r="O35" s="406"/>
      <c r="P35" s="406"/>
      <c r="Q35" s="406"/>
      <c r="R35" s="406"/>
      <c r="S35" s="406"/>
      <c r="T35" s="406"/>
      <c r="U35" s="406"/>
      <c r="W35" s="406"/>
      <c r="X35" s="406"/>
      <c r="Y35" s="406"/>
      <c r="Z35" s="406"/>
      <c r="AA35" s="406"/>
      <c r="AB35" s="406"/>
      <c r="AC35" s="406"/>
      <c r="AD35" s="406"/>
      <c r="AE35" s="406"/>
      <c r="AF35" s="406"/>
      <c r="AG35" s="406"/>
      <c r="AH35" s="406"/>
    </row>
    <row r="36" spans="13:34" s="405" customFormat="1" ht="12" x14ac:dyDescent="0.55000000000000004">
      <c r="M36" s="406"/>
      <c r="N36" s="406"/>
      <c r="O36" s="406"/>
      <c r="P36" s="406"/>
      <c r="Q36" s="406"/>
      <c r="R36" s="406"/>
      <c r="S36" s="406"/>
      <c r="T36" s="406"/>
      <c r="U36" s="406"/>
      <c r="W36" s="406"/>
      <c r="X36" s="406"/>
      <c r="Y36" s="406"/>
      <c r="Z36" s="406"/>
      <c r="AA36" s="406"/>
      <c r="AB36" s="406"/>
      <c r="AC36" s="406"/>
      <c r="AD36" s="406"/>
      <c r="AE36" s="406"/>
      <c r="AF36" s="406"/>
      <c r="AG36" s="406"/>
      <c r="AH36" s="406"/>
    </row>
    <row r="37" spans="13:34" s="405" customFormat="1" ht="12" x14ac:dyDescent="0.55000000000000004">
      <c r="M37" s="406"/>
      <c r="N37" s="406"/>
      <c r="O37" s="406"/>
      <c r="P37" s="406"/>
      <c r="Q37" s="406"/>
      <c r="R37" s="406"/>
      <c r="S37" s="406"/>
      <c r="T37" s="406"/>
      <c r="U37" s="406"/>
      <c r="W37" s="406"/>
      <c r="X37" s="406"/>
      <c r="Y37" s="406"/>
      <c r="Z37" s="406"/>
      <c r="AA37" s="406"/>
      <c r="AB37" s="406"/>
      <c r="AC37" s="406"/>
      <c r="AD37" s="406"/>
      <c r="AE37" s="406"/>
      <c r="AF37" s="406"/>
      <c r="AG37" s="406"/>
      <c r="AH37" s="406"/>
    </row>
    <row r="38" spans="13:34" s="405" customFormat="1" ht="12" x14ac:dyDescent="0.55000000000000004">
      <c r="M38" s="406"/>
      <c r="N38" s="406"/>
      <c r="O38" s="406"/>
      <c r="P38" s="406"/>
      <c r="Q38" s="406"/>
      <c r="R38" s="406"/>
      <c r="S38" s="406"/>
      <c r="T38" s="406"/>
      <c r="U38" s="406"/>
      <c r="W38" s="406"/>
      <c r="X38" s="406"/>
      <c r="Y38" s="406"/>
      <c r="Z38" s="406"/>
      <c r="AA38" s="406"/>
      <c r="AB38" s="406"/>
      <c r="AC38" s="406"/>
      <c r="AD38" s="406"/>
      <c r="AE38" s="406"/>
      <c r="AF38" s="406"/>
      <c r="AG38" s="406"/>
      <c r="AH38" s="406"/>
    </row>
    <row r="39" spans="13:34" s="405" customFormat="1" ht="12" x14ac:dyDescent="0.55000000000000004">
      <c r="M39" s="406"/>
      <c r="N39" s="406"/>
      <c r="O39" s="406"/>
      <c r="P39" s="406"/>
      <c r="Q39" s="406"/>
      <c r="R39" s="406"/>
      <c r="S39" s="406"/>
      <c r="T39" s="406"/>
      <c r="U39" s="406"/>
      <c r="W39" s="406"/>
      <c r="X39" s="406"/>
      <c r="Y39" s="406"/>
      <c r="Z39" s="406"/>
      <c r="AA39" s="406"/>
      <c r="AB39" s="406"/>
      <c r="AC39" s="406"/>
      <c r="AD39" s="406"/>
      <c r="AE39" s="406"/>
      <c r="AF39" s="406"/>
      <c r="AG39" s="406"/>
      <c r="AH39" s="406"/>
    </row>
    <row r="40" spans="13:34" s="405" customFormat="1" ht="12" x14ac:dyDescent="0.55000000000000004">
      <c r="M40" s="406"/>
      <c r="N40" s="406"/>
      <c r="O40" s="406"/>
      <c r="P40" s="406"/>
      <c r="Q40" s="406"/>
      <c r="R40" s="406"/>
      <c r="S40" s="406"/>
      <c r="T40" s="406"/>
      <c r="U40" s="406"/>
      <c r="W40" s="406"/>
      <c r="X40" s="406"/>
      <c r="Y40" s="406"/>
      <c r="Z40" s="406"/>
      <c r="AA40" s="406"/>
      <c r="AB40" s="406"/>
      <c r="AC40" s="406"/>
      <c r="AD40" s="406"/>
      <c r="AE40" s="406"/>
      <c r="AF40" s="406"/>
      <c r="AG40" s="406"/>
      <c r="AH40" s="406"/>
    </row>
    <row r="41" spans="13:34" s="405" customFormat="1" ht="12" x14ac:dyDescent="0.55000000000000004">
      <c r="M41" s="406"/>
      <c r="N41" s="406"/>
      <c r="O41" s="406"/>
      <c r="P41" s="406"/>
      <c r="Q41" s="406"/>
      <c r="R41" s="406"/>
      <c r="S41" s="406"/>
      <c r="T41" s="406"/>
      <c r="U41" s="406"/>
      <c r="W41" s="406"/>
      <c r="X41" s="406"/>
      <c r="Y41" s="406"/>
      <c r="Z41" s="406"/>
      <c r="AA41" s="406"/>
      <c r="AB41" s="406"/>
      <c r="AC41" s="406"/>
      <c r="AD41" s="406"/>
      <c r="AE41" s="406"/>
      <c r="AF41" s="406"/>
      <c r="AG41" s="406"/>
      <c r="AH41" s="406"/>
    </row>
    <row r="42" spans="13:34" s="405" customFormat="1" ht="12" x14ac:dyDescent="0.55000000000000004">
      <c r="M42" s="406"/>
      <c r="N42" s="406"/>
      <c r="O42" s="406"/>
      <c r="P42" s="406"/>
      <c r="Q42" s="406"/>
      <c r="R42" s="406"/>
      <c r="S42" s="406"/>
      <c r="T42" s="406"/>
      <c r="U42" s="406"/>
      <c r="W42" s="406"/>
      <c r="X42" s="406"/>
      <c r="Y42" s="406"/>
      <c r="Z42" s="406"/>
      <c r="AA42" s="406"/>
      <c r="AB42" s="406"/>
      <c r="AC42" s="406"/>
      <c r="AD42" s="406"/>
      <c r="AE42" s="406"/>
      <c r="AF42" s="406"/>
      <c r="AG42" s="406"/>
      <c r="AH42" s="406"/>
    </row>
    <row r="43" spans="13:34" s="405" customFormat="1" ht="12" x14ac:dyDescent="0.55000000000000004">
      <c r="M43" s="406"/>
      <c r="N43" s="406"/>
      <c r="O43" s="406"/>
      <c r="P43" s="406"/>
      <c r="Q43" s="406"/>
      <c r="R43" s="406"/>
      <c r="S43" s="406"/>
      <c r="T43" s="406"/>
      <c r="U43" s="406"/>
      <c r="W43" s="406"/>
      <c r="X43" s="406"/>
      <c r="Y43" s="406"/>
      <c r="Z43" s="406"/>
      <c r="AA43" s="406"/>
      <c r="AB43" s="406"/>
      <c r="AC43" s="406"/>
      <c r="AD43" s="406"/>
      <c r="AE43" s="406"/>
      <c r="AF43" s="406"/>
      <c r="AG43" s="406"/>
      <c r="AH43" s="406"/>
    </row>
    <row r="44" spans="13:34" s="405" customFormat="1" ht="12" x14ac:dyDescent="0.55000000000000004">
      <c r="M44" s="406"/>
      <c r="N44" s="406"/>
      <c r="O44" s="406"/>
      <c r="P44" s="406"/>
      <c r="Q44" s="406"/>
      <c r="R44" s="406"/>
      <c r="S44" s="406"/>
      <c r="T44" s="406"/>
      <c r="U44" s="406"/>
      <c r="W44" s="406"/>
      <c r="X44" s="406"/>
      <c r="Y44" s="406"/>
      <c r="Z44" s="406"/>
      <c r="AA44" s="406"/>
      <c r="AB44" s="406"/>
      <c r="AC44" s="406"/>
      <c r="AD44" s="406"/>
      <c r="AE44" s="406"/>
      <c r="AF44" s="406"/>
      <c r="AG44" s="406"/>
      <c r="AH44" s="406"/>
    </row>
    <row r="45" spans="13:34" s="405" customFormat="1" ht="12" x14ac:dyDescent="0.55000000000000004">
      <c r="M45" s="406"/>
      <c r="N45" s="406"/>
      <c r="O45" s="406"/>
      <c r="P45" s="406"/>
      <c r="Q45" s="406"/>
      <c r="R45" s="406"/>
      <c r="S45" s="406"/>
      <c r="T45" s="406"/>
      <c r="U45" s="406"/>
      <c r="W45" s="406"/>
      <c r="X45" s="406"/>
      <c r="Y45" s="406"/>
      <c r="Z45" s="406"/>
      <c r="AA45" s="406"/>
      <c r="AB45" s="406"/>
      <c r="AC45" s="406"/>
      <c r="AD45" s="406"/>
      <c r="AE45" s="406"/>
      <c r="AF45" s="406"/>
      <c r="AG45" s="406"/>
      <c r="AH45" s="406"/>
    </row>
    <row r="46" spans="13:34" s="405" customFormat="1" ht="12" x14ac:dyDescent="0.55000000000000004">
      <c r="M46" s="406"/>
      <c r="N46" s="406"/>
      <c r="O46" s="406"/>
      <c r="P46" s="406"/>
      <c r="Q46" s="406"/>
      <c r="R46" s="406"/>
      <c r="S46" s="406"/>
      <c r="T46" s="406"/>
      <c r="U46" s="406"/>
      <c r="W46" s="406"/>
      <c r="X46" s="406"/>
      <c r="Y46" s="406"/>
      <c r="Z46" s="406"/>
      <c r="AA46" s="406"/>
      <c r="AB46" s="406"/>
      <c r="AC46" s="406"/>
      <c r="AD46" s="406"/>
      <c r="AE46" s="406"/>
      <c r="AF46" s="406"/>
      <c r="AG46" s="406"/>
      <c r="AH46" s="406"/>
    </row>
    <row r="47" spans="13:34" s="405" customFormat="1" ht="12" x14ac:dyDescent="0.55000000000000004">
      <c r="M47" s="406"/>
      <c r="N47" s="406"/>
      <c r="O47" s="406"/>
      <c r="P47" s="406"/>
      <c r="Q47" s="406"/>
      <c r="R47" s="406"/>
      <c r="S47" s="406"/>
      <c r="T47" s="406"/>
      <c r="U47" s="406"/>
      <c r="W47" s="406"/>
      <c r="X47" s="406"/>
      <c r="Y47" s="406"/>
      <c r="Z47" s="406"/>
      <c r="AA47" s="406"/>
      <c r="AB47" s="406"/>
      <c r="AC47" s="406"/>
      <c r="AD47" s="406"/>
      <c r="AE47" s="406"/>
      <c r="AF47" s="406"/>
      <c r="AG47" s="406"/>
      <c r="AH47" s="406"/>
    </row>
    <row r="48" spans="13:34" s="405" customFormat="1" ht="12" x14ac:dyDescent="0.55000000000000004">
      <c r="M48" s="406"/>
      <c r="N48" s="406"/>
      <c r="O48" s="406"/>
      <c r="P48" s="406"/>
      <c r="Q48" s="406"/>
      <c r="R48" s="406"/>
      <c r="S48" s="406"/>
      <c r="T48" s="406"/>
      <c r="U48" s="406"/>
      <c r="W48" s="406"/>
      <c r="X48" s="406"/>
      <c r="Y48" s="406"/>
      <c r="Z48" s="406"/>
      <c r="AA48" s="406"/>
      <c r="AB48" s="406"/>
      <c r="AC48" s="406"/>
      <c r="AD48" s="406"/>
      <c r="AE48" s="406"/>
      <c r="AF48" s="406"/>
      <c r="AG48" s="406"/>
      <c r="AH48" s="406"/>
    </row>
    <row r="49" spans="13:34" s="405" customFormat="1" ht="12" x14ac:dyDescent="0.55000000000000004">
      <c r="M49" s="406"/>
      <c r="N49" s="406"/>
      <c r="O49" s="406"/>
      <c r="P49" s="406"/>
      <c r="Q49" s="406"/>
      <c r="R49" s="406"/>
      <c r="S49" s="406"/>
      <c r="T49" s="406"/>
      <c r="U49" s="406"/>
      <c r="W49" s="406"/>
      <c r="X49" s="406"/>
      <c r="Y49" s="406"/>
      <c r="Z49" s="406"/>
      <c r="AA49" s="406"/>
      <c r="AB49" s="406"/>
      <c r="AC49" s="406"/>
      <c r="AD49" s="406"/>
      <c r="AE49" s="406"/>
      <c r="AF49" s="406"/>
      <c r="AG49" s="406"/>
      <c r="AH49" s="406"/>
    </row>
    <row r="50" spans="13:34" s="405" customFormat="1" ht="12" x14ac:dyDescent="0.55000000000000004">
      <c r="M50" s="406"/>
      <c r="N50" s="406"/>
      <c r="O50" s="406"/>
      <c r="P50" s="406"/>
      <c r="Q50" s="406"/>
      <c r="R50" s="406"/>
      <c r="S50" s="406"/>
      <c r="T50" s="406"/>
      <c r="U50" s="406"/>
      <c r="W50" s="406"/>
      <c r="X50" s="406"/>
      <c r="Y50" s="406"/>
      <c r="Z50" s="406"/>
      <c r="AA50" s="406"/>
      <c r="AB50" s="406"/>
      <c r="AC50" s="406"/>
      <c r="AD50" s="406"/>
      <c r="AE50" s="406"/>
      <c r="AF50" s="406"/>
      <c r="AG50" s="406"/>
      <c r="AH50" s="406"/>
    </row>
    <row r="51" spans="13:34" s="405" customFormat="1" ht="12" x14ac:dyDescent="0.55000000000000004">
      <c r="M51" s="406"/>
      <c r="N51" s="406"/>
      <c r="O51" s="406"/>
      <c r="P51" s="406"/>
      <c r="Q51" s="406"/>
      <c r="R51" s="406"/>
      <c r="S51" s="406"/>
      <c r="T51" s="406"/>
      <c r="U51" s="406"/>
      <c r="W51" s="406"/>
      <c r="X51" s="406"/>
      <c r="Y51" s="406"/>
      <c r="Z51" s="406"/>
      <c r="AA51" s="406"/>
      <c r="AB51" s="406"/>
      <c r="AC51" s="406"/>
      <c r="AD51" s="406"/>
      <c r="AE51" s="406"/>
      <c r="AF51" s="406"/>
      <c r="AG51" s="406"/>
      <c r="AH51" s="406"/>
    </row>
    <row r="52" spans="13:34" s="405" customFormat="1" ht="12" x14ac:dyDescent="0.55000000000000004">
      <c r="M52" s="406"/>
      <c r="N52" s="406"/>
      <c r="O52" s="406"/>
      <c r="P52" s="406"/>
      <c r="Q52" s="406"/>
      <c r="R52" s="406"/>
      <c r="S52" s="406"/>
      <c r="T52" s="406"/>
      <c r="U52" s="406"/>
      <c r="W52" s="406"/>
      <c r="X52" s="406"/>
      <c r="Y52" s="406"/>
      <c r="Z52" s="406"/>
      <c r="AA52" s="406"/>
      <c r="AB52" s="406"/>
      <c r="AC52" s="406"/>
      <c r="AD52" s="406"/>
      <c r="AE52" s="406"/>
      <c r="AF52" s="406"/>
      <c r="AG52" s="406"/>
      <c r="AH52" s="406"/>
    </row>
    <row r="53" spans="13:34" s="405" customFormat="1" ht="12" x14ac:dyDescent="0.55000000000000004">
      <c r="M53" s="406"/>
      <c r="N53" s="406"/>
      <c r="O53" s="406"/>
      <c r="P53" s="406"/>
      <c r="Q53" s="406"/>
      <c r="R53" s="406"/>
      <c r="S53" s="406"/>
      <c r="T53" s="406"/>
      <c r="U53" s="406"/>
      <c r="W53" s="406"/>
      <c r="X53" s="406"/>
      <c r="Y53" s="406"/>
      <c r="Z53" s="406"/>
      <c r="AA53" s="406"/>
      <c r="AB53" s="406"/>
      <c r="AC53" s="406"/>
      <c r="AD53" s="406"/>
      <c r="AE53" s="406"/>
      <c r="AF53" s="406"/>
      <c r="AG53" s="406"/>
      <c r="AH53" s="406"/>
    </row>
    <row r="54" spans="13:34" s="405" customFormat="1" ht="12" x14ac:dyDescent="0.55000000000000004">
      <c r="M54" s="406"/>
      <c r="N54" s="406"/>
      <c r="O54" s="406"/>
      <c r="P54" s="406"/>
      <c r="Q54" s="406"/>
      <c r="R54" s="406"/>
      <c r="S54" s="406"/>
      <c r="T54" s="406"/>
      <c r="U54" s="406"/>
      <c r="W54" s="406"/>
      <c r="X54" s="406"/>
      <c r="Y54" s="406"/>
      <c r="Z54" s="406"/>
      <c r="AA54" s="406"/>
      <c r="AB54" s="406"/>
      <c r="AC54" s="406"/>
      <c r="AD54" s="406"/>
      <c r="AE54" s="406"/>
      <c r="AF54" s="406"/>
      <c r="AG54" s="406"/>
      <c r="AH54" s="406"/>
    </row>
    <row r="55" spans="13:34" s="405" customFormat="1" ht="12" x14ac:dyDescent="0.55000000000000004">
      <c r="M55" s="406"/>
      <c r="N55" s="406"/>
      <c r="O55" s="406"/>
      <c r="P55" s="406"/>
      <c r="Q55" s="406"/>
      <c r="R55" s="406"/>
      <c r="S55" s="406"/>
      <c r="T55" s="406"/>
      <c r="U55" s="406"/>
      <c r="W55" s="406"/>
      <c r="X55" s="406"/>
      <c r="Y55" s="406"/>
      <c r="Z55" s="406"/>
      <c r="AA55" s="406"/>
      <c r="AB55" s="406"/>
      <c r="AC55" s="406"/>
      <c r="AD55" s="406"/>
      <c r="AE55" s="406"/>
      <c r="AF55" s="406"/>
      <c r="AG55" s="406"/>
      <c r="AH55" s="406"/>
    </row>
    <row r="56" spans="13:34" s="405" customFormat="1" ht="12" x14ac:dyDescent="0.55000000000000004">
      <c r="M56" s="406"/>
      <c r="N56" s="406"/>
      <c r="O56" s="406"/>
      <c r="P56" s="406"/>
      <c r="Q56" s="406"/>
      <c r="R56" s="406"/>
      <c r="S56" s="406"/>
      <c r="T56" s="406"/>
      <c r="U56" s="406"/>
      <c r="W56" s="406"/>
      <c r="X56" s="406"/>
      <c r="Y56" s="406"/>
      <c r="Z56" s="406"/>
      <c r="AA56" s="406"/>
      <c r="AB56" s="406"/>
      <c r="AC56" s="406"/>
      <c r="AD56" s="406"/>
      <c r="AE56" s="406"/>
      <c r="AF56" s="406"/>
      <c r="AG56" s="406"/>
      <c r="AH56" s="406"/>
    </row>
  </sheetData>
  <mergeCells count="5">
    <mergeCell ref="A4:A6"/>
    <mergeCell ref="B4:E4"/>
    <mergeCell ref="F4:I4"/>
    <mergeCell ref="A20:J20"/>
    <mergeCell ref="A21:J21"/>
  </mergeCells>
  <phoneticPr fontId="2"/>
  <printOptions horizontalCentered="1"/>
  <pageMargins left="0.39370078740157483" right="0.39370078740157483" top="0.74803149606299213" bottom="0.55118110236220474" header="0.51181102362204722" footer="0.39370078740157483"/>
  <pageSetup paperSize="9" scale="71" orientation="portrait" r:id="rId1"/>
  <headerFooter alignWithMargins="0">
    <oddHeader xml:space="preserve">&amp;R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90F74-B8AB-47CD-A85D-FAEBEB164742}">
  <sheetPr>
    <pageSetUpPr fitToPage="1"/>
  </sheetPr>
  <dimension ref="A1:S33"/>
  <sheetViews>
    <sheetView view="pageBreakPreview" zoomScale="60" zoomScaleNormal="110" workbookViewId="0">
      <selection activeCell="A7" sqref="A7"/>
    </sheetView>
  </sheetViews>
  <sheetFormatPr defaultRowHeight="18" x14ac:dyDescent="0.55000000000000004"/>
  <cols>
    <col min="1" max="1" width="3.25" customWidth="1"/>
    <col min="2" max="2" width="11.75" customWidth="1"/>
    <col min="3" max="19" width="10" customWidth="1"/>
    <col min="20" max="21" width="2.33203125" customWidth="1"/>
    <col min="22" max="28" width="6.58203125" customWidth="1"/>
  </cols>
  <sheetData>
    <row r="1" spans="1:19" ht="22.5" x14ac:dyDescent="0.55000000000000004">
      <c r="B1" s="11" t="s">
        <v>6</v>
      </c>
    </row>
    <row r="2" spans="1:19" x14ac:dyDescent="0.55000000000000004">
      <c r="C2" t="s">
        <v>7</v>
      </c>
      <c r="P2" s="13"/>
      <c r="Q2" s="13"/>
      <c r="R2" s="13"/>
      <c r="S2" s="13" t="s">
        <v>8</v>
      </c>
    </row>
    <row r="3" spans="1:19" ht="18.5" thickBot="1" x14ac:dyDescent="0.6">
      <c r="B3" s="14" t="s">
        <v>2</v>
      </c>
      <c r="C3" s="4">
        <v>2007</v>
      </c>
      <c r="D3" s="4">
        <v>2008</v>
      </c>
      <c r="E3" s="4">
        <v>2009</v>
      </c>
      <c r="F3" s="4">
        <v>2010</v>
      </c>
      <c r="G3" s="4">
        <v>2011</v>
      </c>
      <c r="H3" s="4">
        <v>2012</v>
      </c>
      <c r="I3" s="4">
        <v>2013</v>
      </c>
      <c r="J3" s="4">
        <v>2014</v>
      </c>
      <c r="K3" s="4">
        <v>2015</v>
      </c>
      <c r="L3" s="4">
        <v>2016</v>
      </c>
      <c r="M3" s="4">
        <v>2017</v>
      </c>
      <c r="N3" s="4">
        <v>2018</v>
      </c>
      <c r="O3" s="5">
        <v>2019</v>
      </c>
      <c r="P3" s="4">
        <v>2020</v>
      </c>
      <c r="Q3" s="4">
        <v>2021</v>
      </c>
      <c r="R3" s="4">
        <v>2022</v>
      </c>
      <c r="S3" s="4">
        <v>2023</v>
      </c>
    </row>
    <row r="4" spans="1:19" ht="18.5" thickTop="1" x14ac:dyDescent="0.55000000000000004">
      <c r="B4" s="15" t="s">
        <v>9</v>
      </c>
      <c r="C4" s="16">
        <v>1413482</v>
      </c>
      <c r="D4" s="16">
        <v>1333882</v>
      </c>
      <c r="E4" s="16">
        <v>960839</v>
      </c>
      <c r="F4" s="16">
        <v>915836</v>
      </c>
      <c r="G4" s="16">
        <v>893768</v>
      </c>
      <c r="H4" s="16">
        <v>925455</v>
      </c>
      <c r="I4" s="16">
        <v>998871</v>
      </c>
      <c r="J4" s="16">
        <v>1118524</v>
      </c>
      <c r="K4" s="16">
        <v>1249676</v>
      </c>
      <c r="L4" s="16">
        <v>1266346</v>
      </c>
      <c r="M4" s="16">
        <v>1192308</v>
      </c>
      <c r="N4" s="16">
        <v>1227508</v>
      </c>
      <c r="O4" s="17">
        <v>1200555</v>
      </c>
      <c r="P4" s="16">
        <v>1155265</v>
      </c>
      <c r="Q4" s="18">
        <v>1198331</v>
      </c>
      <c r="R4" s="18">
        <v>1284500</v>
      </c>
      <c r="S4" s="18">
        <v>1246700</v>
      </c>
    </row>
    <row r="5" spans="1:19" x14ac:dyDescent="0.55000000000000004">
      <c r="B5" s="19" t="s">
        <v>10</v>
      </c>
      <c r="C5" s="20">
        <v>630381</v>
      </c>
      <c r="D5" s="20">
        <v>554344</v>
      </c>
      <c r="E5" s="20">
        <v>207439</v>
      </c>
      <c r="F5" s="20">
        <v>207368</v>
      </c>
      <c r="G5" s="20">
        <v>203068</v>
      </c>
      <c r="H5" s="20">
        <v>221727</v>
      </c>
      <c r="I5" s="20">
        <v>246657</v>
      </c>
      <c r="J5" s="20">
        <v>372426</v>
      </c>
      <c r="K5" s="20">
        <v>365531</v>
      </c>
      <c r="L5" s="20">
        <v>400680</v>
      </c>
      <c r="M5" s="20">
        <v>332558</v>
      </c>
      <c r="N5" s="20">
        <v>402405</v>
      </c>
      <c r="O5" s="21">
        <v>386429</v>
      </c>
      <c r="P5" s="20">
        <v>339607</v>
      </c>
      <c r="Q5" s="22">
        <v>358005</v>
      </c>
      <c r="R5" s="22">
        <v>432500</v>
      </c>
      <c r="S5" s="22">
        <v>398100</v>
      </c>
    </row>
    <row r="6" spans="1:19" x14ac:dyDescent="0.55000000000000004">
      <c r="B6" s="15" t="s">
        <v>11</v>
      </c>
      <c r="C6" s="23">
        <v>100</v>
      </c>
      <c r="D6" s="24">
        <v>94.368516896571734</v>
      </c>
      <c r="E6" s="24">
        <v>67.976741125815536</v>
      </c>
      <c r="F6" s="24">
        <v>64.792901501398674</v>
      </c>
      <c r="G6" s="24">
        <v>63.231650632975864</v>
      </c>
      <c r="H6" s="24">
        <v>65.473419541246372</v>
      </c>
      <c r="I6" s="24">
        <v>70.667401495031427</v>
      </c>
      <c r="J6" s="24">
        <v>79.132525210791499</v>
      </c>
      <c r="K6" s="24">
        <v>88.411171843716446</v>
      </c>
      <c r="L6" s="24">
        <v>89.59052892077861</v>
      </c>
      <c r="M6" s="24">
        <v>84.352542161838642</v>
      </c>
      <c r="N6" s="24">
        <v>86.842846247776762</v>
      </c>
      <c r="O6" s="25">
        <v>84.935994940154885</v>
      </c>
      <c r="P6" s="24">
        <v>81.731850847764605</v>
      </c>
      <c r="Q6" s="24">
        <v>84.778653000179688</v>
      </c>
      <c r="R6" s="24">
        <v>90.874874954191142</v>
      </c>
      <c r="S6" s="24">
        <v>88.200627952814386</v>
      </c>
    </row>
    <row r="7" spans="1:19" x14ac:dyDescent="0.55000000000000004">
      <c r="B7" s="19" t="s">
        <v>12</v>
      </c>
      <c r="C7" s="23">
        <v>100</v>
      </c>
      <c r="D7" s="24">
        <v>87.937929601304603</v>
      </c>
      <c r="E7" s="24">
        <v>32.906924542459244</v>
      </c>
      <c r="F7" s="24">
        <v>32.895661512640764</v>
      </c>
      <c r="G7" s="24">
        <v>32.213534354620457</v>
      </c>
      <c r="H7" s="24">
        <v>35.173490317760212</v>
      </c>
      <c r="I7" s="24">
        <v>39.128241492050044</v>
      </c>
      <c r="J7" s="24">
        <v>59.07950905880729</v>
      </c>
      <c r="K7" s="24">
        <v>57.985726092632873</v>
      </c>
      <c r="L7" s="24">
        <v>63.561560389669104</v>
      </c>
      <c r="M7" s="24">
        <v>52.75507986439947</v>
      </c>
      <c r="N7" s="24">
        <v>63.835204423991208</v>
      </c>
      <c r="O7" s="25">
        <v>61.300864080611561</v>
      </c>
      <c r="P7" s="24">
        <v>53.873292500884382</v>
      </c>
      <c r="Q7" s="24">
        <v>56.791844931874536</v>
      </c>
      <c r="R7" s="24">
        <v>68.609301359019383</v>
      </c>
      <c r="S7" s="24">
        <v>63.152284094856924</v>
      </c>
    </row>
    <row r="9" spans="1:19" ht="34.5" customHeight="1" x14ac:dyDescent="0.55000000000000004">
      <c r="A9" s="26"/>
      <c r="B9" s="27"/>
      <c r="C9" s="27"/>
    </row>
    <row r="11" spans="1:19" ht="15.75" customHeight="1" x14ac:dyDescent="0.55000000000000004"/>
    <row r="12" spans="1:19" x14ac:dyDescent="0.55000000000000004">
      <c r="B12" s="28"/>
      <c r="C12" s="28"/>
    </row>
    <row r="13" spans="1:19" x14ac:dyDescent="0.55000000000000004">
      <c r="B13" s="28"/>
      <c r="C13" s="28"/>
    </row>
    <row r="14" spans="1:19" x14ac:dyDescent="0.55000000000000004">
      <c r="B14" s="28"/>
      <c r="C14" s="28"/>
    </row>
    <row r="15" spans="1:19" x14ac:dyDescent="0.55000000000000004">
      <c r="B15" s="28"/>
      <c r="C15" s="28"/>
    </row>
    <row r="16" spans="1:19" x14ac:dyDescent="0.55000000000000004">
      <c r="B16" s="28"/>
      <c r="C16" s="28"/>
    </row>
    <row r="17" spans="2:3" x14ac:dyDescent="0.55000000000000004">
      <c r="B17" s="28"/>
      <c r="C17" s="28"/>
    </row>
    <row r="18" spans="2:3" x14ac:dyDescent="0.55000000000000004">
      <c r="B18" s="28"/>
      <c r="C18" s="28"/>
    </row>
    <row r="19" spans="2:3" x14ac:dyDescent="0.55000000000000004">
      <c r="B19" s="28"/>
      <c r="C19" s="28"/>
    </row>
    <row r="20" spans="2:3" x14ac:dyDescent="0.55000000000000004">
      <c r="B20" s="28"/>
      <c r="C20" s="28"/>
    </row>
    <row r="21" spans="2:3" x14ac:dyDescent="0.55000000000000004">
      <c r="B21" s="28"/>
      <c r="C21" s="28"/>
    </row>
    <row r="22" spans="2:3" x14ac:dyDescent="0.55000000000000004">
      <c r="B22" s="28"/>
      <c r="C22" s="28"/>
    </row>
    <row r="23" spans="2:3" x14ac:dyDescent="0.55000000000000004">
      <c r="B23" s="28"/>
      <c r="C23" s="28"/>
    </row>
    <row r="24" spans="2:3" x14ac:dyDescent="0.55000000000000004">
      <c r="B24" s="28"/>
      <c r="C24" s="28"/>
    </row>
    <row r="25" spans="2:3" x14ac:dyDescent="0.55000000000000004">
      <c r="B25" s="28"/>
      <c r="C25" s="28"/>
    </row>
    <row r="26" spans="2:3" x14ac:dyDescent="0.55000000000000004">
      <c r="B26" s="28"/>
      <c r="C26" s="28"/>
    </row>
    <row r="27" spans="2:3" x14ac:dyDescent="0.55000000000000004">
      <c r="B27" s="28"/>
      <c r="C27" s="28"/>
    </row>
    <row r="28" spans="2:3" x14ac:dyDescent="0.55000000000000004">
      <c r="B28" s="28"/>
      <c r="C28" s="28"/>
    </row>
    <row r="29" spans="2:3" x14ac:dyDescent="0.55000000000000004">
      <c r="B29" s="28"/>
      <c r="C29" s="28"/>
    </row>
    <row r="30" spans="2:3" x14ac:dyDescent="0.55000000000000004">
      <c r="B30" s="28"/>
      <c r="C30" s="28"/>
    </row>
    <row r="31" spans="2:3" x14ac:dyDescent="0.55000000000000004">
      <c r="B31" s="28"/>
      <c r="C31" s="28"/>
    </row>
    <row r="32" spans="2:3" x14ac:dyDescent="0.55000000000000004">
      <c r="B32" s="28"/>
      <c r="C32" s="28"/>
    </row>
    <row r="33" spans="2:3" x14ac:dyDescent="0.55000000000000004">
      <c r="B33" s="28"/>
      <c r="C33" s="28"/>
    </row>
  </sheetData>
  <phoneticPr fontId="2"/>
  <pageMargins left="0.31496062992125984" right="0.31496062992125984" top="0.74803149606299213" bottom="0.74803149606299213" header="0.31496062992125984" footer="0.31496062992125984"/>
  <pageSetup paperSize="9" scale="68"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5CC63-8A00-4136-AEF4-51FE71CEA66E}">
  <sheetPr>
    <pageSetUpPr fitToPage="1"/>
  </sheetPr>
  <dimension ref="A1:J27"/>
  <sheetViews>
    <sheetView showGridLines="0" view="pageBreakPreview" zoomScaleNormal="100" zoomScaleSheetLayoutView="100" workbookViewId="0">
      <selection activeCell="H40" sqref="H40"/>
    </sheetView>
  </sheetViews>
  <sheetFormatPr defaultColWidth="8.25" defaultRowHeight="13" outlineLevelRow="1" x14ac:dyDescent="0.2"/>
  <cols>
    <col min="1" max="1" width="12.1640625" style="274" customWidth="1"/>
    <col min="2" max="2" width="10.5" style="274" customWidth="1"/>
    <col min="3" max="5" width="13.4140625" style="274" customWidth="1"/>
    <col min="6" max="6" width="6.5" style="274" customWidth="1"/>
    <col min="7" max="9" width="13.4140625" style="274" customWidth="1"/>
    <col min="10" max="10" width="6.5" style="274" customWidth="1"/>
    <col min="11" max="11" width="3" style="274" customWidth="1"/>
    <col min="12" max="256" width="8.25" style="274"/>
    <col min="257" max="257" width="12.1640625" style="274" customWidth="1"/>
    <col min="258" max="258" width="10.5" style="274" customWidth="1"/>
    <col min="259" max="261" width="13.4140625" style="274" customWidth="1"/>
    <col min="262" max="262" width="6.5" style="274" customWidth="1"/>
    <col min="263" max="265" width="13.4140625" style="274" customWidth="1"/>
    <col min="266" max="266" width="6.5" style="274" customWidth="1"/>
    <col min="267" max="267" width="3" style="274" customWidth="1"/>
    <col min="268" max="512" width="8.25" style="274"/>
    <col min="513" max="513" width="12.1640625" style="274" customWidth="1"/>
    <col min="514" max="514" width="10.5" style="274" customWidth="1"/>
    <col min="515" max="517" width="13.4140625" style="274" customWidth="1"/>
    <col min="518" max="518" width="6.5" style="274" customWidth="1"/>
    <col min="519" max="521" width="13.4140625" style="274" customWidth="1"/>
    <col min="522" max="522" width="6.5" style="274" customWidth="1"/>
    <col min="523" max="523" width="3" style="274" customWidth="1"/>
    <col min="524" max="768" width="8.25" style="274"/>
    <col min="769" max="769" width="12.1640625" style="274" customWidth="1"/>
    <col min="770" max="770" width="10.5" style="274" customWidth="1"/>
    <col min="771" max="773" width="13.4140625" style="274" customWidth="1"/>
    <col min="774" max="774" width="6.5" style="274" customWidth="1"/>
    <col min="775" max="777" width="13.4140625" style="274" customWidth="1"/>
    <col min="778" max="778" width="6.5" style="274" customWidth="1"/>
    <col min="779" max="779" width="3" style="274" customWidth="1"/>
    <col min="780" max="1024" width="8.25" style="274"/>
    <col min="1025" max="1025" width="12.1640625" style="274" customWidth="1"/>
    <col min="1026" max="1026" width="10.5" style="274" customWidth="1"/>
    <col min="1027" max="1029" width="13.4140625" style="274" customWidth="1"/>
    <col min="1030" max="1030" width="6.5" style="274" customWidth="1"/>
    <col min="1031" max="1033" width="13.4140625" style="274" customWidth="1"/>
    <col min="1034" max="1034" width="6.5" style="274" customWidth="1"/>
    <col min="1035" max="1035" width="3" style="274" customWidth="1"/>
    <col min="1036" max="1280" width="8.25" style="274"/>
    <col min="1281" max="1281" width="12.1640625" style="274" customWidth="1"/>
    <col min="1282" max="1282" width="10.5" style="274" customWidth="1"/>
    <col min="1283" max="1285" width="13.4140625" style="274" customWidth="1"/>
    <col min="1286" max="1286" width="6.5" style="274" customWidth="1"/>
    <col min="1287" max="1289" width="13.4140625" style="274" customWidth="1"/>
    <col min="1290" max="1290" width="6.5" style="274" customWidth="1"/>
    <col min="1291" max="1291" width="3" style="274" customWidth="1"/>
    <col min="1292" max="1536" width="8.25" style="274"/>
    <col min="1537" max="1537" width="12.1640625" style="274" customWidth="1"/>
    <col min="1538" max="1538" width="10.5" style="274" customWidth="1"/>
    <col min="1539" max="1541" width="13.4140625" style="274" customWidth="1"/>
    <col min="1542" max="1542" width="6.5" style="274" customWidth="1"/>
    <col min="1543" max="1545" width="13.4140625" style="274" customWidth="1"/>
    <col min="1546" max="1546" width="6.5" style="274" customWidth="1"/>
    <col min="1547" max="1547" width="3" style="274" customWidth="1"/>
    <col min="1548" max="1792" width="8.25" style="274"/>
    <col min="1793" max="1793" width="12.1640625" style="274" customWidth="1"/>
    <col min="1794" max="1794" width="10.5" style="274" customWidth="1"/>
    <col min="1795" max="1797" width="13.4140625" style="274" customWidth="1"/>
    <col min="1798" max="1798" width="6.5" style="274" customWidth="1"/>
    <col min="1799" max="1801" width="13.4140625" style="274" customWidth="1"/>
    <col min="1802" max="1802" width="6.5" style="274" customWidth="1"/>
    <col min="1803" max="1803" width="3" style="274" customWidth="1"/>
    <col min="1804" max="2048" width="8.25" style="274"/>
    <col min="2049" max="2049" width="12.1640625" style="274" customWidth="1"/>
    <col min="2050" max="2050" width="10.5" style="274" customWidth="1"/>
    <col min="2051" max="2053" width="13.4140625" style="274" customWidth="1"/>
    <col min="2054" max="2054" width="6.5" style="274" customWidth="1"/>
    <col min="2055" max="2057" width="13.4140625" style="274" customWidth="1"/>
    <col min="2058" max="2058" width="6.5" style="274" customWidth="1"/>
    <col min="2059" max="2059" width="3" style="274" customWidth="1"/>
    <col min="2060" max="2304" width="8.25" style="274"/>
    <col min="2305" max="2305" width="12.1640625" style="274" customWidth="1"/>
    <col min="2306" max="2306" width="10.5" style="274" customWidth="1"/>
    <col min="2307" max="2309" width="13.4140625" style="274" customWidth="1"/>
    <col min="2310" max="2310" width="6.5" style="274" customWidth="1"/>
    <col min="2311" max="2313" width="13.4140625" style="274" customWidth="1"/>
    <col min="2314" max="2314" width="6.5" style="274" customWidth="1"/>
    <col min="2315" max="2315" width="3" style="274" customWidth="1"/>
    <col min="2316" max="2560" width="8.25" style="274"/>
    <col min="2561" max="2561" width="12.1640625" style="274" customWidth="1"/>
    <col min="2562" max="2562" width="10.5" style="274" customWidth="1"/>
    <col min="2563" max="2565" width="13.4140625" style="274" customWidth="1"/>
    <col min="2566" max="2566" width="6.5" style="274" customWidth="1"/>
    <col min="2567" max="2569" width="13.4140625" style="274" customWidth="1"/>
    <col min="2570" max="2570" width="6.5" style="274" customWidth="1"/>
    <col min="2571" max="2571" width="3" style="274" customWidth="1"/>
    <col min="2572" max="2816" width="8.25" style="274"/>
    <col min="2817" max="2817" width="12.1640625" style="274" customWidth="1"/>
    <col min="2818" max="2818" width="10.5" style="274" customWidth="1"/>
    <col min="2819" max="2821" width="13.4140625" style="274" customWidth="1"/>
    <col min="2822" max="2822" width="6.5" style="274" customWidth="1"/>
    <col min="2823" max="2825" width="13.4140625" style="274" customWidth="1"/>
    <col min="2826" max="2826" width="6.5" style="274" customWidth="1"/>
    <col min="2827" max="2827" width="3" style="274" customWidth="1"/>
    <col min="2828" max="3072" width="8.25" style="274"/>
    <col min="3073" max="3073" width="12.1640625" style="274" customWidth="1"/>
    <col min="3074" max="3074" width="10.5" style="274" customWidth="1"/>
    <col min="3075" max="3077" width="13.4140625" style="274" customWidth="1"/>
    <col min="3078" max="3078" width="6.5" style="274" customWidth="1"/>
    <col min="3079" max="3081" width="13.4140625" style="274" customWidth="1"/>
    <col min="3082" max="3082" width="6.5" style="274" customWidth="1"/>
    <col min="3083" max="3083" width="3" style="274" customWidth="1"/>
    <col min="3084" max="3328" width="8.25" style="274"/>
    <col min="3329" max="3329" width="12.1640625" style="274" customWidth="1"/>
    <col min="3330" max="3330" width="10.5" style="274" customWidth="1"/>
    <col min="3331" max="3333" width="13.4140625" style="274" customWidth="1"/>
    <col min="3334" max="3334" width="6.5" style="274" customWidth="1"/>
    <col min="3335" max="3337" width="13.4140625" style="274" customWidth="1"/>
    <col min="3338" max="3338" width="6.5" style="274" customWidth="1"/>
    <col min="3339" max="3339" width="3" style="274" customWidth="1"/>
    <col min="3340" max="3584" width="8.25" style="274"/>
    <col min="3585" max="3585" width="12.1640625" style="274" customWidth="1"/>
    <col min="3586" max="3586" width="10.5" style="274" customWidth="1"/>
    <col min="3587" max="3589" width="13.4140625" style="274" customWidth="1"/>
    <col min="3590" max="3590" width="6.5" style="274" customWidth="1"/>
    <col min="3591" max="3593" width="13.4140625" style="274" customWidth="1"/>
    <col min="3594" max="3594" width="6.5" style="274" customWidth="1"/>
    <col min="3595" max="3595" width="3" style="274" customWidth="1"/>
    <col min="3596" max="3840" width="8.25" style="274"/>
    <col min="3841" max="3841" width="12.1640625" style="274" customWidth="1"/>
    <col min="3842" max="3842" width="10.5" style="274" customWidth="1"/>
    <col min="3843" max="3845" width="13.4140625" style="274" customWidth="1"/>
    <col min="3846" max="3846" width="6.5" style="274" customWidth="1"/>
    <col min="3847" max="3849" width="13.4140625" style="274" customWidth="1"/>
    <col min="3850" max="3850" width="6.5" style="274" customWidth="1"/>
    <col min="3851" max="3851" width="3" style="274" customWidth="1"/>
    <col min="3852" max="4096" width="8.25" style="274"/>
    <col min="4097" max="4097" width="12.1640625" style="274" customWidth="1"/>
    <col min="4098" max="4098" width="10.5" style="274" customWidth="1"/>
    <col min="4099" max="4101" width="13.4140625" style="274" customWidth="1"/>
    <col min="4102" max="4102" width="6.5" style="274" customWidth="1"/>
    <col min="4103" max="4105" width="13.4140625" style="274" customWidth="1"/>
    <col min="4106" max="4106" width="6.5" style="274" customWidth="1"/>
    <col min="4107" max="4107" width="3" style="274" customWidth="1"/>
    <col min="4108" max="4352" width="8.25" style="274"/>
    <col min="4353" max="4353" width="12.1640625" style="274" customWidth="1"/>
    <col min="4354" max="4354" width="10.5" style="274" customWidth="1"/>
    <col min="4355" max="4357" width="13.4140625" style="274" customWidth="1"/>
    <col min="4358" max="4358" width="6.5" style="274" customWidth="1"/>
    <col min="4359" max="4361" width="13.4140625" style="274" customWidth="1"/>
    <col min="4362" max="4362" width="6.5" style="274" customWidth="1"/>
    <col min="4363" max="4363" width="3" style="274" customWidth="1"/>
    <col min="4364" max="4608" width="8.25" style="274"/>
    <col min="4609" max="4609" width="12.1640625" style="274" customWidth="1"/>
    <col min="4610" max="4610" width="10.5" style="274" customWidth="1"/>
    <col min="4611" max="4613" width="13.4140625" style="274" customWidth="1"/>
    <col min="4614" max="4614" width="6.5" style="274" customWidth="1"/>
    <col min="4615" max="4617" width="13.4140625" style="274" customWidth="1"/>
    <col min="4618" max="4618" width="6.5" style="274" customWidth="1"/>
    <col min="4619" max="4619" width="3" style="274" customWidth="1"/>
    <col min="4620" max="4864" width="8.25" style="274"/>
    <col min="4865" max="4865" width="12.1640625" style="274" customWidth="1"/>
    <col min="4866" max="4866" width="10.5" style="274" customWidth="1"/>
    <col min="4867" max="4869" width="13.4140625" style="274" customWidth="1"/>
    <col min="4870" max="4870" width="6.5" style="274" customWidth="1"/>
    <col min="4871" max="4873" width="13.4140625" style="274" customWidth="1"/>
    <col min="4874" max="4874" width="6.5" style="274" customWidth="1"/>
    <col min="4875" max="4875" width="3" style="274" customWidth="1"/>
    <col min="4876" max="5120" width="8.25" style="274"/>
    <col min="5121" max="5121" width="12.1640625" style="274" customWidth="1"/>
    <col min="5122" max="5122" width="10.5" style="274" customWidth="1"/>
    <col min="5123" max="5125" width="13.4140625" style="274" customWidth="1"/>
    <col min="5126" max="5126" width="6.5" style="274" customWidth="1"/>
    <col min="5127" max="5129" width="13.4140625" style="274" customWidth="1"/>
    <col min="5130" max="5130" width="6.5" style="274" customWidth="1"/>
    <col min="5131" max="5131" width="3" style="274" customWidth="1"/>
    <col min="5132" max="5376" width="8.25" style="274"/>
    <col min="5377" max="5377" width="12.1640625" style="274" customWidth="1"/>
    <col min="5378" max="5378" width="10.5" style="274" customWidth="1"/>
    <col min="5379" max="5381" width="13.4140625" style="274" customWidth="1"/>
    <col min="5382" max="5382" width="6.5" style="274" customWidth="1"/>
    <col min="5383" max="5385" width="13.4140625" style="274" customWidth="1"/>
    <col min="5386" max="5386" width="6.5" style="274" customWidth="1"/>
    <col min="5387" max="5387" width="3" style="274" customWidth="1"/>
    <col min="5388" max="5632" width="8.25" style="274"/>
    <col min="5633" max="5633" width="12.1640625" style="274" customWidth="1"/>
    <col min="5634" max="5634" width="10.5" style="274" customWidth="1"/>
    <col min="5635" max="5637" width="13.4140625" style="274" customWidth="1"/>
    <col min="5638" max="5638" width="6.5" style="274" customWidth="1"/>
    <col min="5639" max="5641" width="13.4140625" style="274" customWidth="1"/>
    <col min="5642" max="5642" width="6.5" style="274" customWidth="1"/>
    <col min="5643" max="5643" width="3" style="274" customWidth="1"/>
    <col min="5644" max="5888" width="8.25" style="274"/>
    <col min="5889" max="5889" width="12.1640625" style="274" customWidth="1"/>
    <col min="5890" max="5890" width="10.5" style="274" customWidth="1"/>
    <col min="5891" max="5893" width="13.4140625" style="274" customWidth="1"/>
    <col min="5894" max="5894" width="6.5" style="274" customWidth="1"/>
    <col min="5895" max="5897" width="13.4140625" style="274" customWidth="1"/>
    <col min="5898" max="5898" width="6.5" style="274" customWidth="1"/>
    <col min="5899" max="5899" width="3" style="274" customWidth="1"/>
    <col min="5900" max="6144" width="8.25" style="274"/>
    <col min="6145" max="6145" width="12.1640625" style="274" customWidth="1"/>
    <col min="6146" max="6146" width="10.5" style="274" customWidth="1"/>
    <col min="6147" max="6149" width="13.4140625" style="274" customWidth="1"/>
    <col min="6150" max="6150" width="6.5" style="274" customWidth="1"/>
    <col min="6151" max="6153" width="13.4140625" style="274" customWidth="1"/>
    <col min="6154" max="6154" width="6.5" style="274" customWidth="1"/>
    <col min="6155" max="6155" width="3" style="274" customWidth="1"/>
    <col min="6156" max="6400" width="8.25" style="274"/>
    <col min="6401" max="6401" width="12.1640625" style="274" customWidth="1"/>
    <col min="6402" max="6402" width="10.5" style="274" customWidth="1"/>
    <col min="6403" max="6405" width="13.4140625" style="274" customWidth="1"/>
    <col min="6406" max="6406" width="6.5" style="274" customWidth="1"/>
    <col min="6407" max="6409" width="13.4140625" style="274" customWidth="1"/>
    <col min="6410" max="6410" width="6.5" style="274" customWidth="1"/>
    <col min="6411" max="6411" width="3" style="274" customWidth="1"/>
    <col min="6412" max="6656" width="8.25" style="274"/>
    <col min="6657" max="6657" width="12.1640625" style="274" customWidth="1"/>
    <col min="6658" max="6658" width="10.5" style="274" customWidth="1"/>
    <col min="6659" max="6661" width="13.4140625" style="274" customWidth="1"/>
    <col min="6662" max="6662" width="6.5" style="274" customWidth="1"/>
    <col min="6663" max="6665" width="13.4140625" style="274" customWidth="1"/>
    <col min="6666" max="6666" width="6.5" style="274" customWidth="1"/>
    <col min="6667" max="6667" width="3" style="274" customWidth="1"/>
    <col min="6668" max="6912" width="8.25" style="274"/>
    <col min="6913" max="6913" width="12.1640625" style="274" customWidth="1"/>
    <col min="6914" max="6914" width="10.5" style="274" customWidth="1"/>
    <col min="6915" max="6917" width="13.4140625" style="274" customWidth="1"/>
    <col min="6918" max="6918" width="6.5" style="274" customWidth="1"/>
    <col min="6919" max="6921" width="13.4140625" style="274" customWidth="1"/>
    <col min="6922" max="6922" width="6.5" style="274" customWidth="1"/>
    <col min="6923" max="6923" width="3" style="274" customWidth="1"/>
    <col min="6924" max="7168" width="8.25" style="274"/>
    <col min="7169" max="7169" width="12.1640625" style="274" customWidth="1"/>
    <col min="7170" max="7170" width="10.5" style="274" customWidth="1"/>
    <col min="7171" max="7173" width="13.4140625" style="274" customWidth="1"/>
    <col min="7174" max="7174" width="6.5" style="274" customWidth="1"/>
    <col min="7175" max="7177" width="13.4140625" style="274" customWidth="1"/>
    <col min="7178" max="7178" width="6.5" style="274" customWidth="1"/>
    <col min="7179" max="7179" width="3" style="274" customWidth="1"/>
    <col min="7180" max="7424" width="8.25" style="274"/>
    <col min="7425" max="7425" width="12.1640625" style="274" customWidth="1"/>
    <col min="7426" max="7426" width="10.5" style="274" customWidth="1"/>
    <col min="7427" max="7429" width="13.4140625" style="274" customWidth="1"/>
    <col min="7430" max="7430" width="6.5" style="274" customWidth="1"/>
    <col min="7431" max="7433" width="13.4140625" style="274" customWidth="1"/>
    <col min="7434" max="7434" width="6.5" style="274" customWidth="1"/>
    <col min="7435" max="7435" width="3" style="274" customWidth="1"/>
    <col min="7436" max="7680" width="8.25" style="274"/>
    <col min="7681" max="7681" width="12.1640625" style="274" customWidth="1"/>
    <col min="7682" max="7682" width="10.5" style="274" customWidth="1"/>
    <col min="7683" max="7685" width="13.4140625" style="274" customWidth="1"/>
    <col min="7686" max="7686" width="6.5" style="274" customWidth="1"/>
    <col min="7687" max="7689" width="13.4140625" style="274" customWidth="1"/>
    <col min="7690" max="7690" width="6.5" style="274" customWidth="1"/>
    <col min="7691" max="7691" width="3" style="274" customWidth="1"/>
    <col min="7692" max="7936" width="8.25" style="274"/>
    <col min="7937" max="7937" width="12.1640625" style="274" customWidth="1"/>
    <col min="7938" max="7938" width="10.5" style="274" customWidth="1"/>
    <col min="7939" max="7941" width="13.4140625" style="274" customWidth="1"/>
    <col min="7942" max="7942" width="6.5" style="274" customWidth="1"/>
    <col min="7943" max="7945" width="13.4140625" style="274" customWidth="1"/>
    <col min="7946" max="7946" width="6.5" style="274" customWidth="1"/>
    <col min="7947" max="7947" width="3" style="274" customWidth="1"/>
    <col min="7948" max="8192" width="8.25" style="274"/>
    <col min="8193" max="8193" width="12.1640625" style="274" customWidth="1"/>
    <col min="8194" max="8194" width="10.5" style="274" customWidth="1"/>
    <col min="8195" max="8197" width="13.4140625" style="274" customWidth="1"/>
    <col min="8198" max="8198" width="6.5" style="274" customWidth="1"/>
    <col min="8199" max="8201" width="13.4140625" style="274" customWidth="1"/>
    <col min="8202" max="8202" width="6.5" style="274" customWidth="1"/>
    <col min="8203" max="8203" width="3" style="274" customWidth="1"/>
    <col min="8204" max="8448" width="8.25" style="274"/>
    <col min="8449" max="8449" width="12.1640625" style="274" customWidth="1"/>
    <col min="8450" max="8450" width="10.5" style="274" customWidth="1"/>
    <col min="8451" max="8453" width="13.4140625" style="274" customWidth="1"/>
    <col min="8454" max="8454" width="6.5" style="274" customWidth="1"/>
    <col min="8455" max="8457" width="13.4140625" style="274" customWidth="1"/>
    <col min="8458" max="8458" width="6.5" style="274" customWidth="1"/>
    <col min="8459" max="8459" width="3" style="274" customWidth="1"/>
    <col min="8460" max="8704" width="8.25" style="274"/>
    <col min="8705" max="8705" width="12.1640625" style="274" customWidth="1"/>
    <col min="8706" max="8706" width="10.5" style="274" customWidth="1"/>
    <col min="8707" max="8709" width="13.4140625" style="274" customWidth="1"/>
    <col min="8710" max="8710" width="6.5" style="274" customWidth="1"/>
    <col min="8711" max="8713" width="13.4140625" style="274" customWidth="1"/>
    <col min="8714" max="8714" width="6.5" style="274" customWidth="1"/>
    <col min="8715" max="8715" width="3" style="274" customWidth="1"/>
    <col min="8716" max="8960" width="8.25" style="274"/>
    <col min="8961" max="8961" width="12.1640625" style="274" customWidth="1"/>
    <col min="8962" max="8962" width="10.5" style="274" customWidth="1"/>
    <col min="8963" max="8965" width="13.4140625" style="274" customWidth="1"/>
    <col min="8966" max="8966" width="6.5" style="274" customWidth="1"/>
    <col min="8967" max="8969" width="13.4140625" style="274" customWidth="1"/>
    <col min="8970" max="8970" width="6.5" style="274" customWidth="1"/>
    <col min="8971" max="8971" width="3" style="274" customWidth="1"/>
    <col min="8972" max="9216" width="8.25" style="274"/>
    <col min="9217" max="9217" width="12.1640625" style="274" customWidth="1"/>
    <col min="9218" max="9218" width="10.5" style="274" customWidth="1"/>
    <col min="9219" max="9221" width="13.4140625" style="274" customWidth="1"/>
    <col min="9222" max="9222" width="6.5" style="274" customWidth="1"/>
    <col min="9223" max="9225" width="13.4140625" style="274" customWidth="1"/>
    <col min="9226" max="9226" width="6.5" style="274" customWidth="1"/>
    <col min="9227" max="9227" width="3" style="274" customWidth="1"/>
    <col min="9228" max="9472" width="8.25" style="274"/>
    <col min="9473" max="9473" width="12.1640625" style="274" customWidth="1"/>
    <col min="9474" max="9474" width="10.5" style="274" customWidth="1"/>
    <col min="9475" max="9477" width="13.4140625" style="274" customWidth="1"/>
    <col min="9478" max="9478" width="6.5" style="274" customWidth="1"/>
    <col min="9479" max="9481" width="13.4140625" style="274" customWidth="1"/>
    <col min="9482" max="9482" width="6.5" style="274" customWidth="1"/>
    <col min="9483" max="9483" width="3" style="274" customWidth="1"/>
    <col min="9484" max="9728" width="8.25" style="274"/>
    <col min="9729" max="9729" width="12.1640625" style="274" customWidth="1"/>
    <col min="9730" max="9730" width="10.5" style="274" customWidth="1"/>
    <col min="9731" max="9733" width="13.4140625" style="274" customWidth="1"/>
    <col min="9734" max="9734" width="6.5" style="274" customWidth="1"/>
    <col min="9735" max="9737" width="13.4140625" style="274" customWidth="1"/>
    <col min="9738" max="9738" width="6.5" style="274" customWidth="1"/>
    <col min="9739" max="9739" width="3" style="274" customWidth="1"/>
    <col min="9740" max="9984" width="8.25" style="274"/>
    <col min="9985" max="9985" width="12.1640625" style="274" customWidth="1"/>
    <col min="9986" max="9986" width="10.5" style="274" customWidth="1"/>
    <col min="9987" max="9989" width="13.4140625" style="274" customWidth="1"/>
    <col min="9990" max="9990" width="6.5" style="274" customWidth="1"/>
    <col min="9991" max="9993" width="13.4140625" style="274" customWidth="1"/>
    <col min="9994" max="9994" width="6.5" style="274" customWidth="1"/>
    <col min="9995" max="9995" width="3" style="274" customWidth="1"/>
    <col min="9996" max="10240" width="8.25" style="274"/>
    <col min="10241" max="10241" width="12.1640625" style="274" customWidth="1"/>
    <col min="10242" max="10242" width="10.5" style="274" customWidth="1"/>
    <col min="10243" max="10245" width="13.4140625" style="274" customWidth="1"/>
    <col min="10246" max="10246" width="6.5" style="274" customWidth="1"/>
    <col min="10247" max="10249" width="13.4140625" style="274" customWidth="1"/>
    <col min="10250" max="10250" width="6.5" style="274" customWidth="1"/>
    <col min="10251" max="10251" width="3" style="274" customWidth="1"/>
    <col min="10252" max="10496" width="8.25" style="274"/>
    <col min="10497" max="10497" width="12.1640625" style="274" customWidth="1"/>
    <col min="10498" max="10498" width="10.5" style="274" customWidth="1"/>
    <col min="10499" max="10501" width="13.4140625" style="274" customWidth="1"/>
    <col min="10502" max="10502" width="6.5" style="274" customWidth="1"/>
    <col min="10503" max="10505" width="13.4140625" style="274" customWidth="1"/>
    <col min="10506" max="10506" width="6.5" style="274" customWidth="1"/>
    <col min="10507" max="10507" width="3" style="274" customWidth="1"/>
    <col min="10508" max="10752" width="8.25" style="274"/>
    <col min="10753" max="10753" width="12.1640625" style="274" customWidth="1"/>
    <col min="10754" max="10754" width="10.5" style="274" customWidth="1"/>
    <col min="10755" max="10757" width="13.4140625" style="274" customWidth="1"/>
    <col min="10758" max="10758" width="6.5" style="274" customWidth="1"/>
    <col min="10759" max="10761" width="13.4140625" style="274" customWidth="1"/>
    <col min="10762" max="10762" width="6.5" style="274" customWidth="1"/>
    <col min="10763" max="10763" width="3" style="274" customWidth="1"/>
    <col min="10764" max="11008" width="8.25" style="274"/>
    <col min="11009" max="11009" width="12.1640625" style="274" customWidth="1"/>
    <col min="11010" max="11010" width="10.5" style="274" customWidth="1"/>
    <col min="11011" max="11013" width="13.4140625" style="274" customWidth="1"/>
    <col min="11014" max="11014" width="6.5" style="274" customWidth="1"/>
    <col min="11015" max="11017" width="13.4140625" style="274" customWidth="1"/>
    <col min="11018" max="11018" width="6.5" style="274" customWidth="1"/>
    <col min="11019" max="11019" width="3" style="274" customWidth="1"/>
    <col min="11020" max="11264" width="8.25" style="274"/>
    <col min="11265" max="11265" width="12.1640625" style="274" customWidth="1"/>
    <col min="11266" max="11266" width="10.5" style="274" customWidth="1"/>
    <col min="11267" max="11269" width="13.4140625" style="274" customWidth="1"/>
    <col min="11270" max="11270" width="6.5" style="274" customWidth="1"/>
    <col min="11271" max="11273" width="13.4140625" style="274" customWidth="1"/>
    <col min="11274" max="11274" width="6.5" style="274" customWidth="1"/>
    <col min="11275" max="11275" width="3" style="274" customWidth="1"/>
    <col min="11276" max="11520" width="8.25" style="274"/>
    <col min="11521" max="11521" width="12.1640625" style="274" customWidth="1"/>
    <col min="11522" max="11522" width="10.5" style="274" customWidth="1"/>
    <col min="11523" max="11525" width="13.4140625" style="274" customWidth="1"/>
    <col min="11526" max="11526" width="6.5" style="274" customWidth="1"/>
    <col min="11527" max="11529" width="13.4140625" style="274" customWidth="1"/>
    <col min="11530" max="11530" width="6.5" style="274" customWidth="1"/>
    <col min="11531" max="11531" width="3" style="274" customWidth="1"/>
    <col min="11532" max="11776" width="8.25" style="274"/>
    <col min="11777" max="11777" width="12.1640625" style="274" customWidth="1"/>
    <col min="11778" max="11778" width="10.5" style="274" customWidth="1"/>
    <col min="11779" max="11781" width="13.4140625" style="274" customWidth="1"/>
    <col min="11782" max="11782" width="6.5" style="274" customWidth="1"/>
    <col min="11783" max="11785" width="13.4140625" style="274" customWidth="1"/>
    <col min="11786" max="11786" width="6.5" style="274" customWidth="1"/>
    <col min="11787" max="11787" width="3" style="274" customWidth="1"/>
    <col min="11788" max="12032" width="8.25" style="274"/>
    <col min="12033" max="12033" width="12.1640625" style="274" customWidth="1"/>
    <col min="12034" max="12034" width="10.5" style="274" customWidth="1"/>
    <col min="12035" max="12037" width="13.4140625" style="274" customWidth="1"/>
    <col min="12038" max="12038" width="6.5" style="274" customWidth="1"/>
    <col min="12039" max="12041" width="13.4140625" style="274" customWidth="1"/>
    <col min="12042" max="12042" width="6.5" style="274" customWidth="1"/>
    <col min="12043" max="12043" width="3" style="274" customWidth="1"/>
    <col min="12044" max="12288" width="8.25" style="274"/>
    <col min="12289" max="12289" width="12.1640625" style="274" customWidth="1"/>
    <col min="12290" max="12290" width="10.5" style="274" customWidth="1"/>
    <col min="12291" max="12293" width="13.4140625" style="274" customWidth="1"/>
    <col min="12294" max="12294" width="6.5" style="274" customWidth="1"/>
    <col min="12295" max="12297" width="13.4140625" style="274" customWidth="1"/>
    <col min="12298" max="12298" width="6.5" style="274" customWidth="1"/>
    <col min="12299" max="12299" width="3" style="274" customWidth="1"/>
    <col min="12300" max="12544" width="8.25" style="274"/>
    <col min="12545" max="12545" width="12.1640625" style="274" customWidth="1"/>
    <col min="12546" max="12546" width="10.5" style="274" customWidth="1"/>
    <col min="12547" max="12549" width="13.4140625" style="274" customWidth="1"/>
    <col min="12550" max="12550" width="6.5" style="274" customWidth="1"/>
    <col min="12551" max="12553" width="13.4140625" style="274" customWidth="1"/>
    <col min="12554" max="12554" width="6.5" style="274" customWidth="1"/>
    <col min="12555" max="12555" width="3" style="274" customWidth="1"/>
    <col min="12556" max="12800" width="8.25" style="274"/>
    <col min="12801" max="12801" width="12.1640625" style="274" customWidth="1"/>
    <col min="12802" max="12802" width="10.5" style="274" customWidth="1"/>
    <col min="12803" max="12805" width="13.4140625" style="274" customWidth="1"/>
    <col min="12806" max="12806" width="6.5" style="274" customWidth="1"/>
    <col min="12807" max="12809" width="13.4140625" style="274" customWidth="1"/>
    <col min="12810" max="12810" width="6.5" style="274" customWidth="1"/>
    <col min="12811" max="12811" width="3" style="274" customWidth="1"/>
    <col min="12812" max="13056" width="8.25" style="274"/>
    <col min="13057" max="13057" width="12.1640625" style="274" customWidth="1"/>
    <col min="13058" max="13058" width="10.5" style="274" customWidth="1"/>
    <col min="13059" max="13061" width="13.4140625" style="274" customWidth="1"/>
    <col min="13062" max="13062" width="6.5" style="274" customWidth="1"/>
    <col min="13063" max="13065" width="13.4140625" style="274" customWidth="1"/>
    <col min="13066" max="13066" width="6.5" style="274" customWidth="1"/>
    <col min="13067" max="13067" width="3" style="274" customWidth="1"/>
    <col min="13068" max="13312" width="8.25" style="274"/>
    <col min="13313" max="13313" width="12.1640625" style="274" customWidth="1"/>
    <col min="13314" max="13314" width="10.5" style="274" customWidth="1"/>
    <col min="13315" max="13317" width="13.4140625" style="274" customWidth="1"/>
    <col min="13318" max="13318" width="6.5" style="274" customWidth="1"/>
    <col min="13319" max="13321" width="13.4140625" style="274" customWidth="1"/>
    <col min="13322" max="13322" width="6.5" style="274" customWidth="1"/>
    <col min="13323" max="13323" width="3" style="274" customWidth="1"/>
    <col min="13324" max="13568" width="8.25" style="274"/>
    <col min="13569" max="13569" width="12.1640625" style="274" customWidth="1"/>
    <col min="13570" max="13570" width="10.5" style="274" customWidth="1"/>
    <col min="13571" max="13573" width="13.4140625" style="274" customWidth="1"/>
    <col min="13574" max="13574" width="6.5" style="274" customWidth="1"/>
    <col min="13575" max="13577" width="13.4140625" style="274" customWidth="1"/>
    <col min="13578" max="13578" width="6.5" style="274" customWidth="1"/>
    <col min="13579" max="13579" width="3" style="274" customWidth="1"/>
    <col min="13580" max="13824" width="8.25" style="274"/>
    <col min="13825" max="13825" width="12.1640625" style="274" customWidth="1"/>
    <col min="13826" max="13826" width="10.5" style="274" customWidth="1"/>
    <col min="13827" max="13829" width="13.4140625" style="274" customWidth="1"/>
    <col min="13830" max="13830" width="6.5" style="274" customWidth="1"/>
    <col min="13831" max="13833" width="13.4140625" style="274" customWidth="1"/>
    <col min="13834" max="13834" width="6.5" style="274" customWidth="1"/>
    <col min="13835" max="13835" width="3" style="274" customWidth="1"/>
    <col min="13836" max="14080" width="8.25" style="274"/>
    <col min="14081" max="14081" width="12.1640625" style="274" customWidth="1"/>
    <col min="14082" max="14082" width="10.5" style="274" customWidth="1"/>
    <col min="14083" max="14085" width="13.4140625" style="274" customWidth="1"/>
    <col min="14086" max="14086" width="6.5" style="274" customWidth="1"/>
    <col min="14087" max="14089" width="13.4140625" style="274" customWidth="1"/>
    <col min="14090" max="14090" width="6.5" style="274" customWidth="1"/>
    <col min="14091" max="14091" width="3" style="274" customWidth="1"/>
    <col min="14092" max="14336" width="8.25" style="274"/>
    <col min="14337" max="14337" width="12.1640625" style="274" customWidth="1"/>
    <col min="14338" max="14338" width="10.5" style="274" customWidth="1"/>
    <col min="14339" max="14341" width="13.4140625" style="274" customWidth="1"/>
    <col min="14342" max="14342" width="6.5" style="274" customWidth="1"/>
    <col min="14343" max="14345" width="13.4140625" style="274" customWidth="1"/>
    <col min="14346" max="14346" width="6.5" style="274" customWidth="1"/>
    <col min="14347" max="14347" width="3" style="274" customWidth="1"/>
    <col min="14348" max="14592" width="8.25" style="274"/>
    <col min="14593" max="14593" width="12.1640625" style="274" customWidth="1"/>
    <col min="14594" max="14594" width="10.5" style="274" customWidth="1"/>
    <col min="14595" max="14597" width="13.4140625" style="274" customWidth="1"/>
    <col min="14598" max="14598" width="6.5" style="274" customWidth="1"/>
    <col min="14599" max="14601" width="13.4140625" style="274" customWidth="1"/>
    <col min="14602" max="14602" width="6.5" style="274" customWidth="1"/>
    <col min="14603" max="14603" width="3" style="274" customWidth="1"/>
    <col min="14604" max="14848" width="8.25" style="274"/>
    <col min="14849" max="14849" width="12.1640625" style="274" customWidth="1"/>
    <col min="14850" max="14850" width="10.5" style="274" customWidth="1"/>
    <col min="14851" max="14853" width="13.4140625" style="274" customWidth="1"/>
    <col min="14854" max="14854" width="6.5" style="274" customWidth="1"/>
    <col min="14855" max="14857" width="13.4140625" style="274" customWidth="1"/>
    <col min="14858" max="14858" width="6.5" style="274" customWidth="1"/>
    <col min="14859" max="14859" width="3" style="274" customWidth="1"/>
    <col min="14860" max="15104" width="8.25" style="274"/>
    <col min="15105" max="15105" width="12.1640625" style="274" customWidth="1"/>
    <col min="15106" max="15106" width="10.5" style="274" customWidth="1"/>
    <col min="15107" max="15109" width="13.4140625" style="274" customWidth="1"/>
    <col min="15110" max="15110" width="6.5" style="274" customWidth="1"/>
    <col min="15111" max="15113" width="13.4140625" style="274" customWidth="1"/>
    <col min="15114" max="15114" width="6.5" style="274" customWidth="1"/>
    <col min="15115" max="15115" width="3" style="274" customWidth="1"/>
    <col min="15116" max="15360" width="8.25" style="274"/>
    <col min="15361" max="15361" width="12.1640625" style="274" customWidth="1"/>
    <col min="15362" max="15362" width="10.5" style="274" customWidth="1"/>
    <col min="15363" max="15365" width="13.4140625" style="274" customWidth="1"/>
    <col min="15366" max="15366" width="6.5" style="274" customWidth="1"/>
    <col min="15367" max="15369" width="13.4140625" style="274" customWidth="1"/>
    <col min="15370" max="15370" width="6.5" style="274" customWidth="1"/>
    <col min="15371" max="15371" width="3" style="274" customWidth="1"/>
    <col min="15372" max="15616" width="8.25" style="274"/>
    <col min="15617" max="15617" width="12.1640625" style="274" customWidth="1"/>
    <col min="15618" max="15618" width="10.5" style="274" customWidth="1"/>
    <col min="15619" max="15621" width="13.4140625" style="274" customWidth="1"/>
    <col min="15622" max="15622" width="6.5" style="274" customWidth="1"/>
    <col min="15623" max="15625" width="13.4140625" style="274" customWidth="1"/>
    <col min="15626" max="15626" width="6.5" style="274" customWidth="1"/>
    <col min="15627" max="15627" width="3" style="274" customWidth="1"/>
    <col min="15628" max="15872" width="8.25" style="274"/>
    <col min="15873" max="15873" width="12.1640625" style="274" customWidth="1"/>
    <col min="15874" max="15874" width="10.5" style="274" customWidth="1"/>
    <col min="15875" max="15877" width="13.4140625" style="274" customWidth="1"/>
    <col min="15878" max="15878" width="6.5" style="274" customWidth="1"/>
    <col min="15879" max="15881" width="13.4140625" style="274" customWidth="1"/>
    <col min="15882" max="15882" width="6.5" style="274" customWidth="1"/>
    <col min="15883" max="15883" width="3" style="274" customWidth="1"/>
    <col min="15884" max="16128" width="8.25" style="274"/>
    <col min="16129" max="16129" width="12.1640625" style="274" customWidth="1"/>
    <col min="16130" max="16130" width="10.5" style="274" customWidth="1"/>
    <col min="16131" max="16133" width="13.4140625" style="274" customWidth="1"/>
    <col min="16134" max="16134" width="6.5" style="274" customWidth="1"/>
    <col min="16135" max="16137" width="13.4140625" style="274" customWidth="1"/>
    <col min="16138" max="16138" width="6.5" style="274" customWidth="1"/>
    <col min="16139" max="16139" width="3" style="274" customWidth="1"/>
    <col min="16140" max="16384" width="8.25" style="274"/>
  </cols>
  <sheetData>
    <row r="1" spans="1:10" ht="16.5" x14ac:dyDescent="0.25">
      <c r="A1" s="436" t="s">
        <v>275</v>
      </c>
    </row>
    <row r="2" spans="1:10" x14ac:dyDescent="0.2">
      <c r="G2" s="274" t="s">
        <v>276</v>
      </c>
    </row>
    <row r="3" spans="1:10" x14ac:dyDescent="0.2">
      <c r="J3" s="295" t="s">
        <v>60</v>
      </c>
    </row>
    <row r="4" spans="1:10" ht="19.5" customHeight="1" x14ac:dyDescent="0.2">
      <c r="A4" s="663" t="s">
        <v>171</v>
      </c>
      <c r="B4" s="664"/>
      <c r="C4" s="656" t="s">
        <v>277</v>
      </c>
      <c r="D4" s="657"/>
      <c r="E4" s="657"/>
      <c r="F4" s="658"/>
      <c r="G4" s="657" t="s">
        <v>278</v>
      </c>
      <c r="H4" s="657"/>
      <c r="I4" s="657"/>
      <c r="J4" s="659"/>
    </row>
    <row r="5" spans="1:10" ht="15" customHeight="1" x14ac:dyDescent="0.2">
      <c r="A5" s="665"/>
      <c r="B5" s="666"/>
      <c r="C5" s="301" t="s">
        <v>243</v>
      </c>
      <c r="D5" s="301" t="s">
        <v>252</v>
      </c>
      <c r="E5" s="301" t="s">
        <v>267</v>
      </c>
      <c r="F5" s="437" t="s">
        <v>84</v>
      </c>
      <c r="G5" s="301" t="s">
        <v>243</v>
      </c>
      <c r="H5" s="301" t="s">
        <v>252</v>
      </c>
      <c r="I5" s="301" t="s">
        <v>267</v>
      </c>
      <c r="J5" s="301" t="s">
        <v>268</v>
      </c>
    </row>
    <row r="6" spans="1:10" ht="16.5" customHeight="1" x14ac:dyDescent="0.2">
      <c r="A6" s="667"/>
      <c r="B6" s="668"/>
      <c r="C6" s="100" t="s">
        <v>85</v>
      </c>
      <c r="D6" s="100" t="s">
        <v>87</v>
      </c>
      <c r="E6" s="100" t="s">
        <v>88</v>
      </c>
      <c r="F6" s="438" t="s">
        <v>86</v>
      </c>
      <c r="G6" s="439" t="s">
        <v>270</v>
      </c>
      <c r="H6" s="439" t="s">
        <v>271</v>
      </c>
      <c r="I6" s="100" t="s">
        <v>272</v>
      </c>
      <c r="J6" s="100" t="s">
        <v>86</v>
      </c>
    </row>
    <row r="7" spans="1:10" ht="19.5" customHeight="1" x14ac:dyDescent="0.2">
      <c r="A7" s="660" t="s">
        <v>191</v>
      </c>
      <c r="B7" s="440" t="s">
        <v>200</v>
      </c>
      <c r="C7" s="441">
        <v>41218347</v>
      </c>
      <c r="D7" s="441">
        <v>40360287</v>
      </c>
      <c r="E7" s="441">
        <v>858060</v>
      </c>
      <c r="F7" s="442">
        <v>102.12600073929107</v>
      </c>
      <c r="G7" s="443">
        <v>39635497</v>
      </c>
      <c r="H7" s="444">
        <v>39640613</v>
      </c>
      <c r="I7" s="441">
        <v>-5116</v>
      </c>
      <c r="J7" s="445">
        <v>99.987094044181404</v>
      </c>
    </row>
    <row r="8" spans="1:10" ht="19.5" customHeight="1" x14ac:dyDescent="0.2">
      <c r="A8" s="661"/>
      <c r="B8" s="446" t="s">
        <v>202</v>
      </c>
      <c r="C8" s="447">
        <v>3350290</v>
      </c>
      <c r="D8" s="447">
        <v>3138559</v>
      </c>
      <c r="E8" s="447">
        <v>211731</v>
      </c>
      <c r="F8" s="448">
        <v>106.74612138882844</v>
      </c>
      <c r="G8" s="449">
        <v>4821396</v>
      </c>
      <c r="H8" s="450">
        <v>4626687</v>
      </c>
      <c r="I8" s="447">
        <v>194709</v>
      </c>
      <c r="J8" s="451">
        <v>104.20838928589724</v>
      </c>
    </row>
    <row r="9" spans="1:10" ht="19.5" customHeight="1" x14ac:dyDescent="0.2">
      <c r="A9" s="662"/>
      <c r="B9" s="452" t="s">
        <v>279</v>
      </c>
      <c r="C9" s="453">
        <v>44568637</v>
      </c>
      <c r="D9" s="453">
        <v>43498846</v>
      </c>
      <c r="E9" s="453">
        <v>1069791</v>
      </c>
      <c r="F9" s="454">
        <v>102.45935489874836</v>
      </c>
      <c r="G9" s="455">
        <v>44456893</v>
      </c>
      <c r="H9" s="456">
        <v>44267300</v>
      </c>
      <c r="I9" s="453">
        <v>189593</v>
      </c>
      <c r="J9" s="457">
        <v>100.42829131209719</v>
      </c>
    </row>
    <row r="10" spans="1:10" ht="19.5" customHeight="1" x14ac:dyDescent="0.2">
      <c r="A10" s="660" t="s">
        <v>194</v>
      </c>
      <c r="B10" s="440" t="s">
        <v>200</v>
      </c>
      <c r="C10" s="441">
        <v>35275887</v>
      </c>
      <c r="D10" s="441">
        <v>35515253</v>
      </c>
      <c r="E10" s="441">
        <v>-239366</v>
      </c>
      <c r="F10" s="442">
        <v>99.326019161400879</v>
      </c>
      <c r="G10" s="443">
        <v>31403188</v>
      </c>
      <c r="H10" s="444">
        <v>31471216</v>
      </c>
      <c r="I10" s="441">
        <v>-68028</v>
      </c>
      <c r="J10" s="445">
        <v>99.783840573557754</v>
      </c>
    </row>
    <row r="11" spans="1:10" ht="19.5" customHeight="1" x14ac:dyDescent="0.2">
      <c r="A11" s="661"/>
      <c r="B11" s="446" t="s">
        <v>202</v>
      </c>
      <c r="C11" s="447">
        <v>9684860</v>
      </c>
      <c r="D11" s="447">
        <v>9370499</v>
      </c>
      <c r="E11" s="447">
        <v>314361</v>
      </c>
      <c r="F11" s="448">
        <v>103.35479465928121</v>
      </c>
      <c r="G11" s="449">
        <v>20926320</v>
      </c>
      <c r="H11" s="450">
        <v>25221098</v>
      </c>
      <c r="I11" s="447">
        <v>-4294778</v>
      </c>
      <c r="J11" s="451">
        <v>82.971486808385592</v>
      </c>
    </row>
    <row r="12" spans="1:10" ht="19.5" customHeight="1" x14ac:dyDescent="0.2">
      <c r="A12" s="662"/>
      <c r="B12" s="452" t="s">
        <v>279</v>
      </c>
      <c r="C12" s="453">
        <v>44960747</v>
      </c>
      <c r="D12" s="453">
        <v>44885752</v>
      </c>
      <c r="E12" s="453">
        <v>74995</v>
      </c>
      <c r="F12" s="454">
        <v>100.16707974503802</v>
      </c>
      <c r="G12" s="455">
        <v>52329508</v>
      </c>
      <c r="H12" s="456">
        <v>56692314</v>
      </c>
      <c r="I12" s="453">
        <v>-4362806</v>
      </c>
      <c r="J12" s="457">
        <v>92.304413610635123</v>
      </c>
    </row>
    <row r="13" spans="1:10" ht="19.5" customHeight="1" x14ac:dyDescent="0.2">
      <c r="A13" s="660" t="s">
        <v>280</v>
      </c>
      <c r="B13" s="440" t="s">
        <v>200</v>
      </c>
      <c r="C13" s="441">
        <v>15745948</v>
      </c>
      <c r="D13" s="441">
        <v>15832320</v>
      </c>
      <c r="E13" s="441">
        <v>-86372</v>
      </c>
      <c r="F13" s="442">
        <v>99.454457716872824</v>
      </c>
      <c r="G13" s="443">
        <v>12781496</v>
      </c>
      <c r="H13" s="444">
        <v>12793791</v>
      </c>
      <c r="I13" s="441">
        <v>-12295</v>
      </c>
      <c r="J13" s="445">
        <v>99.903898695859567</v>
      </c>
    </row>
    <row r="14" spans="1:10" ht="19.5" customHeight="1" x14ac:dyDescent="0.2">
      <c r="A14" s="661"/>
      <c r="B14" s="446" t="s">
        <v>202</v>
      </c>
      <c r="C14" s="447">
        <v>4519980</v>
      </c>
      <c r="D14" s="447">
        <v>6032553</v>
      </c>
      <c r="E14" s="447">
        <v>-1512573</v>
      </c>
      <c r="F14" s="448">
        <v>74.926486348317198</v>
      </c>
      <c r="G14" s="449">
        <v>13742750</v>
      </c>
      <c r="H14" s="450">
        <v>14082208</v>
      </c>
      <c r="I14" s="447">
        <v>-339458</v>
      </c>
      <c r="J14" s="451">
        <v>97.589454721873153</v>
      </c>
    </row>
    <row r="15" spans="1:10" ht="19.5" customHeight="1" x14ac:dyDescent="0.2">
      <c r="A15" s="662"/>
      <c r="B15" s="452" t="s">
        <v>279</v>
      </c>
      <c r="C15" s="453">
        <v>20265928</v>
      </c>
      <c r="D15" s="453">
        <v>21864873</v>
      </c>
      <c r="E15" s="453">
        <v>-1598945</v>
      </c>
      <c r="F15" s="454">
        <v>92.687151670169783</v>
      </c>
      <c r="G15" s="455">
        <v>26524246</v>
      </c>
      <c r="H15" s="456">
        <v>26875999</v>
      </c>
      <c r="I15" s="453">
        <v>-351753</v>
      </c>
      <c r="J15" s="457">
        <v>98.691200278731955</v>
      </c>
    </row>
    <row r="16" spans="1:10" ht="19.5" customHeight="1" x14ac:dyDescent="0.2">
      <c r="A16" s="660" t="s">
        <v>281</v>
      </c>
      <c r="B16" s="440" t="s">
        <v>200</v>
      </c>
      <c r="C16" s="441">
        <v>9689304</v>
      </c>
      <c r="D16" s="441">
        <v>49525999</v>
      </c>
      <c r="E16" s="441">
        <v>-39836695</v>
      </c>
      <c r="F16" s="458">
        <v>19.564075830151349</v>
      </c>
      <c r="G16" s="443">
        <v>7056978</v>
      </c>
      <c r="H16" s="444">
        <v>44257111</v>
      </c>
      <c r="I16" s="441">
        <v>-37200133</v>
      </c>
      <c r="J16" s="459">
        <v>15.945410444888733</v>
      </c>
    </row>
    <row r="17" spans="1:10" ht="19.5" customHeight="1" x14ac:dyDescent="0.2">
      <c r="A17" s="661"/>
      <c r="B17" s="446" t="s">
        <v>202</v>
      </c>
      <c r="C17" s="447">
        <v>5372359</v>
      </c>
      <c r="D17" s="447">
        <v>11804509</v>
      </c>
      <c r="E17" s="447">
        <v>-6432150</v>
      </c>
      <c r="F17" s="460">
        <v>45.511075471245775</v>
      </c>
      <c r="G17" s="449">
        <v>35985453</v>
      </c>
      <c r="H17" s="450">
        <v>14768596</v>
      </c>
      <c r="I17" s="447">
        <v>21216857</v>
      </c>
      <c r="J17" s="451">
        <v>243.66197707622308</v>
      </c>
    </row>
    <row r="18" spans="1:10" ht="19.5" customHeight="1" x14ac:dyDescent="0.2">
      <c r="A18" s="662"/>
      <c r="B18" s="452" t="s">
        <v>279</v>
      </c>
      <c r="C18" s="453">
        <v>15061663</v>
      </c>
      <c r="D18" s="453">
        <v>61330508</v>
      </c>
      <c r="E18" s="453">
        <v>-46268845</v>
      </c>
      <c r="F18" s="454">
        <v>24.55819051751536</v>
      </c>
      <c r="G18" s="455">
        <v>43042431</v>
      </c>
      <c r="H18" s="456">
        <v>59025707</v>
      </c>
      <c r="I18" s="453">
        <v>-15983276</v>
      </c>
      <c r="J18" s="457">
        <v>72.921500118583921</v>
      </c>
    </row>
    <row r="19" spans="1:10" ht="19.5" hidden="1" customHeight="1" outlineLevel="1" x14ac:dyDescent="0.2">
      <c r="A19" s="660"/>
      <c r="B19" s="440" t="s">
        <v>200</v>
      </c>
      <c r="C19" s="441"/>
      <c r="D19" s="441"/>
      <c r="E19" s="441">
        <v>0</v>
      </c>
      <c r="F19" s="442" t="e">
        <v>#DIV/0!</v>
      </c>
      <c r="G19" s="443"/>
      <c r="H19" s="444"/>
      <c r="I19" s="441">
        <v>0</v>
      </c>
      <c r="J19" s="445" t="e">
        <v>#DIV/0!</v>
      </c>
    </row>
    <row r="20" spans="1:10" ht="19.5" hidden="1" customHeight="1" outlineLevel="1" x14ac:dyDescent="0.2">
      <c r="A20" s="661"/>
      <c r="B20" s="446" t="s">
        <v>202</v>
      </c>
      <c r="C20" s="447"/>
      <c r="D20" s="447"/>
      <c r="E20" s="447">
        <v>0</v>
      </c>
      <c r="F20" s="448" t="e">
        <v>#DIV/0!</v>
      </c>
      <c r="G20" s="449"/>
      <c r="H20" s="450"/>
      <c r="I20" s="447">
        <v>0</v>
      </c>
      <c r="J20" s="451" t="e">
        <v>#DIV/0!</v>
      </c>
    </row>
    <row r="21" spans="1:10" ht="19.5" hidden="1" customHeight="1" outlineLevel="1" x14ac:dyDescent="0.2">
      <c r="A21" s="662"/>
      <c r="B21" s="452" t="s">
        <v>279</v>
      </c>
      <c r="C21" s="453">
        <v>0</v>
      </c>
      <c r="D21" s="453">
        <v>0</v>
      </c>
      <c r="E21" s="453">
        <v>0</v>
      </c>
      <c r="F21" s="454" t="e">
        <v>#DIV/0!</v>
      </c>
      <c r="G21" s="455">
        <v>0</v>
      </c>
      <c r="H21" s="456">
        <v>0</v>
      </c>
      <c r="I21" s="453">
        <v>0</v>
      </c>
      <c r="J21" s="457" t="e">
        <v>#DIV/0!</v>
      </c>
    </row>
    <row r="22" spans="1:10" ht="19.5" customHeight="1" collapsed="1" x14ac:dyDescent="0.2">
      <c r="A22" s="660" t="s">
        <v>282</v>
      </c>
      <c r="B22" s="440" t="s">
        <v>200</v>
      </c>
      <c r="C22" s="441">
        <v>30927712</v>
      </c>
      <c r="D22" s="441">
        <v>30938425</v>
      </c>
      <c r="E22" s="441">
        <v>-10713</v>
      </c>
      <c r="F22" s="461">
        <v>99.96537315651976</v>
      </c>
      <c r="G22" s="443">
        <v>30610431</v>
      </c>
      <c r="H22" s="462">
        <v>30656321</v>
      </c>
      <c r="I22" s="441">
        <v>-45890</v>
      </c>
      <c r="J22" s="463">
        <v>99.850308195820375</v>
      </c>
    </row>
    <row r="23" spans="1:10" ht="19.5" customHeight="1" x14ac:dyDescent="0.2">
      <c r="A23" s="661"/>
      <c r="B23" s="446" t="s">
        <v>202</v>
      </c>
      <c r="C23" s="447">
        <v>14734731</v>
      </c>
      <c r="D23" s="447">
        <v>17444769</v>
      </c>
      <c r="E23" s="447">
        <v>-2710038</v>
      </c>
      <c r="F23" s="464">
        <v>84.465039347898511</v>
      </c>
      <c r="G23" s="449">
        <v>18378231</v>
      </c>
      <c r="H23" s="465">
        <v>22075551</v>
      </c>
      <c r="I23" s="447">
        <v>-3697320</v>
      </c>
      <c r="J23" s="466">
        <v>83.251516575962242</v>
      </c>
    </row>
    <row r="24" spans="1:10" ht="19.5" customHeight="1" x14ac:dyDescent="0.2">
      <c r="A24" s="662"/>
      <c r="B24" s="452" t="s">
        <v>279</v>
      </c>
      <c r="C24" s="453">
        <v>45662443</v>
      </c>
      <c r="D24" s="453">
        <v>48383194</v>
      </c>
      <c r="E24" s="453">
        <v>-2720751</v>
      </c>
      <c r="F24" s="467">
        <v>94.376661036474772</v>
      </c>
      <c r="G24" s="455">
        <v>48988662</v>
      </c>
      <c r="H24" s="468">
        <v>52731872</v>
      </c>
      <c r="I24" s="453">
        <v>-3743210</v>
      </c>
      <c r="J24" s="469">
        <v>92.901427812007128</v>
      </c>
    </row>
    <row r="25" spans="1:10" ht="19.5" customHeight="1" collapsed="1" x14ac:dyDescent="0.2">
      <c r="A25" s="660" t="s">
        <v>96</v>
      </c>
      <c r="B25" s="440" t="s">
        <v>200</v>
      </c>
      <c r="C25" s="441">
        <v>132857198</v>
      </c>
      <c r="D25" s="441">
        <v>172172284</v>
      </c>
      <c r="E25" s="441">
        <v>-39315086</v>
      </c>
      <c r="F25" s="442">
        <v>77.165264300031012</v>
      </c>
      <c r="G25" s="443">
        <v>121487590</v>
      </c>
      <c r="H25" s="444">
        <v>158819052</v>
      </c>
      <c r="I25" s="441">
        <v>-37331462</v>
      </c>
      <c r="J25" s="445">
        <v>76.49434275681233</v>
      </c>
    </row>
    <row r="26" spans="1:10" ht="19.5" customHeight="1" x14ac:dyDescent="0.2">
      <c r="A26" s="661"/>
      <c r="B26" s="446" t="s">
        <v>202</v>
      </c>
      <c r="C26" s="447">
        <v>37662220</v>
      </c>
      <c r="D26" s="447">
        <v>47790889</v>
      </c>
      <c r="E26" s="447">
        <v>-10128669</v>
      </c>
      <c r="F26" s="448">
        <v>78.80627623394912</v>
      </c>
      <c r="G26" s="449">
        <v>93854150</v>
      </c>
      <c r="H26" s="450">
        <v>80774140</v>
      </c>
      <c r="I26" s="447">
        <v>13080010</v>
      </c>
      <c r="J26" s="451">
        <v>116.19331385020008</v>
      </c>
    </row>
    <row r="27" spans="1:10" ht="19.5" customHeight="1" x14ac:dyDescent="0.2">
      <c r="A27" s="662"/>
      <c r="B27" s="452" t="s">
        <v>279</v>
      </c>
      <c r="C27" s="453">
        <v>170519418</v>
      </c>
      <c r="D27" s="453">
        <v>219963173</v>
      </c>
      <c r="E27" s="453">
        <v>-49443755</v>
      </c>
      <c r="F27" s="454">
        <v>77.521803161113695</v>
      </c>
      <c r="G27" s="455">
        <v>215341740</v>
      </c>
      <c r="H27" s="456">
        <v>239593192</v>
      </c>
      <c r="I27" s="453">
        <v>-24251452</v>
      </c>
      <c r="J27" s="457">
        <v>89.8780713268347</v>
      </c>
    </row>
  </sheetData>
  <mergeCells count="10">
    <mergeCell ref="A16:A18"/>
    <mergeCell ref="A19:A21"/>
    <mergeCell ref="A22:A24"/>
    <mergeCell ref="A25:A27"/>
    <mergeCell ref="A4:B6"/>
    <mergeCell ref="C4:F4"/>
    <mergeCell ref="G4:J4"/>
    <mergeCell ref="A7:A9"/>
    <mergeCell ref="A10:A12"/>
    <mergeCell ref="A13:A15"/>
  </mergeCells>
  <phoneticPr fontId="2"/>
  <printOptions horizontalCentered="1"/>
  <pageMargins left="0.39370078740157483" right="0.39370078740157483" top="0.98425196850393704" bottom="0.98425196850393704" header="0.51181102362204722" footer="0.51181102362204722"/>
  <pageSetup paperSize="9" scale="99" orientation="landscape" r:id="rId1"/>
  <headerFooter alignWithMargins="0">
    <oddHeader xml:space="preserve">&amp;R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5A3EE-E49E-4DB1-A680-57E52AFE7439}">
  <sheetPr>
    <pageSetUpPr fitToPage="1"/>
  </sheetPr>
  <dimension ref="B1:Q60"/>
  <sheetViews>
    <sheetView showGridLines="0" tabSelected="1" view="pageBreakPreview" topLeftCell="A19" zoomScaleNormal="60" zoomScaleSheetLayoutView="100" workbookViewId="0">
      <selection activeCell="T35" sqref="T35"/>
    </sheetView>
  </sheetViews>
  <sheetFormatPr defaultRowHeight="13" x14ac:dyDescent="0.55000000000000004"/>
  <cols>
    <col min="1" max="1" width="0.58203125" style="490" customWidth="1"/>
    <col min="2" max="5" width="1.9140625" style="490" customWidth="1"/>
    <col min="6" max="6" width="22.9140625" style="490" customWidth="1"/>
    <col min="7" max="8" width="10.75" style="490" customWidth="1"/>
    <col min="9" max="9" width="10.75" style="491" customWidth="1"/>
    <col min="10" max="13" width="1.9140625" style="490" customWidth="1"/>
    <col min="14" max="14" width="22.9140625" style="490" customWidth="1"/>
    <col min="15" max="16" width="10.75" style="490" customWidth="1"/>
    <col min="17" max="17" width="10.75" style="491" customWidth="1"/>
    <col min="18" max="18" width="0.58203125" style="490" customWidth="1"/>
    <col min="19" max="256" width="8.6640625" style="490"/>
    <col min="257" max="257" width="0.58203125" style="490" customWidth="1"/>
    <col min="258" max="261" width="1.9140625" style="490" customWidth="1"/>
    <col min="262" max="262" width="9.58203125" style="490" customWidth="1"/>
    <col min="263" max="265" width="8" style="490" customWidth="1"/>
    <col min="266" max="269" width="1.9140625" style="490" customWidth="1"/>
    <col min="270" max="270" width="14.4140625" style="490" customWidth="1"/>
    <col min="271" max="273" width="8" style="490" customWidth="1"/>
    <col min="274" max="274" width="0.58203125" style="490" customWidth="1"/>
    <col min="275" max="512" width="8.6640625" style="490"/>
    <col min="513" max="513" width="0.58203125" style="490" customWidth="1"/>
    <col min="514" max="517" width="1.9140625" style="490" customWidth="1"/>
    <col min="518" max="518" width="9.58203125" style="490" customWidth="1"/>
    <col min="519" max="521" width="8" style="490" customWidth="1"/>
    <col min="522" max="525" width="1.9140625" style="490" customWidth="1"/>
    <col min="526" max="526" width="14.4140625" style="490" customWidth="1"/>
    <col min="527" max="529" width="8" style="490" customWidth="1"/>
    <col min="530" max="530" width="0.58203125" style="490" customWidth="1"/>
    <col min="531" max="768" width="8.6640625" style="490"/>
    <col min="769" max="769" width="0.58203125" style="490" customWidth="1"/>
    <col min="770" max="773" width="1.9140625" style="490" customWidth="1"/>
    <col min="774" max="774" width="9.58203125" style="490" customWidth="1"/>
    <col min="775" max="777" width="8" style="490" customWidth="1"/>
    <col min="778" max="781" width="1.9140625" style="490" customWidth="1"/>
    <col min="782" max="782" width="14.4140625" style="490" customWidth="1"/>
    <col min="783" max="785" width="8" style="490" customWidth="1"/>
    <col min="786" max="786" width="0.58203125" style="490" customWidth="1"/>
    <col min="787" max="1024" width="8.6640625" style="490"/>
    <col min="1025" max="1025" width="0.58203125" style="490" customWidth="1"/>
    <col min="1026" max="1029" width="1.9140625" style="490" customWidth="1"/>
    <col min="1030" max="1030" width="9.58203125" style="490" customWidth="1"/>
    <col min="1031" max="1033" width="8" style="490" customWidth="1"/>
    <col min="1034" max="1037" width="1.9140625" style="490" customWidth="1"/>
    <col min="1038" max="1038" width="14.4140625" style="490" customWidth="1"/>
    <col min="1039" max="1041" width="8" style="490" customWidth="1"/>
    <col min="1042" max="1042" width="0.58203125" style="490" customWidth="1"/>
    <col min="1043" max="1280" width="8.6640625" style="490"/>
    <col min="1281" max="1281" width="0.58203125" style="490" customWidth="1"/>
    <col min="1282" max="1285" width="1.9140625" style="490" customWidth="1"/>
    <col min="1286" max="1286" width="9.58203125" style="490" customWidth="1"/>
    <col min="1287" max="1289" width="8" style="490" customWidth="1"/>
    <col min="1290" max="1293" width="1.9140625" style="490" customWidth="1"/>
    <col min="1294" max="1294" width="14.4140625" style="490" customWidth="1"/>
    <col min="1295" max="1297" width="8" style="490" customWidth="1"/>
    <col min="1298" max="1298" width="0.58203125" style="490" customWidth="1"/>
    <col min="1299" max="1536" width="8.6640625" style="490"/>
    <col min="1537" max="1537" width="0.58203125" style="490" customWidth="1"/>
    <col min="1538" max="1541" width="1.9140625" style="490" customWidth="1"/>
    <col min="1542" max="1542" width="9.58203125" style="490" customWidth="1"/>
    <col min="1543" max="1545" width="8" style="490" customWidth="1"/>
    <col min="1546" max="1549" width="1.9140625" style="490" customWidth="1"/>
    <col min="1550" max="1550" width="14.4140625" style="490" customWidth="1"/>
    <col min="1551" max="1553" width="8" style="490" customWidth="1"/>
    <col min="1554" max="1554" width="0.58203125" style="490" customWidth="1"/>
    <col min="1555" max="1792" width="8.6640625" style="490"/>
    <col min="1793" max="1793" width="0.58203125" style="490" customWidth="1"/>
    <col min="1794" max="1797" width="1.9140625" style="490" customWidth="1"/>
    <col min="1798" max="1798" width="9.58203125" style="490" customWidth="1"/>
    <col min="1799" max="1801" width="8" style="490" customWidth="1"/>
    <col min="1802" max="1805" width="1.9140625" style="490" customWidth="1"/>
    <col min="1806" max="1806" width="14.4140625" style="490" customWidth="1"/>
    <col min="1807" max="1809" width="8" style="490" customWidth="1"/>
    <col min="1810" max="1810" width="0.58203125" style="490" customWidth="1"/>
    <col min="1811" max="2048" width="8.6640625" style="490"/>
    <col min="2049" max="2049" width="0.58203125" style="490" customWidth="1"/>
    <col min="2050" max="2053" width="1.9140625" style="490" customWidth="1"/>
    <col min="2054" max="2054" width="9.58203125" style="490" customWidth="1"/>
    <col min="2055" max="2057" width="8" style="490" customWidth="1"/>
    <col min="2058" max="2061" width="1.9140625" style="490" customWidth="1"/>
    <col min="2062" max="2062" width="14.4140625" style="490" customWidth="1"/>
    <col min="2063" max="2065" width="8" style="490" customWidth="1"/>
    <col min="2066" max="2066" width="0.58203125" style="490" customWidth="1"/>
    <col min="2067" max="2304" width="8.6640625" style="490"/>
    <col min="2305" max="2305" width="0.58203125" style="490" customWidth="1"/>
    <col min="2306" max="2309" width="1.9140625" style="490" customWidth="1"/>
    <col min="2310" max="2310" width="9.58203125" style="490" customWidth="1"/>
    <col min="2311" max="2313" width="8" style="490" customWidth="1"/>
    <col min="2314" max="2317" width="1.9140625" style="490" customWidth="1"/>
    <col min="2318" max="2318" width="14.4140625" style="490" customWidth="1"/>
    <col min="2319" max="2321" width="8" style="490" customWidth="1"/>
    <col min="2322" max="2322" width="0.58203125" style="490" customWidth="1"/>
    <col min="2323" max="2560" width="8.6640625" style="490"/>
    <col min="2561" max="2561" width="0.58203125" style="490" customWidth="1"/>
    <col min="2562" max="2565" width="1.9140625" style="490" customWidth="1"/>
    <col min="2566" max="2566" width="9.58203125" style="490" customWidth="1"/>
    <col min="2567" max="2569" width="8" style="490" customWidth="1"/>
    <col min="2570" max="2573" width="1.9140625" style="490" customWidth="1"/>
    <col min="2574" max="2574" width="14.4140625" style="490" customWidth="1"/>
    <col min="2575" max="2577" width="8" style="490" customWidth="1"/>
    <col min="2578" max="2578" width="0.58203125" style="490" customWidth="1"/>
    <col min="2579" max="2816" width="8.6640625" style="490"/>
    <col min="2817" max="2817" width="0.58203125" style="490" customWidth="1"/>
    <col min="2818" max="2821" width="1.9140625" style="490" customWidth="1"/>
    <col min="2822" max="2822" width="9.58203125" style="490" customWidth="1"/>
    <col min="2823" max="2825" width="8" style="490" customWidth="1"/>
    <col min="2826" max="2829" width="1.9140625" style="490" customWidth="1"/>
    <col min="2830" max="2830" width="14.4140625" style="490" customWidth="1"/>
    <col min="2831" max="2833" width="8" style="490" customWidth="1"/>
    <col min="2834" max="2834" width="0.58203125" style="490" customWidth="1"/>
    <col min="2835" max="3072" width="8.6640625" style="490"/>
    <col min="3073" max="3073" width="0.58203125" style="490" customWidth="1"/>
    <col min="3074" max="3077" width="1.9140625" style="490" customWidth="1"/>
    <col min="3078" max="3078" width="9.58203125" style="490" customWidth="1"/>
    <col min="3079" max="3081" width="8" style="490" customWidth="1"/>
    <col min="3082" max="3085" width="1.9140625" style="490" customWidth="1"/>
    <col min="3086" max="3086" width="14.4140625" style="490" customWidth="1"/>
    <col min="3087" max="3089" width="8" style="490" customWidth="1"/>
    <col min="3090" max="3090" width="0.58203125" style="490" customWidth="1"/>
    <col min="3091" max="3328" width="8.6640625" style="490"/>
    <col min="3329" max="3329" width="0.58203125" style="490" customWidth="1"/>
    <col min="3330" max="3333" width="1.9140625" style="490" customWidth="1"/>
    <col min="3334" max="3334" width="9.58203125" style="490" customWidth="1"/>
    <col min="3335" max="3337" width="8" style="490" customWidth="1"/>
    <col min="3338" max="3341" width="1.9140625" style="490" customWidth="1"/>
    <col min="3342" max="3342" width="14.4140625" style="490" customWidth="1"/>
    <col min="3343" max="3345" width="8" style="490" customWidth="1"/>
    <col min="3346" max="3346" width="0.58203125" style="490" customWidth="1"/>
    <col min="3347" max="3584" width="8.6640625" style="490"/>
    <col min="3585" max="3585" width="0.58203125" style="490" customWidth="1"/>
    <col min="3586" max="3589" width="1.9140625" style="490" customWidth="1"/>
    <col min="3590" max="3590" width="9.58203125" style="490" customWidth="1"/>
    <col min="3591" max="3593" width="8" style="490" customWidth="1"/>
    <col min="3594" max="3597" width="1.9140625" style="490" customWidth="1"/>
    <col min="3598" max="3598" width="14.4140625" style="490" customWidth="1"/>
    <col min="3599" max="3601" width="8" style="490" customWidth="1"/>
    <col min="3602" max="3602" width="0.58203125" style="490" customWidth="1"/>
    <col min="3603" max="3840" width="8.6640625" style="490"/>
    <col min="3841" max="3841" width="0.58203125" style="490" customWidth="1"/>
    <col min="3842" max="3845" width="1.9140625" style="490" customWidth="1"/>
    <col min="3846" max="3846" width="9.58203125" style="490" customWidth="1"/>
    <col min="3847" max="3849" width="8" style="490" customWidth="1"/>
    <col min="3850" max="3853" width="1.9140625" style="490" customWidth="1"/>
    <col min="3854" max="3854" width="14.4140625" style="490" customWidth="1"/>
    <col min="3855" max="3857" width="8" style="490" customWidth="1"/>
    <col min="3858" max="3858" width="0.58203125" style="490" customWidth="1"/>
    <col min="3859" max="4096" width="8.6640625" style="490"/>
    <col min="4097" max="4097" width="0.58203125" style="490" customWidth="1"/>
    <col min="4098" max="4101" width="1.9140625" style="490" customWidth="1"/>
    <col min="4102" max="4102" width="9.58203125" style="490" customWidth="1"/>
    <col min="4103" max="4105" width="8" style="490" customWidth="1"/>
    <col min="4106" max="4109" width="1.9140625" style="490" customWidth="1"/>
    <col min="4110" max="4110" width="14.4140625" style="490" customWidth="1"/>
    <col min="4111" max="4113" width="8" style="490" customWidth="1"/>
    <col min="4114" max="4114" width="0.58203125" style="490" customWidth="1"/>
    <col min="4115" max="4352" width="8.6640625" style="490"/>
    <col min="4353" max="4353" width="0.58203125" style="490" customWidth="1"/>
    <col min="4354" max="4357" width="1.9140625" style="490" customWidth="1"/>
    <col min="4358" max="4358" width="9.58203125" style="490" customWidth="1"/>
    <col min="4359" max="4361" width="8" style="490" customWidth="1"/>
    <col min="4362" max="4365" width="1.9140625" style="490" customWidth="1"/>
    <col min="4366" max="4366" width="14.4140625" style="490" customWidth="1"/>
    <col min="4367" max="4369" width="8" style="490" customWidth="1"/>
    <col min="4370" max="4370" width="0.58203125" style="490" customWidth="1"/>
    <col min="4371" max="4608" width="8.6640625" style="490"/>
    <col min="4609" max="4609" width="0.58203125" style="490" customWidth="1"/>
    <col min="4610" max="4613" width="1.9140625" style="490" customWidth="1"/>
    <col min="4614" max="4614" width="9.58203125" style="490" customWidth="1"/>
    <col min="4615" max="4617" width="8" style="490" customWidth="1"/>
    <col min="4618" max="4621" width="1.9140625" style="490" customWidth="1"/>
    <col min="4622" max="4622" width="14.4140625" style="490" customWidth="1"/>
    <col min="4623" max="4625" width="8" style="490" customWidth="1"/>
    <col min="4626" max="4626" width="0.58203125" style="490" customWidth="1"/>
    <col min="4627" max="4864" width="8.6640625" style="490"/>
    <col min="4865" max="4865" width="0.58203125" style="490" customWidth="1"/>
    <col min="4866" max="4869" width="1.9140625" style="490" customWidth="1"/>
    <col min="4870" max="4870" width="9.58203125" style="490" customWidth="1"/>
    <col min="4871" max="4873" width="8" style="490" customWidth="1"/>
    <col min="4874" max="4877" width="1.9140625" style="490" customWidth="1"/>
    <col min="4878" max="4878" width="14.4140625" style="490" customWidth="1"/>
    <col min="4879" max="4881" width="8" style="490" customWidth="1"/>
    <col min="4882" max="4882" width="0.58203125" style="490" customWidth="1"/>
    <col min="4883" max="5120" width="8.6640625" style="490"/>
    <col min="5121" max="5121" width="0.58203125" style="490" customWidth="1"/>
    <col min="5122" max="5125" width="1.9140625" style="490" customWidth="1"/>
    <col min="5126" max="5126" width="9.58203125" style="490" customWidth="1"/>
    <col min="5127" max="5129" width="8" style="490" customWidth="1"/>
    <col min="5130" max="5133" width="1.9140625" style="490" customWidth="1"/>
    <col min="5134" max="5134" width="14.4140625" style="490" customWidth="1"/>
    <col min="5135" max="5137" width="8" style="490" customWidth="1"/>
    <col min="5138" max="5138" width="0.58203125" style="490" customWidth="1"/>
    <col min="5139" max="5376" width="8.6640625" style="490"/>
    <col min="5377" max="5377" width="0.58203125" style="490" customWidth="1"/>
    <col min="5378" max="5381" width="1.9140625" style="490" customWidth="1"/>
    <col min="5382" max="5382" width="9.58203125" style="490" customWidth="1"/>
    <col min="5383" max="5385" width="8" style="490" customWidth="1"/>
    <col min="5386" max="5389" width="1.9140625" style="490" customWidth="1"/>
    <col min="5390" max="5390" width="14.4140625" style="490" customWidth="1"/>
    <col min="5391" max="5393" width="8" style="490" customWidth="1"/>
    <col min="5394" max="5394" width="0.58203125" style="490" customWidth="1"/>
    <col min="5395" max="5632" width="8.6640625" style="490"/>
    <col min="5633" max="5633" width="0.58203125" style="490" customWidth="1"/>
    <col min="5634" max="5637" width="1.9140625" style="490" customWidth="1"/>
    <col min="5638" max="5638" width="9.58203125" style="490" customWidth="1"/>
    <col min="5639" max="5641" width="8" style="490" customWidth="1"/>
    <col min="5642" max="5645" width="1.9140625" style="490" customWidth="1"/>
    <col min="5646" max="5646" width="14.4140625" style="490" customWidth="1"/>
    <col min="5647" max="5649" width="8" style="490" customWidth="1"/>
    <col min="5650" max="5650" width="0.58203125" style="490" customWidth="1"/>
    <col min="5651" max="5888" width="8.6640625" style="490"/>
    <col min="5889" max="5889" width="0.58203125" style="490" customWidth="1"/>
    <col min="5890" max="5893" width="1.9140625" style="490" customWidth="1"/>
    <col min="5894" max="5894" width="9.58203125" style="490" customWidth="1"/>
    <col min="5895" max="5897" width="8" style="490" customWidth="1"/>
    <col min="5898" max="5901" width="1.9140625" style="490" customWidth="1"/>
    <col min="5902" max="5902" width="14.4140625" style="490" customWidth="1"/>
    <col min="5903" max="5905" width="8" style="490" customWidth="1"/>
    <col min="5906" max="5906" width="0.58203125" style="490" customWidth="1"/>
    <col min="5907" max="6144" width="8.6640625" style="490"/>
    <col min="6145" max="6145" width="0.58203125" style="490" customWidth="1"/>
    <col min="6146" max="6149" width="1.9140625" style="490" customWidth="1"/>
    <col min="6150" max="6150" width="9.58203125" style="490" customWidth="1"/>
    <col min="6151" max="6153" width="8" style="490" customWidth="1"/>
    <col min="6154" max="6157" width="1.9140625" style="490" customWidth="1"/>
    <col min="6158" max="6158" width="14.4140625" style="490" customWidth="1"/>
    <col min="6159" max="6161" width="8" style="490" customWidth="1"/>
    <col min="6162" max="6162" width="0.58203125" style="490" customWidth="1"/>
    <col min="6163" max="6400" width="8.6640625" style="490"/>
    <col min="6401" max="6401" width="0.58203125" style="490" customWidth="1"/>
    <col min="6402" max="6405" width="1.9140625" style="490" customWidth="1"/>
    <col min="6406" max="6406" width="9.58203125" style="490" customWidth="1"/>
    <col min="6407" max="6409" width="8" style="490" customWidth="1"/>
    <col min="6410" max="6413" width="1.9140625" style="490" customWidth="1"/>
    <col min="6414" max="6414" width="14.4140625" style="490" customWidth="1"/>
    <col min="6415" max="6417" width="8" style="490" customWidth="1"/>
    <col min="6418" max="6418" width="0.58203125" style="490" customWidth="1"/>
    <col min="6419" max="6656" width="8.6640625" style="490"/>
    <col min="6657" max="6657" width="0.58203125" style="490" customWidth="1"/>
    <col min="6658" max="6661" width="1.9140625" style="490" customWidth="1"/>
    <col min="6662" max="6662" width="9.58203125" style="490" customWidth="1"/>
    <col min="6663" max="6665" width="8" style="490" customWidth="1"/>
    <col min="6666" max="6669" width="1.9140625" style="490" customWidth="1"/>
    <col min="6670" max="6670" width="14.4140625" style="490" customWidth="1"/>
    <col min="6671" max="6673" width="8" style="490" customWidth="1"/>
    <col min="6674" max="6674" width="0.58203125" style="490" customWidth="1"/>
    <col min="6675" max="6912" width="8.6640625" style="490"/>
    <col min="6913" max="6913" width="0.58203125" style="490" customWidth="1"/>
    <col min="6914" max="6917" width="1.9140625" style="490" customWidth="1"/>
    <col min="6918" max="6918" width="9.58203125" style="490" customWidth="1"/>
    <col min="6919" max="6921" width="8" style="490" customWidth="1"/>
    <col min="6922" max="6925" width="1.9140625" style="490" customWidth="1"/>
    <col min="6926" max="6926" width="14.4140625" style="490" customWidth="1"/>
    <col min="6927" max="6929" width="8" style="490" customWidth="1"/>
    <col min="6930" max="6930" width="0.58203125" style="490" customWidth="1"/>
    <col min="6931" max="7168" width="8.6640625" style="490"/>
    <col min="7169" max="7169" width="0.58203125" style="490" customWidth="1"/>
    <col min="7170" max="7173" width="1.9140625" style="490" customWidth="1"/>
    <col min="7174" max="7174" width="9.58203125" style="490" customWidth="1"/>
    <col min="7175" max="7177" width="8" style="490" customWidth="1"/>
    <col min="7178" max="7181" width="1.9140625" style="490" customWidth="1"/>
    <col min="7182" max="7182" width="14.4140625" style="490" customWidth="1"/>
    <col min="7183" max="7185" width="8" style="490" customWidth="1"/>
    <col min="7186" max="7186" width="0.58203125" style="490" customWidth="1"/>
    <col min="7187" max="7424" width="8.6640625" style="490"/>
    <col min="7425" max="7425" width="0.58203125" style="490" customWidth="1"/>
    <col min="7426" max="7429" width="1.9140625" style="490" customWidth="1"/>
    <col min="7430" max="7430" width="9.58203125" style="490" customWidth="1"/>
    <col min="7431" max="7433" width="8" style="490" customWidth="1"/>
    <col min="7434" max="7437" width="1.9140625" style="490" customWidth="1"/>
    <col min="7438" max="7438" width="14.4140625" style="490" customWidth="1"/>
    <col min="7439" max="7441" width="8" style="490" customWidth="1"/>
    <col min="7442" max="7442" width="0.58203125" style="490" customWidth="1"/>
    <col min="7443" max="7680" width="8.6640625" style="490"/>
    <col min="7681" max="7681" width="0.58203125" style="490" customWidth="1"/>
    <col min="7682" max="7685" width="1.9140625" style="490" customWidth="1"/>
    <col min="7686" max="7686" width="9.58203125" style="490" customWidth="1"/>
    <col min="7687" max="7689" width="8" style="490" customWidth="1"/>
    <col min="7690" max="7693" width="1.9140625" style="490" customWidth="1"/>
    <col min="7694" max="7694" width="14.4140625" style="490" customWidth="1"/>
    <col min="7695" max="7697" width="8" style="490" customWidth="1"/>
    <col min="7698" max="7698" width="0.58203125" style="490" customWidth="1"/>
    <col min="7699" max="7936" width="8.6640625" style="490"/>
    <col min="7937" max="7937" width="0.58203125" style="490" customWidth="1"/>
    <col min="7938" max="7941" width="1.9140625" style="490" customWidth="1"/>
    <col min="7942" max="7942" width="9.58203125" style="490" customWidth="1"/>
    <col min="7943" max="7945" width="8" style="490" customWidth="1"/>
    <col min="7946" max="7949" width="1.9140625" style="490" customWidth="1"/>
    <col min="7950" max="7950" width="14.4140625" style="490" customWidth="1"/>
    <col min="7951" max="7953" width="8" style="490" customWidth="1"/>
    <col min="7954" max="7954" width="0.58203125" style="490" customWidth="1"/>
    <col min="7955" max="8192" width="8.6640625" style="490"/>
    <col min="8193" max="8193" width="0.58203125" style="490" customWidth="1"/>
    <col min="8194" max="8197" width="1.9140625" style="490" customWidth="1"/>
    <col min="8198" max="8198" width="9.58203125" style="490" customWidth="1"/>
    <col min="8199" max="8201" width="8" style="490" customWidth="1"/>
    <col min="8202" max="8205" width="1.9140625" style="490" customWidth="1"/>
    <col min="8206" max="8206" width="14.4140625" style="490" customWidth="1"/>
    <col min="8207" max="8209" width="8" style="490" customWidth="1"/>
    <col min="8210" max="8210" width="0.58203125" style="490" customWidth="1"/>
    <col min="8211" max="8448" width="8.6640625" style="490"/>
    <col min="8449" max="8449" width="0.58203125" style="490" customWidth="1"/>
    <col min="8450" max="8453" width="1.9140625" style="490" customWidth="1"/>
    <col min="8454" max="8454" width="9.58203125" style="490" customWidth="1"/>
    <col min="8455" max="8457" width="8" style="490" customWidth="1"/>
    <col min="8458" max="8461" width="1.9140625" style="490" customWidth="1"/>
    <col min="8462" max="8462" width="14.4140625" style="490" customWidth="1"/>
    <col min="8463" max="8465" width="8" style="490" customWidth="1"/>
    <col min="8466" max="8466" width="0.58203125" style="490" customWidth="1"/>
    <col min="8467" max="8704" width="8.6640625" style="490"/>
    <col min="8705" max="8705" width="0.58203125" style="490" customWidth="1"/>
    <col min="8706" max="8709" width="1.9140625" style="490" customWidth="1"/>
    <col min="8710" max="8710" width="9.58203125" style="490" customWidth="1"/>
    <col min="8711" max="8713" width="8" style="490" customWidth="1"/>
    <col min="8714" max="8717" width="1.9140625" style="490" customWidth="1"/>
    <col min="8718" max="8718" width="14.4140625" style="490" customWidth="1"/>
    <col min="8719" max="8721" width="8" style="490" customWidth="1"/>
    <col min="8722" max="8722" width="0.58203125" style="490" customWidth="1"/>
    <col min="8723" max="8960" width="8.6640625" style="490"/>
    <col min="8961" max="8961" width="0.58203125" style="490" customWidth="1"/>
    <col min="8962" max="8965" width="1.9140625" style="490" customWidth="1"/>
    <col min="8966" max="8966" width="9.58203125" style="490" customWidth="1"/>
    <col min="8967" max="8969" width="8" style="490" customWidth="1"/>
    <col min="8970" max="8973" width="1.9140625" style="490" customWidth="1"/>
    <col min="8974" max="8974" width="14.4140625" style="490" customWidth="1"/>
    <col min="8975" max="8977" width="8" style="490" customWidth="1"/>
    <col min="8978" max="8978" width="0.58203125" style="490" customWidth="1"/>
    <col min="8979" max="9216" width="8.6640625" style="490"/>
    <col min="9217" max="9217" width="0.58203125" style="490" customWidth="1"/>
    <col min="9218" max="9221" width="1.9140625" style="490" customWidth="1"/>
    <col min="9222" max="9222" width="9.58203125" style="490" customWidth="1"/>
    <col min="9223" max="9225" width="8" style="490" customWidth="1"/>
    <col min="9226" max="9229" width="1.9140625" style="490" customWidth="1"/>
    <col min="9230" max="9230" width="14.4140625" style="490" customWidth="1"/>
    <col min="9231" max="9233" width="8" style="490" customWidth="1"/>
    <col min="9234" max="9234" width="0.58203125" style="490" customWidth="1"/>
    <col min="9235" max="9472" width="8.6640625" style="490"/>
    <col min="9473" max="9473" width="0.58203125" style="490" customWidth="1"/>
    <col min="9474" max="9477" width="1.9140625" style="490" customWidth="1"/>
    <col min="9478" max="9478" width="9.58203125" style="490" customWidth="1"/>
    <col min="9479" max="9481" width="8" style="490" customWidth="1"/>
    <col min="9482" max="9485" width="1.9140625" style="490" customWidth="1"/>
    <col min="9486" max="9486" width="14.4140625" style="490" customWidth="1"/>
    <col min="9487" max="9489" width="8" style="490" customWidth="1"/>
    <col min="9490" max="9490" width="0.58203125" style="490" customWidth="1"/>
    <col min="9491" max="9728" width="8.6640625" style="490"/>
    <col min="9729" max="9729" width="0.58203125" style="490" customWidth="1"/>
    <col min="9730" max="9733" width="1.9140625" style="490" customWidth="1"/>
    <col min="9734" max="9734" width="9.58203125" style="490" customWidth="1"/>
    <col min="9735" max="9737" width="8" style="490" customWidth="1"/>
    <col min="9738" max="9741" width="1.9140625" style="490" customWidth="1"/>
    <col min="9742" max="9742" width="14.4140625" style="490" customWidth="1"/>
    <col min="9743" max="9745" width="8" style="490" customWidth="1"/>
    <col min="9746" max="9746" width="0.58203125" style="490" customWidth="1"/>
    <col min="9747" max="9984" width="8.6640625" style="490"/>
    <col min="9985" max="9985" width="0.58203125" style="490" customWidth="1"/>
    <col min="9986" max="9989" width="1.9140625" style="490" customWidth="1"/>
    <col min="9990" max="9990" width="9.58203125" style="490" customWidth="1"/>
    <col min="9991" max="9993" width="8" style="490" customWidth="1"/>
    <col min="9994" max="9997" width="1.9140625" style="490" customWidth="1"/>
    <col min="9998" max="9998" width="14.4140625" style="490" customWidth="1"/>
    <col min="9999" max="10001" width="8" style="490" customWidth="1"/>
    <col min="10002" max="10002" width="0.58203125" style="490" customWidth="1"/>
    <col min="10003" max="10240" width="8.6640625" style="490"/>
    <col min="10241" max="10241" width="0.58203125" style="490" customWidth="1"/>
    <col min="10242" max="10245" width="1.9140625" style="490" customWidth="1"/>
    <col min="10246" max="10246" width="9.58203125" style="490" customWidth="1"/>
    <col min="10247" max="10249" width="8" style="490" customWidth="1"/>
    <col min="10250" max="10253" width="1.9140625" style="490" customWidth="1"/>
    <col min="10254" max="10254" width="14.4140625" style="490" customWidth="1"/>
    <col min="10255" max="10257" width="8" style="490" customWidth="1"/>
    <col min="10258" max="10258" width="0.58203125" style="490" customWidth="1"/>
    <col min="10259" max="10496" width="8.6640625" style="490"/>
    <col min="10497" max="10497" width="0.58203125" style="490" customWidth="1"/>
    <col min="10498" max="10501" width="1.9140625" style="490" customWidth="1"/>
    <col min="10502" max="10502" width="9.58203125" style="490" customWidth="1"/>
    <col min="10503" max="10505" width="8" style="490" customWidth="1"/>
    <col min="10506" max="10509" width="1.9140625" style="490" customWidth="1"/>
    <col min="10510" max="10510" width="14.4140625" style="490" customWidth="1"/>
    <col min="10511" max="10513" width="8" style="490" customWidth="1"/>
    <col min="10514" max="10514" width="0.58203125" style="490" customWidth="1"/>
    <col min="10515" max="10752" width="8.6640625" style="490"/>
    <col min="10753" max="10753" width="0.58203125" style="490" customWidth="1"/>
    <col min="10754" max="10757" width="1.9140625" style="490" customWidth="1"/>
    <col min="10758" max="10758" width="9.58203125" style="490" customWidth="1"/>
    <col min="10759" max="10761" width="8" style="490" customWidth="1"/>
    <col min="10762" max="10765" width="1.9140625" style="490" customWidth="1"/>
    <col min="10766" max="10766" width="14.4140625" style="490" customWidth="1"/>
    <col min="10767" max="10769" width="8" style="490" customWidth="1"/>
    <col min="10770" max="10770" width="0.58203125" style="490" customWidth="1"/>
    <col min="10771" max="11008" width="8.6640625" style="490"/>
    <col min="11009" max="11009" width="0.58203125" style="490" customWidth="1"/>
    <col min="11010" max="11013" width="1.9140625" style="490" customWidth="1"/>
    <col min="11014" max="11014" width="9.58203125" style="490" customWidth="1"/>
    <col min="11015" max="11017" width="8" style="490" customWidth="1"/>
    <col min="11018" max="11021" width="1.9140625" style="490" customWidth="1"/>
    <col min="11022" max="11022" width="14.4140625" style="490" customWidth="1"/>
    <col min="11023" max="11025" width="8" style="490" customWidth="1"/>
    <col min="11026" max="11026" width="0.58203125" style="490" customWidth="1"/>
    <col min="11027" max="11264" width="8.6640625" style="490"/>
    <col min="11265" max="11265" width="0.58203125" style="490" customWidth="1"/>
    <col min="11266" max="11269" width="1.9140625" style="490" customWidth="1"/>
    <col min="11270" max="11270" width="9.58203125" style="490" customWidth="1"/>
    <col min="11271" max="11273" width="8" style="490" customWidth="1"/>
    <col min="11274" max="11277" width="1.9140625" style="490" customWidth="1"/>
    <col min="11278" max="11278" width="14.4140625" style="490" customWidth="1"/>
    <col min="11279" max="11281" width="8" style="490" customWidth="1"/>
    <col min="11282" max="11282" width="0.58203125" style="490" customWidth="1"/>
    <col min="11283" max="11520" width="8.6640625" style="490"/>
    <col min="11521" max="11521" width="0.58203125" style="490" customWidth="1"/>
    <col min="11522" max="11525" width="1.9140625" style="490" customWidth="1"/>
    <col min="11526" max="11526" width="9.58203125" style="490" customWidth="1"/>
    <col min="11527" max="11529" width="8" style="490" customWidth="1"/>
    <col min="11530" max="11533" width="1.9140625" style="490" customWidth="1"/>
    <col min="11534" max="11534" width="14.4140625" style="490" customWidth="1"/>
    <col min="11535" max="11537" width="8" style="490" customWidth="1"/>
    <col min="11538" max="11538" width="0.58203125" style="490" customWidth="1"/>
    <col min="11539" max="11776" width="8.6640625" style="490"/>
    <col min="11777" max="11777" width="0.58203125" style="490" customWidth="1"/>
    <col min="11778" max="11781" width="1.9140625" style="490" customWidth="1"/>
    <col min="11782" max="11782" width="9.58203125" style="490" customWidth="1"/>
    <col min="11783" max="11785" width="8" style="490" customWidth="1"/>
    <col min="11786" max="11789" width="1.9140625" style="490" customWidth="1"/>
    <col min="11790" max="11790" width="14.4140625" style="490" customWidth="1"/>
    <col min="11791" max="11793" width="8" style="490" customWidth="1"/>
    <col min="11794" max="11794" width="0.58203125" style="490" customWidth="1"/>
    <col min="11795" max="12032" width="8.6640625" style="490"/>
    <col min="12033" max="12033" width="0.58203125" style="490" customWidth="1"/>
    <col min="12034" max="12037" width="1.9140625" style="490" customWidth="1"/>
    <col min="12038" max="12038" width="9.58203125" style="490" customWidth="1"/>
    <col min="12039" max="12041" width="8" style="490" customWidth="1"/>
    <col min="12042" max="12045" width="1.9140625" style="490" customWidth="1"/>
    <col min="12046" max="12046" width="14.4140625" style="490" customWidth="1"/>
    <col min="12047" max="12049" width="8" style="490" customWidth="1"/>
    <col min="12050" max="12050" width="0.58203125" style="490" customWidth="1"/>
    <col min="12051" max="12288" width="8.6640625" style="490"/>
    <col min="12289" max="12289" width="0.58203125" style="490" customWidth="1"/>
    <col min="12290" max="12293" width="1.9140625" style="490" customWidth="1"/>
    <col min="12294" max="12294" width="9.58203125" style="490" customWidth="1"/>
    <col min="12295" max="12297" width="8" style="490" customWidth="1"/>
    <col min="12298" max="12301" width="1.9140625" style="490" customWidth="1"/>
    <col min="12302" max="12302" width="14.4140625" style="490" customWidth="1"/>
    <col min="12303" max="12305" width="8" style="490" customWidth="1"/>
    <col min="12306" max="12306" width="0.58203125" style="490" customWidth="1"/>
    <col min="12307" max="12544" width="8.6640625" style="490"/>
    <col min="12545" max="12545" width="0.58203125" style="490" customWidth="1"/>
    <col min="12546" max="12549" width="1.9140625" style="490" customWidth="1"/>
    <col min="12550" max="12550" width="9.58203125" style="490" customWidth="1"/>
    <col min="12551" max="12553" width="8" style="490" customWidth="1"/>
    <col min="12554" max="12557" width="1.9140625" style="490" customWidth="1"/>
    <col min="12558" max="12558" width="14.4140625" style="490" customWidth="1"/>
    <col min="12559" max="12561" width="8" style="490" customWidth="1"/>
    <col min="12562" max="12562" width="0.58203125" style="490" customWidth="1"/>
    <col min="12563" max="12800" width="8.6640625" style="490"/>
    <col min="12801" max="12801" width="0.58203125" style="490" customWidth="1"/>
    <col min="12802" max="12805" width="1.9140625" style="490" customWidth="1"/>
    <col min="12806" max="12806" width="9.58203125" style="490" customWidth="1"/>
    <col min="12807" max="12809" width="8" style="490" customWidth="1"/>
    <col min="12810" max="12813" width="1.9140625" style="490" customWidth="1"/>
    <col min="12814" max="12814" width="14.4140625" style="490" customWidth="1"/>
    <col min="12815" max="12817" width="8" style="490" customWidth="1"/>
    <col min="12818" max="12818" width="0.58203125" style="490" customWidth="1"/>
    <col min="12819" max="13056" width="8.6640625" style="490"/>
    <col min="13057" max="13057" width="0.58203125" style="490" customWidth="1"/>
    <col min="13058" max="13061" width="1.9140625" style="490" customWidth="1"/>
    <col min="13062" max="13062" width="9.58203125" style="490" customWidth="1"/>
    <col min="13063" max="13065" width="8" style="490" customWidth="1"/>
    <col min="13066" max="13069" width="1.9140625" style="490" customWidth="1"/>
    <col min="13070" max="13070" width="14.4140625" style="490" customWidth="1"/>
    <col min="13071" max="13073" width="8" style="490" customWidth="1"/>
    <col min="13074" max="13074" width="0.58203125" style="490" customWidth="1"/>
    <col min="13075" max="13312" width="8.6640625" style="490"/>
    <col min="13313" max="13313" width="0.58203125" style="490" customWidth="1"/>
    <col min="13314" max="13317" width="1.9140625" style="490" customWidth="1"/>
    <col min="13318" max="13318" width="9.58203125" style="490" customWidth="1"/>
    <col min="13319" max="13321" width="8" style="490" customWidth="1"/>
    <col min="13322" max="13325" width="1.9140625" style="490" customWidth="1"/>
    <col min="13326" max="13326" width="14.4140625" style="490" customWidth="1"/>
    <col min="13327" max="13329" width="8" style="490" customWidth="1"/>
    <col min="13330" max="13330" width="0.58203125" style="490" customWidth="1"/>
    <col min="13331" max="13568" width="8.6640625" style="490"/>
    <col min="13569" max="13569" width="0.58203125" style="490" customWidth="1"/>
    <col min="13570" max="13573" width="1.9140625" style="490" customWidth="1"/>
    <col min="13574" max="13574" width="9.58203125" style="490" customWidth="1"/>
    <col min="13575" max="13577" width="8" style="490" customWidth="1"/>
    <col min="13578" max="13581" width="1.9140625" style="490" customWidth="1"/>
    <col min="13582" max="13582" width="14.4140625" style="490" customWidth="1"/>
    <col min="13583" max="13585" width="8" style="490" customWidth="1"/>
    <col min="13586" max="13586" width="0.58203125" style="490" customWidth="1"/>
    <col min="13587" max="13824" width="8.6640625" style="490"/>
    <col min="13825" max="13825" width="0.58203125" style="490" customWidth="1"/>
    <col min="13826" max="13829" width="1.9140625" style="490" customWidth="1"/>
    <col min="13830" max="13830" width="9.58203125" style="490" customWidth="1"/>
    <col min="13831" max="13833" width="8" style="490" customWidth="1"/>
    <col min="13834" max="13837" width="1.9140625" style="490" customWidth="1"/>
    <col min="13838" max="13838" width="14.4140625" style="490" customWidth="1"/>
    <col min="13839" max="13841" width="8" style="490" customWidth="1"/>
    <col min="13842" max="13842" width="0.58203125" style="490" customWidth="1"/>
    <col min="13843" max="14080" width="8.6640625" style="490"/>
    <col min="14081" max="14081" width="0.58203125" style="490" customWidth="1"/>
    <col min="14082" max="14085" width="1.9140625" style="490" customWidth="1"/>
    <col min="14086" max="14086" width="9.58203125" style="490" customWidth="1"/>
    <col min="14087" max="14089" width="8" style="490" customWidth="1"/>
    <col min="14090" max="14093" width="1.9140625" style="490" customWidth="1"/>
    <col min="14094" max="14094" width="14.4140625" style="490" customWidth="1"/>
    <col min="14095" max="14097" width="8" style="490" customWidth="1"/>
    <col min="14098" max="14098" width="0.58203125" style="490" customWidth="1"/>
    <col min="14099" max="14336" width="8.6640625" style="490"/>
    <col min="14337" max="14337" width="0.58203125" style="490" customWidth="1"/>
    <col min="14338" max="14341" width="1.9140625" style="490" customWidth="1"/>
    <col min="14342" max="14342" width="9.58203125" style="490" customWidth="1"/>
    <col min="14343" max="14345" width="8" style="490" customWidth="1"/>
    <col min="14346" max="14349" width="1.9140625" style="490" customWidth="1"/>
    <col min="14350" max="14350" width="14.4140625" style="490" customWidth="1"/>
    <col min="14351" max="14353" width="8" style="490" customWidth="1"/>
    <col min="14354" max="14354" width="0.58203125" style="490" customWidth="1"/>
    <col min="14355" max="14592" width="8.6640625" style="490"/>
    <col min="14593" max="14593" width="0.58203125" style="490" customWidth="1"/>
    <col min="14594" max="14597" width="1.9140625" style="490" customWidth="1"/>
    <col min="14598" max="14598" width="9.58203125" style="490" customWidth="1"/>
    <col min="14599" max="14601" width="8" style="490" customWidth="1"/>
    <col min="14602" max="14605" width="1.9140625" style="490" customWidth="1"/>
    <col min="14606" max="14606" width="14.4140625" style="490" customWidth="1"/>
    <col min="14607" max="14609" width="8" style="490" customWidth="1"/>
    <col min="14610" max="14610" width="0.58203125" style="490" customWidth="1"/>
    <col min="14611" max="14848" width="8.6640625" style="490"/>
    <col min="14849" max="14849" width="0.58203125" style="490" customWidth="1"/>
    <col min="14850" max="14853" width="1.9140625" style="490" customWidth="1"/>
    <col min="14854" max="14854" width="9.58203125" style="490" customWidth="1"/>
    <col min="14855" max="14857" width="8" style="490" customWidth="1"/>
    <col min="14858" max="14861" width="1.9140625" style="490" customWidth="1"/>
    <col min="14862" max="14862" width="14.4140625" style="490" customWidth="1"/>
    <col min="14863" max="14865" width="8" style="490" customWidth="1"/>
    <col min="14866" max="14866" width="0.58203125" style="490" customWidth="1"/>
    <col min="14867" max="15104" width="8.6640625" style="490"/>
    <col min="15105" max="15105" width="0.58203125" style="490" customWidth="1"/>
    <col min="15106" max="15109" width="1.9140625" style="490" customWidth="1"/>
    <col min="15110" max="15110" width="9.58203125" style="490" customWidth="1"/>
    <col min="15111" max="15113" width="8" style="490" customWidth="1"/>
    <col min="15114" max="15117" width="1.9140625" style="490" customWidth="1"/>
    <col min="15118" max="15118" width="14.4140625" style="490" customWidth="1"/>
    <col min="15119" max="15121" width="8" style="490" customWidth="1"/>
    <col min="15122" max="15122" width="0.58203125" style="490" customWidth="1"/>
    <col min="15123" max="15360" width="8.6640625" style="490"/>
    <col min="15361" max="15361" width="0.58203125" style="490" customWidth="1"/>
    <col min="15362" max="15365" width="1.9140625" style="490" customWidth="1"/>
    <col min="15366" max="15366" width="9.58203125" style="490" customWidth="1"/>
    <col min="15367" max="15369" width="8" style="490" customWidth="1"/>
    <col min="15370" max="15373" width="1.9140625" style="490" customWidth="1"/>
    <col min="15374" max="15374" width="14.4140625" style="490" customWidth="1"/>
    <col min="15375" max="15377" width="8" style="490" customWidth="1"/>
    <col min="15378" max="15378" width="0.58203125" style="490" customWidth="1"/>
    <col min="15379" max="15616" width="8.6640625" style="490"/>
    <col min="15617" max="15617" width="0.58203125" style="490" customWidth="1"/>
    <col min="15618" max="15621" width="1.9140625" style="490" customWidth="1"/>
    <col min="15622" max="15622" width="9.58203125" style="490" customWidth="1"/>
    <col min="15623" max="15625" width="8" style="490" customWidth="1"/>
    <col min="15626" max="15629" width="1.9140625" style="490" customWidth="1"/>
    <col min="15630" max="15630" width="14.4140625" style="490" customWidth="1"/>
    <col min="15631" max="15633" width="8" style="490" customWidth="1"/>
    <col min="15634" max="15634" width="0.58203125" style="490" customWidth="1"/>
    <col min="15635" max="15872" width="8.6640625" style="490"/>
    <col min="15873" max="15873" width="0.58203125" style="490" customWidth="1"/>
    <col min="15874" max="15877" width="1.9140625" style="490" customWidth="1"/>
    <col min="15878" max="15878" width="9.58203125" style="490" customWidth="1"/>
    <col min="15879" max="15881" width="8" style="490" customWidth="1"/>
    <col min="15882" max="15885" width="1.9140625" style="490" customWidth="1"/>
    <col min="15886" max="15886" width="14.4140625" style="490" customWidth="1"/>
    <col min="15887" max="15889" width="8" style="490" customWidth="1"/>
    <col min="15890" max="15890" width="0.58203125" style="490" customWidth="1"/>
    <col min="15891" max="16128" width="8.6640625" style="490"/>
    <col min="16129" max="16129" width="0.58203125" style="490" customWidth="1"/>
    <col min="16130" max="16133" width="1.9140625" style="490" customWidth="1"/>
    <col min="16134" max="16134" width="9.58203125" style="490" customWidth="1"/>
    <col min="16135" max="16137" width="8" style="490" customWidth="1"/>
    <col min="16138" max="16141" width="1.9140625" style="490" customWidth="1"/>
    <col min="16142" max="16142" width="14.4140625" style="490" customWidth="1"/>
    <col min="16143" max="16145" width="8" style="490" customWidth="1"/>
    <col min="16146" max="16146" width="0.58203125" style="490" customWidth="1"/>
    <col min="16147" max="16384" width="8.6640625" style="490"/>
  </cols>
  <sheetData>
    <row r="1" spans="2:17" ht="14" x14ac:dyDescent="0.55000000000000004">
      <c r="Q1" s="492"/>
    </row>
    <row r="2" spans="2:17" ht="3" customHeight="1" x14ac:dyDescent="0.55000000000000004">
      <c r="B2" s="669"/>
      <c r="C2" s="669"/>
      <c r="D2" s="669"/>
      <c r="E2" s="669"/>
      <c r="F2" s="669"/>
      <c r="G2" s="669"/>
      <c r="H2" s="669"/>
      <c r="I2" s="669"/>
      <c r="J2" s="669"/>
      <c r="K2" s="669"/>
      <c r="L2" s="669"/>
      <c r="M2" s="669"/>
      <c r="N2" s="669"/>
      <c r="O2" s="669"/>
      <c r="P2" s="669"/>
      <c r="Q2" s="669"/>
    </row>
    <row r="3" spans="2:17" ht="25.5" customHeight="1" x14ac:dyDescent="0.55000000000000004">
      <c r="B3" s="670" t="s">
        <v>283</v>
      </c>
      <c r="C3" s="670"/>
      <c r="D3" s="670"/>
      <c r="E3" s="670"/>
      <c r="F3" s="670"/>
      <c r="G3" s="670"/>
      <c r="H3" s="670"/>
      <c r="I3" s="670"/>
      <c r="J3" s="670"/>
      <c r="K3" s="670"/>
      <c r="L3" s="670"/>
      <c r="M3" s="670"/>
      <c r="N3" s="670"/>
      <c r="O3" s="670"/>
      <c r="P3" s="670"/>
      <c r="Q3" s="670"/>
    </row>
    <row r="4" spans="2:17" s="496" customFormat="1" ht="19.5" customHeight="1" thickBot="1" x14ac:dyDescent="0.6">
      <c r="B4" s="493" t="s">
        <v>284</v>
      </c>
      <c r="C4" s="490"/>
      <c r="D4" s="490"/>
      <c r="E4" s="490"/>
      <c r="F4" s="490"/>
      <c r="G4" s="494"/>
      <c r="H4" s="494"/>
      <c r="I4" s="494"/>
      <c r="J4" s="494"/>
      <c r="K4" s="494"/>
      <c r="L4" s="494"/>
      <c r="M4" s="495"/>
      <c r="Q4" s="497" t="s">
        <v>285</v>
      </c>
    </row>
    <row r="5" spans="2:17" ht="15.75" customHeight="1" thickBot="1" x14ac:dyDescent="0.6">
      <c r="B5" s="671" t="s">
        <v>61</v>
      </c>
      <c r="C5" s="672"/>
      <c r="D5" s="672"/>
      <c r="E5" s="672"/>
      <c r="F5" s="673"/>
      <c r="G5" s="498">
        <v>2021</v>
      </c>
      <c r="H5" s="499">
        <v>2020</v>
      </c>
      <c r="I5" s="500" t="s">
        <v>286</v>
      </c>
      <c r="J5" s="671" t="s">
        <v>61</v>
      </c>
      <c r="K5" s="672"/>
      <c r="L5" s="672"/>
      <c r="M5" s="672"/>
      <c r="N5" s="673"/>
      <c r="O5" s="498">
        <v>2021</v>
      </c>
      <c r="P5" s="499">
        <v>2020</v>
      </c>
      <c r="Q5" s="500" t="s">
        <v>286</v>
      </c>
    </row>
    <row r="6" spans="2:17" ht="15.75" customHeight="1" x14ac:dyDescent="0.55000000000000004">
      <c r="B6" s="674" t="s">
        <v>287</v>
      </c>
      <c r="C6" s="675"/>
      <c r="D6" s="675"/>
      <c r="E6" s="675"/>
      <c r="F6" s="676"/>
      <c r="G6" s="501"/>
      <c r="H6" s="501"/>
      <c r="I6" s="502"/>
      <c r="J6" s="674" t="s">
        <v>288</v>
      </c>
      <c r="K6" s="675"/>
      <c r="L6" s="675"/>
      <c r="M6" s="675"/>
      <c r="N6" s="676"/>
      <c r="O6" s="501"/>
      <c r="P6" s="501"/>
      <c r="Q6" s="503"/>
    </row>
    <row r="7" spans="2:17" ht="15.75" customHeight="1" x14ac:dyDescent="0.55000000000000004">
      <c r="B7" s="504"/>
      <c r="C7" s="677" t="s">
        <v>289</v>
      </c>
      <c r="D7" s="678"/>
      <c r="E7" s="678"/>
      <c r="F7" s="679"/>
      <c r="G7" s="505">
        <v>4828</v>
      </c>
      <c r="H7" s="505">
        <v>3387</v>
      </c>
      <c r="I7" s="506">
        <v>1441</v>
      </c>
      <c r="J7" s="504"/>
      <c r="K7" s="677" t="s">
        <v>290</v>
      </c>
      <c r="L7" s="678"/>
      <c r="M7" s="678"/>
      <c r="N7" s="679"/>
      <c r="O7" s="505">
        <v>4432</v>
      </c>
      <c r="P7" s="505">
        <v>3466</v>
      </c>
      <c r="Q7" s="507">
        <v>966</v>
      </c>
    </row>
    <row r="8" spans="2:17" ht="15.75" customHeight="1" x14ac:dyDescent="0.55000000000000004">
      <c r="B8" s="504"/>
      <c r="C8" s="508"/>
      <c r="D8" s="509" t="s">
        <v>291</v>
      </c>
      <c r="E8" s="510"/>
      <c r="F8" s="511"/>
      <c r="G8" s="512">
        <v>1029</v>
      </c>
      <c r="H8" s="512">
        <v>944</v>
      </c>
      <c r="I8" s="513">
        <v>85</v>
      </c>
      <c r="J8" s="504"/>
      <c r="K8" s="508"/>
      <c r="L8" s="680" t="s">
        <v>292</v>
      </c>
      <c r="M8" s="681"/>
      <c r="N8" s="682"/>
      <c r="O8" s="512">
        <v>3923</v>
      </c>
      <c r="P8" s="512">
        <v>2938</v>
      </c>
      <c r="Q8" s="514">
        <v>985</v>
      </c>
    </row>
    <row r="9" spans="2:17" ht="15.75" customHeight="1" x14ac:dyDescent="0.55000000000000004">
      <c r="B9" s="504"/>
      <c r="C9" s="508"/>
      <c r="D9" s="515" t="s">
        <v>293</v>
      </c>
      <c r="E9" s="515"/>
      <c r="F9" s="515"/>
      <c r="G9" s="512">
        <v>170</v>
      </c>
      <c r="H9" s="512">
        <v>245</v>
      </c>
      <c r="I9" s="513">
        <v>-75</v>
      </c>
      <c r="J9" s="504"/>
      <c r="K9" s="508"/>
      <c r="L9" s="683" t="s">
        <v>294</v>
      </c>
      <c r="M9" s="684"/>
      <c r="N9" s="685"/>
      <c r="O9" s="516" t="s">
        <v>295</v>
      </c>
      <c r="P9" s="516">
        <v>7</v>
      </c>
      <c r="Q9" s="517">
        <v>-7</v>
      </c>
    </row>
    <row r="10" spans="2:17" ht="15.75" customHeight="1" x14ac:dyDescent="0.55000000000000004">
      <c r="B10" s="504"/>
      <c r="C10" s="508"/>
      <c r="D10" s="515" t="s">
        <v>296</v>
      </c>
      <c r="E10" s="515"/>
      <c r="F10" s="515"/>
      <c r="G10" s="512">
        <v>-35</v>
      </c>
      <c r="H10" s="512">
        <v>-36</v>
      </c>
      <c r="I10" s="513">
        <v>1</v>
      </c>
      <c r="J10" s="504"/>
      <c r="K10" s="508"/>
      <c r="L10" s="515" t="s">
        <v>297</v>
      </c>
      <c r="M10" s="515"/>
      <c r="N10" s="515"/>
      <c r="O10" s="516">
        <v>81</v>
      </c>
      <c r="P10" s="516">
        <v>80</v>
      </c>
      <c r="Q10" s="517">
        <v>0</v>
      </c>
    </row>
    <row r="11" spans="2:17" ht="15.75" customHeight="1" x14ac:dyDescent="0.55000000000000004">
      <c r="B11" s="504"/>
      <c r="C11" s="508"/>
      <c r="D11" s="515" t="s">
        <v>298</v>
      </c>
      <c r="E11" s="515"/>
      <c r="F11" s="515"/>
      <c r="G11" s="512">
        <v>3539</v>
      </c>
      <c r="H11" s="512">
        <v>2105</v>
      </c>
      <c r="I11" s="513">
        <v>1435</v>
      </c>
      <c r="J11" s="504"/>
      <c r="K11" s="508"/>
      <c r="L11" s="515" t="s">
        <v>299</v>
      </c>
      <c r="M11" s="515"/>
      <c r="N11" s="515"/>
      <c r="O11" s="512">
        <v>11</v>
      </c>
      <c r="P11" s="512">
        <v>13</v>
      </c>
      <c r="Q11" s="514">
        <v>-2</v>
      </c>
    </row>
    <row r="12" spans="2:17" ht="15.75" customHeight="1" x14ac:dyDescent="0.55000000000000004">
      <c r="B12" s="504"/>
      <c r="C12" s="508"/>
      <c r="D12" s="515" t="s">
        <v>300</v>
      </c>
      <c r="E12" s="515"/>
      <c r="F12" s="515"/>
      <c r="G12" s="512">
        <v>126</v>
      </c>
      <c r="H12" s="512">
        <v>131</v>
      </c>
      <c r="I12" s="513">
        <v>-5</v>
      </c>
      <c r="J12" s="504"/>
      <c r="K12" s="508"/>
      <c r="L12" s="515" t="s">
        <v>301</v>
      </c>
      <c r="M12" s="515"/>
      <c r="N12" s="515"/>
      <c r="O12" s="516">
        <v>412</v>
      </c>
      <c r="P12" s="516">
        <v>424</v>
      </c>
      <c r="Q12" s="517">
        <v>-12</v>
      </c>
    </row>
    <row r="13" spans="2:17" ht="15.75" customHeight="1" x14ac:dyDescent="0.55000000000000004">
      <c r="B13" s="504"/>
      <c r="C13" s="508"/>
      <c r="D13" s="515" t="s">
        <v>302</v>
      </c>
      <c r="E13" s="515"/>
      <c r="F13" s="515"/>
      <c r="G13" s="512">
        <v>-1</v>
      </c>
      <c r="H13" s="512">
        <v>-1</v>
      </c>
      <c r="I13" s="518" t="s">
        <v>303</v>
      </c>
      <c r="J13" s="504"/>
      <c r="K13" s="508"/>
      <c r="L13" s="515" t="s">
        <v>304</v>
      </c>
      <c r="M13" s="515"/>
      <c r="N13" s="515"/>
      <c r="O13" s="519">
        <v>5</v>
      </c>
      <c r="P13" s="519">
        <v>4</v>
      </c>
      <c r="Q13" s="520">
        <v>0</v>
      </c>
    </row>
    <row r="14" spans="2:17" ht="15.75" customHeight="1" x14ac:dyDescent="0.55000000000000004">
      <c r="B14" s="504"/>
      <c r="C14" s="521" t="s">
        <v>305</v>
      </c>
      <c r="D14" s="522"/>
      <c r="E14" s="522"/>
      <c r="F14" s="522"/>
      <c r="G14" s="505">
        <v>80160</v>
      </c>
      <c r="H14" s="505">
        <v>79694</v>
      </c>
      <c r="I14" s="506">
        <v>466</v>
      </c>
      <c r="J14" s="504"/>
      <c r="K14" s="677" t="s">
        <v>306</v>
      </c>
      <c r="L14" s="678"/>
      <c r="M14" s="678"/>
      <c r="N14" s="679"/>
      <c r="O14" s="512">
        <v>57108</v>
      </c>
      <c r="P14" s="512">
        <v>56872</v>
      </c>
      <c r="Q14" s="514">
        <v>236</v>
      </c>
    </row>
    <row r="15" spans="2:17" ht="15.75" customHeight="1" x14ac:dyDescent="0.55000000000000004">
      <c r="B15" s="504"/>
      <c r="C15" s="691"/>
      <c r="D15" s="515" t="s">
        <v>307</v>
      </c>
      <c r="E15" s="515"/>
      <c r="F15" s="515"/>
      <c r="G15" s="512">
        <v>20593</v>
      </c>
      <c r="H15" s="512">
        <v>20551</v>
      </c>
      <c r="I15" s="513">
        <v>42</v>
      </c>
      <c r="J15" s="504"/>
      <c r="K15" s="523"/>
      <c r="L15" s="524" t="s">
        <v>308</v>
      </c>
      <c r="M15" s="525"/>
      <c r="N15" s="526"/>
      <c r="O15" s="527">
        <v>52617</v>
      </c>
      <c r="P15" s="527">
        <v>52224</v>
      </c>
      <c r="Q15" s="528">
        <v>393</v>
      </c>
    </row>
    <row r="16" spans="2:17" ht="15.75" customHeight="1" x14ac:dyDescent="0.55000000000000004">
      <c r="B16" s="504"/>
      <c r="C16" s="691"/>
      <c r="D16" s="515" t="s">
        <v>309</v>
      </c>
      <c r="E16" s="515"/>
      <c r="F16" s="515"/>
      <c r="G16" s="512">
        <v>43196</v>
      </c>
      <c r="H16" s="512">
        <v>43214</v>
      </c>
      <c r="I16" s="513">
        <v>-18</v>
      </c>
      <c r="J16" s="504"/>
      <c r="K16" s="508"/>
      <c r="L16" s="515" t="s">
        <v>310</v>
      </c>
      <c r="M16" s="515"/>
      <c r="N16" s="515"/>
      <c r="O16" s="516" t="s">
        <v>295</v>
      </c>
      <c r="P16" s="512">
        <v>17</v>
      </c>
      <c r="Q16" s="514">
        <v>-17</v>
      </c>
    </row>
    <row r="17" spans="2:17" ht="15.75" customHeight="1" x14ac:dyDescent="0.55000000000000004">
      <c r="B17" s="504"/>
      <c r="C17" s="691"/>
      <c r="D17" s="515" t="s">
        <v>311</v>
      </c>
      <c r="E17" s="515"/>
      <c r="F17" s="515"/>
      <c r="G17" s="512">
        <v>247</v>
      </c>
      <c r="H17" s="512">
        <v>235</v>
      </c>
      <c r="I17" s="513">
        <v>12</v>
      </c>
      <c r="J17" s="504"/>
      <c r="K17" s="508"/>
      <c r="L17" s="515" t="s">
        <v>312</v>
      </c>
      <c r="M17" s="515"/>
      <c r="N17" s="515"/>
      <c r="O17" s="516">
        <v>537</v>
      </c>
      <c r="P17" s="516">
        <v>607</v>
      </c>
      <c r="Q17" s="517">
        <v>-70</v>
      </c>
    </row>
    <row r="18" spans="2:17" ht="15.75" customHeight="1" x14ac:dyDescent="0.55000000000000004">
      <c r="B18" s="504"/>
      <c r="C18" s="691"/>
      <c r="D18" s="693" t="s">
        <v>313</v>
      </c>
      <c r="E18" s="694"/>
      <c r="F18" s="695"/>
      <c r="G18" s="512">
        <v>16125</v>
      </c>
      <c r="H18" s="512">
        <v>15694</v>
      </c>
      <c r="I18" s="513">
        <v>430</v>
      </c>
      <c r="J18" s="504"/>
      <c r="K18" s="508"/>
      <c r="L18" s="515" t="s">
        <v>314</v>
      </c>
      <c r="M18" s="515"/>
      <c r="N18" s="515"/>
      <c r="O18" s="516">
        <v>3775</v>
      </c>
      <c r="P18" s="516">
        <v>3838</v>
      </c>
      <c r="Q18" s="517">
        <v>-63</v>
      </c>
    </row>
    <row r="19" spans="2:17" ht="15.75" customHeight="1" x14ac:dyDescent="0.55000000000000004">
      <c r="B19" s="504"/>
      <c r="C19" s="691"/>
      <c r="D19" s="529"/>
      <c r="E19" s="694" t="s">
        <v>315</v>
      </c>
      <c r="F19" s="695"/>
      <c r="G19" s="512">
        <v>5918</v>
      </c>
      <c r="H19" s="512">
        <v>5859</v>
      </c>
      <c r="I19" s="513">
        <v>59</v>
      </c>
      <c r="J19" s="504"/>
      <c r="K19" s="508"/>
      <c r="L19" s="515" t="s">
        <v>316</v>
      </c>
      <c r="M19" s="515"/>
      <c r="N19" s="515"/>
      <c r="O19" s="516">
        <v>180</v>
      </c>
      <c r="P19" s="516">
        <v>187</v>
      </c>
      <c r="Q19" s="517">
        <v>-8</v>
      </c>
    </row>
    <row r="20" spans="2:17" ht="15.75" customHeight="1" x14ac:dyDescent="0.55000000000000004">
      <c r="B20" s="504"/>
      <c r="C20" s="691"/>
      <c r="D20" s="529"/>
      <c r="E20" s="694" t="s">
        <v>317</v>
      </c>
      <c r="F20" s="695"/>
      <c r="G20" s="512">
        <v>-8</v>
      </c>
      <c r="H20" s="516" t="s">
        <v>295</v>
      </c>
      <c r="I20" s="518">
        <v>-8</v>
      </c>
      <c r="J20" s="504"/>
      <c r="K20" s="508"/>
      <c r="L20" s="515"/>
      <c r="M20" s="515"/>
      <c r="N20" s="515"/>
      <c r="O20" s="516"/>
      <c r="P20" s="516"/>
      <c r="Q20" s="517"/>
    </row>
    <row r="21" spans="2:17" ht="15.75" customHeight="1" thickBot="1" x14ac:dyDescent="0.6">
      <c r="B21" s="504"/>
      <c r="C21" s="691"/>
      <c r="D21" s="529"/>
      <c r="E21" s="694" t="s">
        <v>318</v>
      </c>
      <c r="F21" s="695"/>
      <c r="G21" s="512">
        <v>10</v>
      </c>
      <c r="H21" s="512">
        <v>10</v>
      </c>
      <c r="I21" s="518">
        <v>0</v>
      </c>
      <c r="J21" s="504"/>
      <c r="K21" s="508"/>
      <c r="L21" s="515"/>
      <c r="M21" s="515"/>
      <c r="N21" s="515"/>
      <c r="O21" s="516"/>
      <c r="P21" s="512"/>
      <c r="Q21" s="517"/>
    </row>
    <row r="22" spans="2:17" ht="15.75" customHeight="1" thickBot="1" x14ac:dyDescent="0.6">
      <c r="B22" s="504"/>
      <c r="C22" s="691"/>
      <c r="D22" s="515"/>
      <c r="E22" s="515" t="s">
        <v>298</v>
      </c>
      <c r="F22" s="515"/>
      <c r="G22" s="512">
        <v>9087</v>
      </c>
      <c r="H22" s="512">
        <v>8613</v>
      </c>
      <c r="I22" s="518">
        <v>474</v>
      </c>
      <c r="J22" s="686" t="s">
        <v>319</v>
      </c>
      <c r="K22" s="687"/>
      <c r="L22" s="687"/>
      <c r="M22" s="687"/>
      <c r="N22" s="688"/>
      <c r="O22" s="530">
        <v>61540</v>
      </c>
      <c r="P22" s="530">
        <v>60338</v>
      </c>
      <c r="Q22" s="531">
        <v>1202</v>
      </c>
    </row>
    <row r="23" spans="2:17" ht="15.75" customHeight="1" x14ac:dyDescent="0.55000000000000004">
      <c r="B23" s="504"/>
      <c r="C23" s="691"/>
      <c r="D23" s="515"/>
      <c r="E23" s="515" t="s">
        <v>320</v>
      </c>
      <c r="F23" s="515"/>
      <c r="G23" s="512">
        <v>1111</v>
      </c>
      <c r="H23" s="512">
        <v>1203</v>
      </c>
      <c r="I23" s="518">
        <v>-92</v>
      </c>
      <c r="J23" s="532" t="s">
        <v>321</v>
      </c>
      <c r="K23" s="515"/>
      <c r="L23" s="515"/>
      <c r="M23" s="515"/>
      <c r="N23" s="515"/>
      <c r="O23" s="512"/>
      <c r="P23" s="512"/>
      <c r="Q23" s="514"/>
    </row>
    <row r="24" spans="2:17" ht="15.75" customHeight="1" thickBot="1" x14ac:dyDescent="0.6">
      <c r="B24" s="504"/>
      <c r="C24" s="691"/>
      <c r="D24" s="515"/>
      <c r="E24" s="515" t="s">
        <v>322</v>
      </c>
      <c r="F24" s="515"/>
      <c r="G24" s="512">
        <v>39</v>
      </c>
      <c r="H24" s="512">
        <v>39</v>
      </c>
      <c r="I24" s="518" t="s">
        <v>303</v>
      </c>
      <c r="J24" s="532"/>
      <c r="K24" s="515" t="s">
        <v>323</v>
      </c>
      <c r="L24" s="515"/>
      <c r="M24" s="515"/>
      <c r="N24" s="515"/>
      <c r="O24" s="512">
        <v>23448</v>
      </c>
      <c r="P24" s="512">
        <v>22743</v>
      </c>
      <c r="Q24" s="514">
        <v>705</v>
      </c>
    </row>
    <row r="25" spans="2:17" ht="15.75" customHeight="1" thickBot="1" x14ac:dyDescent="0.6">
      <c r="B25" s="533"/>
      <c r="C25" s="692"/>
      <c r="D25" s="515"/>
      <c r="E25" s="515" t="s">
        <v>302</v>
      </c>
      <c r="F25" s="515"/>
      <c r="G25" s="512">
        <v>-32</v>
      </c>
      <c r="H25" s="512">
        <v>-29</v>
      </c>
      <c r="I25" s="518">
        <v>-3</v>
      </c>
      <c r="J25" s="686" t="s">
        <v>324</v>
      </c>
      <c r="K25" s="687"/>
      <c r="L25" s="687"/>
      <c r="M25" s="687"/>
      <c r="N25" s="688"/>
      <c r="O25" s="534">
        <v>23448</v>
      </c>
      <c r="P25" s="534">
        <v>22743</v>
      </c>
      <c r="Q25" s="535">
        <v>705</v>
      </c>
    </row>
    <row r="26" spans="2:17" ht="15.75" customHeight="1" thickBot="1" x14ac:dyDescent="0.6">
      <c r="B26" s="686" t="s">
        <v>325</v>
      </c>
      <c r="C26" s="687"/>
      <c r="D26" s="687"/>
      <c r="E26" s="687"/>
      <c r="F26" s="688"/>
      <c r="G26" s="534">
        <v>84987</v>
      </c>
      <c r="H26" s="534">
        <v>83081</v>
      </c>
      <c r="I26" s="536">
        <v>1907</v>
      </c>
      <c r="J26" s="686" t="s">
        <v>326</v>
      </c>
      <c r="K26" s="687"/>
      <c r="L26" s="687"/>
      <c r="M26" s="687"/>
      <c r="N26" s="688"/>
      <c r="O26" s="537">
        <v>84987</v>
      </c>
      <c r="P26" s="537">
        <v>83081</v>
      </c>
      <c r="Q26" s="538">
        <v>1907</v>
      </c>
    </row>
    <row r="27" spans="2:17" ht="3" customHeight="1" x14ac:dyDescent="0.55000000000000004">
      <c r="B27" s="539"/>
      <c r="C27" s="539"/>
      <c r="D27" s="539"/>
      <c r="E27" s="539"/>
      <c r="F27" s="539"/>
      <c r="G27" s="539"/>
      <c r="H27" s="539"/>
      <c r="I27" s="539"/>
      <c r="J27" s="539"/>
      <c r="K27" s="539"/>
      <c r="L27" s="539"/>
      <c r="M27" s="539"/>
      <c r="N27" s="539"/>
      <c r="O27" s="539"/>
      <c r="P27" s="539"/>
      <c r="Q27" s="539"/>
    </row>
    <row r="28" spans="2:17" ht="18" x14ac:dyDescent="0.55000000000000004">
      <c r="F28" s="493"/>
      <c r="G28" s="493"/>
      <c r="H28" s="493"/>
      <c r="I28" s="540"/>
      <c r="N28" s="470"/>
      <c r="O28" s="470"/>
      <c r="P28" s="470"/>
    </row>
    <row r="29" spans="2:17" ht="3" customHeight="1" x14ac:dyDescent="0.55000000000000004"/>
    <row r="30" spans="2:17" ht="16.5" x14ac:dyDescent="0.55000000000000004">
      <c r="B30" s="541" t="s">
        <v>327</v>
      </c>
      <c r="C30" s="542"/>
      <c r="D30" s="542"/>
      <c r="E30" s="542"/>
      <c r="F30" s="542"/>
      <c r="G30" s="543"/>
      <c r="H30" s="496"/>
      <c r="I30" s="496"/>
    </row>
    <row r="31" spans="2:17" ht="14.5" thickBot="1" x14ac:dyDescent="0.6">
      <c r="B31" s="689" t="s">
        <v>328</v>
      </c>
      <c r="C31" s="689"/>
      <c r="D31" s="689"/>
      <c r="E31" s="689"/>
      <c r="F31" s="689"/>
      <c r="G31" s="689"/>
      <c r="H31" s="690" t="s">
        <v>329</v>
      </c>
      <c r="I31" s="690"/>
    </row>
    <row r="32" spans="2:17" ht="13.5" thickBot="1" x14ac:dyDescent="0.6">
      <c r="B32" s="686" t="s">
        <v>61</v>
      </c>
      <c r="C32" s="687"/>
      <c r="D32" s="687"/>
      <c r="E32" s="687"/>
      <c r="F32" s="687"/>
      <c r="G32" s="544">
        <v>2021</v>
      </c>
      <c r="H32" s="544">
        <v>2020</v>
      </c>
      <c r="I32" s="500" t="s">
        <v>286</v>
      </c>
    </row>
    <row r="33" spans="2:9" x14ac:dyDescent="0.55000000000000004">
      <c r="B33" s="674" t="s">
        <v>330</v>
      </c>
      <c r="C33" s="700"/>
      <c r="D33" s="700"/>
      <c r="E33" s="700"/>
      <c r="F33" s="700"/>
      <c r="G33" s="545">
        <v>32457</v>
      </c>
      <c r="H33" s="545">
        <v>28066</v>
      </c>
      <c r="I33" s="546">
        <v>4391</v>
      </c>
    </row>
    <row r="34" spans="2:9" x14ac:dyDescent="0.55000000000000004">
      <c r="B34" s="701"/>
      <c r="C34" s="515" t="s">
        <v>331</v>
      </c>
      <c r="D34" s="515"/>
      <c r="E34" s="515"/>
      <c r="F34" s="515"/>
      <c r="G34" s="547">
        <v>11930</v>
      </c>
      <c r="H34" s="547">
        <v>11614</v>
      </c>
      <c r="I34" s="548">
        <v>316</v>
      </c>
    </row>
    <row r="35" spans="2:9" x14ac:dyDescent="0.55000000000000004">
      <c r="B35" s="701"/>
      <c r="C35" s="515" t="s">
        <v>332</v>
      </c>
      <c r="D35" s="515"/>
      <c r="E35" s="515"/>
      <c r="F35" s="515"/>
      <c r="G35" s="547">
        <v>3504</v>
      </c>
      <c r="H35" s="547">
        <v>3197</v>
      </c>
      <c r="I35" s="548">
        <v>306</v>
      </c>
    </row>
    <row r="36" spans="2:9" x14ac:dyDescent="0.55000000000000004">
      <c r="B36" s="701"/>
      <c r="C36" s="515" t="s">
        <v>333</v>
      </c>
      <c r="D36" s="515"/>
      <c r="E36" s="515"/>
      <c r="F36" s="515"/>
      <c r="G36" s="547">
        <v>1333</v>
      </c>
      <c r="H36" s="547">
        <v>1202</v>
      </c>
      <c r="I36" s="548">
        <v>131</v>
      </c>
    </row>
    <row r="37" spans="2:9" x14ac:dyDescent="0.55000000000000004">
      <c r="B37" s="701"/>
      <c r="C37" s="515" t="s">
        <v>79</v>
      </c>
      <c r="D37" s="515"/>
      <c r="E37" s="515"/>
      <c r="F37" s="515"/>
      <c r="G37" s="547">
        <v>1774</v>
      </c>
      <c r="H37" s="547">
        <v>977</v>
      </c>
      <c r="I37" s="548">
        <v>797</v>
      </c>
    </row>
    <row r="38" spans="2:9" x14ac:dyDescent="0.55000000000000004">
      <c r="B38" s="701"/>
      <c r="C38" s="515" t="s">
        <v>334</v>
      </c>
      <c r="D38" s="515"/>
      <c r="E38" s="515"/>
      <c r="F38" s="515"/>
      <c r="G38" s="547">
        <v>2020</v>
      </c>
      <c r="H38" s="547">
        <v>2072</v>
      </c>
      <c r="I38" s="548">
        <v>-52</v>
      </c>
    </row>
    <row r="39" spans="2:9" x14ac:dyDescent="0.55000000000000004">
      <c r="B39" s="701"/>
      <c r="C39" s="515" t="s">
        <v>335</v>
      </c>
      <c r="D39" s="515"/>
      <c r="E39" s="515"/>
      <c r="F39" s="515"/>
      <c r="G39" s="547">
        <v>497</v>
      </c>
      <c r="H39" s="547">
        <v>497</v>
      </c>
      <c r="I39" s="548">
        <v>0</v>
      </c>
    </row>
    <row r="40" spans="2:9" x14ac:dyDescent="0.55000000000000004">
      <c r="B40" s="701"/>
      <c r="C40" s="515" t="s">
        <v>336</v>
      </c>
      <c r="D40" s="515"/>
      <c r="E40" s="515"/>
      <c r="F40" s="515"/>
      <c r="G40" s="547">
        <v>9151</v>
      </c>
      <c r="H40" s="547">
        <v>6468</v>
      </c>
      <c r="I40" s="548">
        <v>2683</v>
      </c>
    </row>
    <row r="41" spans="2:9" x14ac:dyDescent="0.55000000000000004">
      <c r="B41" s="701"/>
      <c r="C41" s="515" t="s">
        <v>337</v>
      </c>
      <c r="D41" s="515"/>
      <c r="E41" s="515"/>
      <c r="F41" s="515"/>
      <c r="G41" s="547">
        <v>1772</v>
      </c>
      <c r="H41" s="516">
        <v>1688</v>
      </c>
      <c r="I41" s="548">
        <v>84</v>
      </c>
    </row>
    <row r="42" spans="2:9" x14ac:dyDescent="0.55000000000000004">
      <c r="B42" s="701"/>
      <c r="C42" s="515" t="s">
        <v>338</v>
      </c>
      <c r="D42" s="515"/>
      <c r="E42" s="515"/>
      <c r="F42" s="515"/>
      <c r="G42" s="547">
        <v>23</v>
      </c>
      <c r="H42" s="547">
        <v>26</v>
      </c>
      <c r="I42" s="549">
        <v>-2</v>
      </c>
    </row>
    <row r="43" spans="2:9" x14ac:dyDescent="0.55000000000000004">
      <c r="B43" s="702"/>
      <c r="C43" s="515" t="s">
        <v>339</v>
      </c>
      <c r="D43" s="515"/>
      <c r="E43" s="515"/>
      <c r="F43" s="515"/>
      <c r="G43" s="547">
        <v>452</v>
      </c>
      <c r="H43" s="547">
        <v>325</v>
      </c>
      <c r="I43" s="548">
        <v>127</v>
      </c>
    </row>
    <row r="44" spans="2:9" x14ac:dyDescent="0.55000000000000004">
      <c r="B44" s="703" t="s">
        <v>340</v>
      </c>
      <c r="C44" s="704"/>
      <c r="D44" s="704"/>
      <c r="E44" s="704"/>
      <c r="F44" s="704"/>
      <c r="G44" s="550">
        <v>31726</v>
      </c>
      <c r="H44" s="550">
        <v>27974</v>
      </c>
      <c r="I44" s="551">
        <v>3752</v>
      </c>
    </row>
    <row r="45" spans="2:9" x14ac:dyDescent="0.55000000000000004">
      <c r="B45" s="701"/>
      <c r="C45" s="515" t="s">
        <v>341</v>
      </c>
      <c r="D45" s="515"/>
      <c r="E45" s="515"/>
      <c r="F45" s="515"/>
      <c r="G45" s="547">
        <v>5238</v>
      </c>
      <c r="H45" s="547">
        <v>4905</v>
      </c>
      <c r="I45" s="548">
        <v>333</v>
      </c>
    </row>
    <row r="46" spans="2:9" x14ac:dyDescent="0.55000000000000004">
      <c r="B46" s="701"/>
      <c r="C46" s="515" t="s">
        <v>342</v>
      </c>
      <c r="D46" s="515"/>
      <c r="E46" s="515"/>
      <c r="F46" s="515"/>
      <c r="G46" s="547">
        <v>5159</v>
      </c>
      <c r="H46" s="547">
        <v>5184</v>
      </c>
      <c r="I46" s="548">
        <v>-25</v>
      </c>
    </row>
    <row r="47" spans="2:9" x14ac:dyDescent="0.55000000000000004">
      <c r="B47" s="701"/>
      <c r="C47" s="515" t="s">
        <v>343</v>
      </c>
      <c r="D47" s="515"/>
      <c r="E47" s="515"/>
      <c r="F47" s="515"/>
      <c r="G47" s="547">
        <v>1610</v>
      </c>
      <c r="H47" s="547">
        <v>1284</v>
      </c>
      <c r="I47" s="548">
        <v>326</v>
      </c>
    </row>
    <row r="48" spans="2:9" x14ac:dyDescent="0.55000000000000004">
      <c r="B48" s="701"/>
      <c r="C48" s="515" t="s">
        <v>344</v>
      </c>
      <c r="D48" s="515"/>
      <c r="E48" s="515"/>
      <c r="F48" s="515"/>
      <c r="G48" s="547">
        <v>251</v>
      </c>
      <c r="H48" s="547">
        <v>251</v>
      </c>
      <c r="I48" s="548">
        <v>-1</v>
      </c>
    </row>
    <row r="49" spans="2:9" x14ac:dyDescent="0.55000000000000004">
      <c r="B49" s="701"/>
      <c r="C49" s="515" t="s">
        <v>345</v>
      </c>
      <c r="D49" s="515"/>
      <c r="E49" s="515"/>
      <c r="F49" s="515"/>
      <c r="G49" s="547">
        <v>221</v>
      </c>
      <c r="H49" s="547">
        <v>221</v>
      </c>
      <c r="I49" s="548">
        <v>-1</v>
      </c>
    </row>
    <row r="50" spans="2:9" x14ac:dyDescent="0.55000000000000004">
      <c r="B50" s="701"/>
      <c r="C50" s="515" t="s">
        <v>346</v>
      </c>
      <c r="D50" s="515"/>
      <c r="E50" s="515"/>
      <c r="F50" s="515"/>
      <c r="G50" s="547">
        <v>16511</v>
      </c>
      <c r="H50" s="547">
        <v>13227</v>
      </c>
      <c r="I50" s="548">
        <v>3283</v>
      </c>
    </row>
    <row r="51" spans="2:9" x14ac:dyDescent="0.55000000000000004">
      <c r="B51" s="701"/>
      <c r="C51" s="515" t="s">
        <v>347</v>
      </c>
      <c r="D51" s="515"/>
      <c r="E51" s="515"/>
      <c r="F51" s="515"/>
      <c r="G51" s="552">
        <v>147</v>
      </c>
      <c r="H51" s="552">
        <v>145</v>
      </c>
      <c r="I51" s="549">
        <v>2</v>
      </c>
    </row>
    <row r="52" spans="2:9" x14ac:dyDescent="0.55000000000000004">
      <c r="B52" s="701"/>
      <c r="C52" s="515" t="s">
        <v>348</v>
      </c>
      <c r="D52" s="515"/>
      <c r="E52" s="515"/>
      <c r="F52" s="515"/>
      <c r="G52" s="547">
        <v>1430</v>
      </c>
      <c r="H52" s="547">
        <v>1477</v>
      </c>
      <c r="I52" s="548">
        <v>-47</v>
      </c>
    </row>
    <row r="53" spans="2:9" x14ac:dyDescent="0.55000000000000004">
      <c r="B53" s="701"/>
      <c r="C53" s="515" t="s">
        <v>349</v>
      </c>
      <c r="D53" s="515"/>
      <c r="E53" s="515"/>
      <c r="F53" s="515"/>
      <c r="G53" s="547">
        <v>780</v>
      </c>
      <c r="H53" s="547">
        <v>853</v>
      </c>
      <c r="I53" s="548">
        <v>-73</v>
      </c>
    </row>
    <row r="54" spans="2:9" x14ac:dyDescent="0.55000000000000004">
      <c r="B54" s="701"/>
      <c r="C54" s="515" t="s">
        <v>350</v>
      </c>
      <c r="D54" s="515"/>
      <c r="E54" s="515"/>
      <c r="F54" s="515"/>
      <c r="G54" s="547">
        <v>381</v>
      </c>
      <c r="H54" s="547">
        <v>427</v>
      </c>
      <c r="I54" s="548">
        <v>-46</v>
      </c>
    </row>
    <row r="55" spans="2:9" x14ac:dyDescent="0.55000000000000004">
      <c r="B55" s="702"/>
      <c r="C55" s="515" t="s">
        <v>351</v>
      </c>
      <c r="D55" s="515"/>
      <c r="E55" s="515"/>
      <c r="F55" s="515"/>
      <c r="G55" s="547">
        <v>0</v>
      </c>
      <c r="H55" s="547">
        <v>0</v>
      </c>
      <c r="I55" s="548">
        <v>0</v>
      </c>
    </row>
    <row r="56" spans="2:9" x14ac:dyDescent="0.55000000000000004">
      <c r="B56" s="696" t="s">
        <v>352</v>
      </c>
      <c r="C56" s="697"/>
      <c r="D56" s="697"/>
      <c r="E56" s="697"/>
      <c r="F56" s="697"/>
      <c r="G56" s="550">
        <v>731</v>
      </c>
      <c r="H56" s="550">
        <v>92</v>
      </c>
      <c r="I56" s="551">
        <v>639</v>
      </c>
    </row>
    <row r="57" spans="2:9" x14ac:dyDescent="0.55000000000000004">
      <c r="B57" s="553" t="s">
        <v>353</v>
      </c>
      <c r="C57" s="554"/>
      <c r="D57" s="554"/>
      <c r="E57" s="554"/>
      <c r="F57" s="554"/>
      <c r="G57" s="550">
        <v>30</v>
      </c>
      <c r="H57" s="550">
        <v>32</v>
      </c>
      <c r="I57" s="551">
        <v>-1</v>
      </c>
    </row>
    <row r="58" spans="2:9" x14ac:dyDescent="0.55000000000000004">
      <c r="B58" s="532" t="s">
        <v>354</v>
      </c>
      <c r="C58" s="515"/>
      <c r="D58" s="515"/>
      <c r="E58" s="515"/>
      <c r="F58" s="515"/>
      <c r="G58" s="547">
        <v>56</v>
      </c>
      <c r="H58" s="547">
        <v>60</v>
      </c>
      <c r="I58" s="548">
        <v>-4</v>
      </c>
    </row>
    <row r="59" spans="2:9" x14ac:dyDescent="0.55000000000000004">
      <c r="B59" s="696" t="s">
        <v>355</v>
      </c>
      <c r="C59" s="697"/>
      <c r="D59" s="697"/>
      <c r="E59" s="697"/>
      <c r="F59" s="697"/>
      <c r="G59" s="550">
        <v>-26</v>
      </c>
      <c r="H59" s="550">
        <v>-28</v>
      </c>
      <c r="I59" s="551">
        <v>2</v>
      </c>
    </row>
    <row r="60" spans="2:9" ht="13.5" thickBot="1" x14ac:dyDescent="0.6">
      <c r="B60" s="698" t="s">
        <v>356</v>
      </c>
      <c r="C60" s="699"/>
      <c r="D60" s="699"/>
      <c r="E60" s="699"/>
      <c r="F60" s="699"/>
      <c r="G60" s="555">
        <v>705</v>
      </c>
      <c r="H60" s="555">
        <v>64</v>
      </c>
      <c r="I60" s="556">
        <v>641</v>
      </c>
    </row>
  </sheetData>
  <mergeCells count="30">
    <mergeCell ref="B59:F59"/>
    <mergeCell ref="B60:F60"/>
    <mergeCell ref="B32:F32"/>
    <mergeCell ref="B33:F33"/>
    <mergeCell ref="B34:B43"/>
    <mergeCell ref="B44:F44"/>
    <mergeCell ref="B45:B55"/>
    <mergeCell ref="B56:F56"/>
    <mergeCell ref="J22:N22"/>
    <mergeCell ref="J25:N25"/>
    <mergeCell ref="B26:F26"/>
    <mergeCell ref="J26:N26"/>
    <mergeCell ref="B31:G31"/>
    <mergeCell ref="H31:I31"/>
    <mergeCell ref="C15:C25"/>
    <mergeCell ref="D18:F18"/>
    <mergeCell ref="E19:F19"/>
    <mergeCell ref="E20:F20"/>
    <mergeCell ref="E21:F21"/>
    <mergeCell ref="C7:F7"/>
    <mergeCell ref="K7:N7"/>
    <mergeCell ref="L8:N8"/>
    <mergeCell ref="L9:N9"/>
    <mergeCell ref="K14:N14"/>
    <mergeCell ref="B2:Q2"/>
    <mergeCell ref="B3:Q3"/>
    <mergeCell ref="B5:F5"/>
    <mergeCell ref="J5:N5"/>
    <mergeCell ref="B6:F6"/>
    <mergeCell ref="J6:N6"/>
  </mergeCells>
  <phoneticPr fontId="2"/>
  <pageMargins left="0.55118110236220474" right="0.59055118110236227" top="0.47244094488188981" bottom="0.43307086614173229" header="0.31496062992125984" footer="0.31496062992125984"/>
  <pageSetup paperSize="9" scale="65" firstPageNumber="21" fitToHeight="0" orientation="portrait" cellComments="asDisplayed"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E4A04-0465-480C-ACB0-723F8FF6427A}">
  <sheetPr>
    <pageSetUpPr fitToPage="1"/>
  </sheetPr>
  <dimension ref="B1:N6"/>
  <sheetViews>
    <sheetView view="pageBreakPreview" zoomScale="60" zoomScaleNormal="100" workbookViewId="0">
      <selection activeCell="M4" sqref="M4"/>
    </sheetView>
  </sheetViews>
  <sheetFormatPr defaultRowHeight="18" x14ac:dyDescent="0.55000000000000004"/>
  <cols>
    <col min="3" max="3" width="10.58203125" bestFit="1" customWidth="1"/>
    <col min="4" max="6" width="9.58203125" bestFit="1" customWidth="1"/>
    <col min="7" max="7" width="10.08203125" customWidth="1"/>
    <col min="8" max="10" width="9.58203125" bestFit="1" customWidth="1"/>
    <col min="11" max="11" width="9.58203125" customWidth="1"/>
    <col min="12" max="14" width="9.58203125" bestFit="1" customWidth="1"/>
  </cols>
  <sheetData>
    <row r="1" spans="2:14" x14ac:dyDescent="0.55000000000000004">
      <c r="B1" s="29" t="s">
        <v>13</v>
      </c>
    </row>
    <row r="2" spans="2:14" x14ac:dyDescent="0.4">
      <c r="B2" s="29"/>
      <c r="N2" s="30" t="s">
        <v>5</v>
      </c>
    </row>
    <row r="3" spans="2:14" ht="36" customHeight="1" thickBot="1" x14ac:dyDescent="0.6">
      <c r="B3" s="31"/>
      <c r="C3" s="32" t="s">
        <v>0</v>
      </c>
      <c r="D3" s="32" t="s">
        <v>14</v>
      </c>
      <c r="E3" s="32" t="s">
        <v>15</v>
      </c>
      <c r="F3" s="32" t="s">
        <v>16</v>
      </c>
      <c r="G3" s="32" t="s">
        <v>17</v>
      </c>
      <c r="H3" s="32" t="s">
        <v>18</v>
      </c>
      <c r="I3" s="32" t="s">
        <v>19</v>
      </c>
      <c r="J3" s="32" t="s">
        <v>20</v>
      </c>
      <c r="K3" s="32" t="s">
        <v>21</v>
      </c>
      <c r="L3" s="32" t="s">
        <v>22</v>
      </c>
      <c r="M3" s="32" t="s">
        <v>23</v>
      </c>
      <c r="N3" s="32" t="s">
        <v>24</v>
      </c>
    </row>
    <row r="4" spans="2:14" ht="18.5" thickTop="1" x14ac:dyDescent="0.55000000000000004">
      <c r="B4" s="33" t="s">
        <v>25</v>
      </c>
      <c r="C4" s="34">
        <v>12467</v>
      </c>
      <c r="D4" s="34">
        <v>6570</v>
      </c>
      <c r="E4" s="34">
        <v>2286</v>
      </c>
      <c r="F4" s="34">
        <v>4331</v>
      </c>
      <c r="G4" s="34">
        <v>4003</v>
      </c>
      <c r="H4" s="34"/>
      <c r="I4" s="34"/>
      <c r="J4" s="34"/>
      <c r="K4" s="34"/>
      <c r="L4" s="34"/>
      <c r="M4" s="34"/>
      <c r="N4" s="34"/>
    </row>
    <row r="5" spans="2:14" x14ac:dyDescent="0.55000000000000004">
      <c r="B5" s="35" t="s">
        <v>26</v>
      </c>
      <c r="C5" s="36"/>
      <c r="D5" s="36"/>
      <c r="E5" s="36"/>
      <c r="F5" s="36"/>
      <c r="G5" s="36"/>
      <c r="H5" s="36">
        <v>5983</v>
      </c>
      <c r="I5" s="36">
        <v>3291</v>
      </c>
      <c r="J5" s="36">
        <v>3773</v>
      </c>
      <c r="K5" s="36">
        <v>5645</v>
      </c>
      <c r="L5" s="36">
        <v>3182</v>
      </c>
      <c r="M5" s="36">
        <v>1840</v>
      </c>
      <c r="N5" s="36">
        <v>5943</v>
      </c>
    </row>
    <row r="6" spans="2:14" x14ac:dyDescent="0.55000000000000004">
      <c r="B6" s="37"/>
      <c r="C6" s="38"/>
      <c r="D6" s="38"/>
      <c r="E6" s="38"/>
      <c r="F6" s="38"/>
      <c r="G6" s="38"/>
      <c r="H6" s="39"/>
      <c r="I6" s="39"/>
      <c r="J6" s="39"/>
      <c r="K6" s="39"/>
      <c r="L6" s="39"/>
      <c r="M6" s="39"/>
      <c r="N6" s="39"/>
    </row>
  </sheetData>
  <phoneticPr fontId="2"/>
  <pageMargins left="0.70866141732283472" right="0.70866141732283472" top="0.74803149606299213" bottom="0.74803149606299213" header="0.31496062992125984" footer="0.31496062992125984"/>
  <pageSetup paperSize="9" scale="5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09573-3F0D-4AC3-930B-E89D00E018D8}">
  <sheetPr>
    <pageSetUpPr fitToPage="1"/>
  </sheetPr>
  <dimension ref="B1:S7"/>
  <sheetViews>
    <sheetView showGridLines="0" view="pageBreakPreview" zoomScale="60" zoomScaleNormal="120" workbookViewId="0">
      <selection activeCell="J4" sqref="J4"/>
    </sheetView>
  </sheetViews>
  <sheetFormatPr defaultRowHeight="18" x14ac:dyDescent="0.55000000000000004"/>
  <cols>
    <col min="1" max="1" width="3" customWidth="1"/>
    <col min="2" max="2" width="14" customWidth="1"/>
    <col min="3" max="19" width="7.08203125" customWidth="1"/>
    <col min="20" max="20" width="2.33203125" customWidth="1"/>
  </cols>
  <sheetData>
    <row r="1" spans="2:19" ht="22.5" x14ac:dyDescent="0.55000000000000004">
      <c r="B1" s="11" t="s">
        <v>27</v>
      </c>
    </row>
    <row r="2" spans="2:19" ht="20" x14ac:dyDescent="0.55000000000000004">
      <c r="B2" s="40"/>
    </row>
    <row r="3" spans="2:19" ht="18.5" thickBot="1" x14ac:dyDescent="0.6">
      <c r="B3" s="1" t="s">
        <v>2</v>
      </c>
      <c r="C3" s="41">
        <v>2007</v>
      </c>
      <c r="D3" s="41">
        <v>2008</v>
      </c>
      <c r="E3" s="41">
        <v>2009</v>
      </c>
      <c r="F3" s="41">
        <v>2010</v>
      </c>
      <c r="G3" s="41">
        <v>2011</v>
      </c>
      <c r="H3" s="41">
        <v>2012</v>
      </c>
      <c r="I3" s="41">
        <v>2013</v>
      </c>
      <c r="J3" s="41">
        <v>2014</v>
      </c>
      <c r="K3" s="41">
        <v>2015</v>
      </c>
      <c r="L3" s="41">
        <v>2016</v>
      </c>
      <c r="M3" s="41">
        <v>2017</v>
      </c>
      <c r="N3" s="41">
        <v>2018</v>
      </c>
      <c r="O3" s="41">
        <v>2019</v>
      </c>
      <c r="P3" s="41">
        <v>2020</v>
      </c>
      <c r="Q3" s="41">
        <v>2021</v>
      </c>
      <c r="R3" s="41">
        <v>2022</v>
      </c>
      <c r="S3" s="41">
        <v>2023</v>
      </c>
    </row>
    <row r="4" spans="2:19" ht="40.5" customHeight="1" thickTop="1" x14ac:dyDescent="0.55000000000000004">
      <c r="B4" s="42" t="s">
        <v>28</v>
      </c>
      <c r="C4" s="43">
        <v>1922</v>
      </c>
      <c r="D4" s="43">
        <v>2959</v>
      </c>
      <c r="E4" s="43">
        <v>4064</v>
      </c>
      <c r="F4" s="43">
        <v>948</v>
      </c>
      <c r="G4" s="43">
        <v>1327</v>
      </c>
      <c r="H4" s="43">
        <v>1209</v>
      </c>
      <c r="I4" s="43">
        <v>1084</v>
      </c>
      <c r="J4" s="43">
        <v>1113</v>
      </c>
      <c r="K4" s="43">
        <v>1720</v>
      </c>
      <c r="L4" s="43">
        <v>1544</v>
      </c>
      <c r="M4" s="43">
        <v>2289</v>
      </c>
      <c r="N4" s="43">
        <f>N6-N5</f>
        <v>1532</v>
      </c>
      <c r="O4" s="43">
        <f>O6-O5</f>
        <v>2232</v>
      </c>
      <c r="P4" s="43">
        <f>P6-P5</f>
        <v>2488</v>
      </c>
      <c r="Q4" s="43">
        <v>1764</v>
      </c>
      <c r="R4" s="43">
        <v>1744</v>
      </c>
      <c r="S4" s="43">
        <v>1686</v>
      </c>
    </row>
    <row r="5" spans="2:19" ht="27" customHeight="1" x14ac:dyDescent="0.55000000000000004">
      <c r="B5" s="44" t="s">
        <v>29</v>
      </c>
      <c r="C5" s="45">
        <v>560</v>
      </c>
      <c r="D5" s="45">
        <v>682</v>
      </c>
      <c r="E5" s="45">
        <v>1378</v>
      </c>
      <c r="F5" s="45">
        <v>3826</v>
      </c>
      <c r="G5" s="45">
        <v>2899</v>
      </c>
      <c r="H5" s="45">
        <v>3152</v>
      </c>
      <c r="I5" s="45">
        <v>2848</v>
      </c>
      <c r="J5" s="45">
        <v>2258</v>
      </c>
      <c r="K5" s="45">
        <v>901</v>
      </c>
      <c r="L5" s="45">
        <v>944</v>
      </c>
      <c r="M5" s="45">
        <v>971</v>
      </c>
      <c r="N5" s="45">
        <v>1381</v>
      </c>
      <c r="O5" s="45">
        <v>860</v>
      </c>
      <c r="P5" s="45">
        <v>1015</v>
      </c>
      <c r="Q5" s="45">
        <v>2500</v>
      </c>
      <c r="R5" s="45">
        <v>1057</v>
      </c>
      <c r="S5" s="45">
        <v>600</v>
      </c>
    </row>
    <row r="6" spans="2:19" x14ac:dyDescent="0.55000000000000004">
      <c r="B6" s="44" t="s">
        <v>30</v>
      </c>
      <c r="C6" s="45">
        <v>2482</v>
      </c>
      <c r="D6" s="45">
        <v>3641</v>
      </c>
      <c r="E6" s="45">
        <v>5442</v>
      </c>
      <c r="F6" s="45">
        <v>4774</v>
      </c>
      <c r="G6" s="45">
        <v>4226</v>
      </c>
      <c r="H6" s="45">
        <v>4361</v>
      </c>
      <c r="I6" s="45">
        <v>3932</v>
      </c>
      <c r="J6" s="45">
        <v>3371</v>
      </c>
      <c r="K6" s="45">
        <v>2621</v>
      </c>
      <c r="L6" s="45">
        <v>2488</v>
      </c>
      <c r="M6" s="45">
        <v>3260</v>
      </c>
      <c r="N6" s="45">
        <v>2913</v>
      </c>
      <c r="O6" s="45">
        <v>3092</v>
      </c>
      <c r="P6" s="45">
        <v>3503</v>
      </c>
      <c r="Q6" s="45">
        <f>Q4+Q5</f>
        <v>4264</v>
      </c>
      <c r="R6" s="45">
        <f t="shared" ref="R6:S6" si="0">R4+R5</f>
        <v>2801</v>
      </c>
      <c r="S6" s="45">
        <f t="shared" si="0"/>
        <v>2286</v>
      </c>
    </row>
    <row r="7" spans="2:19" ht="20" x14ac:dyDescent="0.55000000000000004">
      <c r="B7" s="40"/>
    </row>
  </sheetData>
  <phoneticPr fontId="2"/>
  <pageMargins left="0.51181102362204722" right="0.31496062992125984" top="0.74803149606299213" bottom="0.74803149606299213" header="0.31496062992125984" footer="0.31496062992125984"/>
  <pageSetup paperSize="9" scale="9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DD8C2-C90A-4FDE-A5E8-3644CB40609F}">
  <sheetPr>
    <pageSetUpPr fitToPage="1"/>
  </sheetPr>
  <dimension ref="A1:S8"/>
  <sheetViews>
    <sheetView showGridLines="0" view="pageBreakPreview" zoomScale="60" zoomScaleNormal="140" workbookViewId="0">
      <pane xSplit="2" ySplit="3" topLeftCell="C4" activePane="bottomRight" state="frozen"/>
      <selection pane="topRight" activeCell="C1" sqref="C1"/>
      <selection pane="bottomLeft" activeCell="A2" sqref="A2"/>
      <selection pane="bottomRight" activeCell="C4" sqref="C4"/>
    </sheetView>
  </sheetViews>
  <sheetFormatPr defaultColWidth="9" defaultRowHeight="12" x14ac:dyDescent="0.55000000000000004"/>
  <cols>
    <col min="1" max="1" width="2.5" style="46" customWidth="1"/>
    <col min="2" max="2" width="34.08203125" style="46" customWidth="1"/>
    <col min="3" max="16" width="7.5" style="46" customWidth="1"/>
    <col min="17" max="19" width="7.5" style="47" customWidth="1"/>
    <col min="20" max="16384" width="9" style="46"/>
  </cols>
  <sheetData>
    <row r="1" spans="1:19" ht="16.5" x14ac:dyDescent="0.55000000000000004">
      <c r="A1" s="29" t="s">
        <v>31</v>
      </c>
    </row>
    <row r="2" spans="1:19" ht="10" customHeight="1" x14ac:dyDescent="0.55000000000000004">
      <c r="A2" s="29"/>
    </row>
    <row r="3" spans="1:19" s="50" customFormat="1" ht="16.5" customHeight="1" x14ac:dyDescent="0.55000000000000004">
      <c r="A3" s="557"/>
      <c r="B3" s="557"/>
      <c r="C3" s="48">
        <v>2007</v>
      </c>
      <c r="D3" s="48">
        <v>2008</v>
      </c>
      <c r="E3" s="48">
        <v>2009</v>
      </c>
      <c r="F3" s="48">
        <v>2010</v>
      </c>
      <c r="G3" s="48">
        <v>2011</v>
      </c>
      <c r="H3" s="48">
        <v>2012</v>
      </c>
      <c r="I3" s="48">
        <v>2013</v>
      </c>
      <c r="J3" s="48">
        <v>2014</v>
      </c>
      <c r="K3" s="48">
        <v>2015</v>
      </c>
      <c r="L3" s="48">
        <v>2016</v>
      </c>
      <c r="M3" s="48">
        <v>2017</v>
      </c>
      <c r="N3" s="48">
        <v>2018</v>
      </c>
      <c r="O3" s="48">
        <v>2019</v>
      </c>
      <c r="P3" s="48">
        <v>2020</v>
      </c>
      <c r="Q3" s="49">
        <v>2021</v>
      </c>
      <c r="R3" s="49">
        <v>2022</v>
      </c>
      <c r="S3" s="49">
        <v>2023</v>
      </c>
    </row>
    <row r="4" spans="1:19" s="472" customFormat="1" ht="15" customHeight="1" x14ac:dyDescent="0.55000000000000004">
      <c r="A4" s="51" t="s">
        <v>32</v>
      </c>
      <c r="B4" s="51"/>
      <c r="C4" s="51">
        <v>29828</v>
      </c>
      <c r="D4" s="51">
        <v>29201</v>
      </c>
      <c r="E4" s="51">
        <v>28749</v>
      </c>
      <c r="F4" s="51">
        <v>27582</v>
      </c>
      <c r="G4" s="51">
        <v>26445</v>
      </c>
      <c r="H4" s="51">
        <v>25517</v>
      </c>
      <c r="I4" s="51">
        <v>24368</v>
      </c>
      <c r="J4" s="51">
        <v>23466</v>
      </c>
      <c r="K4" s="51">
        <v>22809</v>
      </c>
      <c r="L4" s="51">
        <v>22038</v>
      </c>
      <c r="M4" s="51">
        <v>21266</v>
      </c>
      <c r="N4" s="51">
        <v>20711</v>
      </c>
      <c r="O4" s="51">
        <v>20567</v>
      </c>
      <c r="P4" s="51">
        <v>20227</v>
      </c>
      <c r="Q4" s="471">
        <v>19985</v>
      </c>
      <c r="R4" s="471">
        <v>20313</v>
      </c>
      <c r="S4" s="471">
        <v>20054</v>
      </c>
    </row>
    <row r="5" spans="1:19" s="472" customFormat="1" ht="15" customHeight="1" x14ac:dyDescent="0.55000000000000004">
      <c r="A5" s="51" t="s">
        <v>33</v>
      </c>
      <c r="B5" s="51"/>
      <c r="C5" s="51">
        <v>7039</v>
      </c>
      <c r="D5" s="51">
        <v>8894</v>
      </c>
      <c r="E5" s="51">
        <v>12670</v>
      </c>
      <c r="F5" s="51">
        <v>16070</v>
      </c>
      <c r="G5" s="51">
        <v>18684</v>
      </c>
      <c r="H5" s="51">
        <v>21193</v>
      </c>
      <c r="I5" s="51">
        <v>23364</v>
      </c>
      <c r="J5" s="51">
        <v>24691</v>
      </c>
      <c r="K5" s="51">
        <v>24938</v>
      </c>
      <c r="L5" s="51">
        <v>25058</v>
      </c>
      <c r="M5" s="51">
        <v>25835</v>
      </c>
      <c r="N5" s="51">
        <v>25989</v>
      </c>
      <c r="O5" s="51">
        <v>25961</v>
      </c>
      <c r="P5" s="51">
        <v>26479</v>
      </c>
      <c r="Q5" s="471">
        <v>26763</v>
      </c>
      <c r="R5" s="471">
        <v>26227</v>
      </c>
      <c r="S5" s="471">
        <v>25301</v>
      </c>
    </row>
    <row r="6" spans="1:19" s="472" customFormat="1" ht="15" customHeight="1" x14ac:dyDescent="0.55000000000000004">
      <c r="A6" s="51" t="s">
        <v>34</v>
      </c>
      <c r="B6" s="51"/>
      <c r="C6" s="51">
        <v>1675</v>
      </c>
      <c r="D6" s="51">
        <v>2155</v>
      </c>
      <c r="E6" s="51">
        <v>2128</v>
      </c>
      <c r="F6" s="51">
        <v>2641</v>
      </c>
      <c r="G6" s="51">
        <v>3193</v>
      </c>
      <c r="H6" s="51">
        <v>3721</v>
      </c>
      <c r="I6" s="51">
        <v>4418</v>
      </c>
      <c r="J6" s="51">
        <v>5023</v>
      </c>
      <c r="K6" s="51">
        <v>5533</v>
      </c>
      <c r="L6" s="51">
        <v>5992</v>
      </c>
      <c r="M6" s="51">
        <v>6589</v>
      </c>
      <c r="N6" s="51">
        <v>7166</v>
      </c>
      <c r="O6" s="51">
        <v>7497</v>
      </c>
      <c r="P6" s="51">
        <v>7717</v>
      </c>
      <c r="Q6" s="471">
        <v>9083</v>
      </c>
      <c r="R6" s="471">
        <v>8743</v>
      </c>
      <c r="S6" s="471">
        <v>8950</v>
      </c>
    </row>
    <row r="7" spans="1:19" s="472" customFormat="1" ht="15" customHeight="1" x14ac:dyDescent="0.55000000000000004">
      <c r="A7" s="51" t="s">
        <v>35</v>
      </c>
      <c r="B7" s="51"/>
      <c r="C7" s="51">
        <v>38542</v>
      </c>
      <c r="D7" s="51">
        <v>40250</v>
      </c>
      <c r="E7" s="51">
        <v>43547</v>
      </c>
      <c r="F7" s="51">
        <v>46293</v>
      </c>
      <c r="G7" s="51">
        <v>48322</v>
      </c>
      <c r="H7" s="51">
        <v>50431</v>
      </c>
      <c r="I7" s="51">
        <v>52150</v>
      </c>
      <c r="J7" s="51">
        <v>53180</v>
      </c>
      <c r="K7" s="51">
        <v>53280</v>
      </c>
      <c r="L7" s="51">
        <v>53088</v>
      </c>
      <c r="M7" s="51">
        <v>53690</v>
      </c>
      <c r="N7" s="51">
        <v>53866</v>
      </c>
      <c r="O7" s="51">
        <v>54025</v>
      </c>
      <c r="P7" s="51">
        <v>54423</v>
      </c>
      <c r="Q7" s="471">
        <v>55831</v>
      </c>
      <c r="R7" s="471">
        <v>55283</v>
      </c>
      <c r="S7" s="471">
        <v>54305</v>
      </c>
    </row>
    <row r="8" spans="1:19" s="52" customFormat="1" ht="15" customHeight="1" x14ac:dyDescent="0.55000000000000004">
      <c r="C8" s="53"/>
      <c r="D8" s="53"/>
      <c r="E8" s="53"/>
      <c r="F8" s="53"/>
      <c r="G8" s="53"/>
      <c r="H8" s="53"/>
      <c r="I8" s="53"/>
      <c r="J8" s="53"/>
      <c r="K8" s="53"/>
      <c r="L8" s="53"/>
      <c r="M8" s="53"/>
      <c r="N8" s="53"/>
      <c r="O8" s="53"/>
      <c r="P8" s="53"/>
      <c r="Q8" s="54"/>
      <c r="R8" s="54"/>
      <c r="S8" s="54"/>
    </row>
  </sheetData>
  <mergeCells count="1">
    <mergeCell ref="A3:B3"/>
  </mergeCells>
  <phoneticPr fontId="2"/>
  <pageMargins left="0.7" right="0.7" top="0.75" bottom="0.75" header="0.3" footer="0.3"/>
  <pageSetup paperSize="9" scale="4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BC706-2F2E-4F81-8607-B2AAF346F579}">
  <sheetPr>
    <pageSetUpPr fitToPage="1"/>
  </sheetPr>
  <dimension ref="A1:S53"/>
  <sheetViews>
    <sheetView view="pageBreakPreview" zoomScaleNormal="90" zoomScaleSheetLayoutView="100" workbookViewId="0">
      <selection activeCell="C6" sqref="C6"/>
    </sheetView>
  </sheetViews>
  <sheetFormatPr defaultRowHeight="18" x14ac:dyDescent="0.55000000000000004"/>
  <cols>
    <col min="1" max="1" width="8.6640625" style="56"/>
    <col min="2" max="2" width="7.9140625" style="56" customWidth="1"/>
    <col min="3" max="14" width="8.6640625" style="56"/>
    <col min="15" max="15" width="9" style="56" customWidth="1"/>
    <col min="16" max="19" width="10.75" style="56" customWidth="1"/>
    <col min="20" max="16384" width="8.6640625" style="56"/>
  </cols>
  <sheetData>
    <row r="1" spans="1:19" ht="22.5" customHeight="1" x14ac:dyDescent="0.55000000000000004">
      <c r="A1" s="55" t="s">
        <v>36</v>
      </c>
    </row>
    <row r="2" spans="1:19" ht="22.5" customHeight="1" x14ac:dyDescent="0.2">
      <c r="A2" s="55"/>
      <c r="P2" s="57"/>
      <c r="Q2" s="57"/>
      <c r="R2" s="57"/>
      <c r="S2" s="57" t="s">
        <v>5</v>
      </c>
    </row>
    <row r="3" spans="1:19" s="58" customFormat="1" ht="14.25" customHeight="1" x14ac:dyDescent="0.55000000000000004">
      <c r="A3" s="559"/>
      <c r="B3" s="560"/>
      <c r="C3" s="49">
        <v>2007</v>
      </c>
      <c r="D3" s="49">
        <v>2008</v>
      </c>
      <c r="E3" s="49">
        <v>2009</v>
      </c>
      <c r="F3" s="49">
        <v>2010</v>
      </c>
      <c r="G3" s="49">
        <v>2011</v>
      </c>
      <c r="H3" s="49">
        <v>2012</v>
      </c>
      <c r="I3" s="49">
        <v>2013</v>
      </c>
      <c r="J3" s="49">
        <v>2014</v>
      </c>
      <c r="K3" s="49">
        <v>2015</v>
      </c>
      <c r="L3" s="49">
        <v>2016</v>
      </c>
      <c r="M3" s="49">
        <v>2017</v>
      </c>
      <c r="N3" s="49">
        <v>2018</v>
      </c>
      <c r="O3" s="49">
        <v>2019</v>
      </c>
      <c r="P3" s="49">
        <v>2020</v>
      </c>
      <c r="Q3" s="49">
        <v>2021</v>
      </c>
      <c r="R3" s="49">
        <v>2022</v>
      </c>
      <c r="S3" s="49">
        <v>2023</v>
      </c>
    </row>
    <row r="4" spans="1:19" s="60" customFormat="1" ht="14.25" customHeight="1" x14ac:dyDescent="0.55000000000000004">
      <c r="A4" s="561" t="s">
        <v>37</v>
      </c>
      <c r="B4" s="561"/>
      <c r="C4" s="59">
        <v>201</v>
      </c>
      <c r="D4" s="59">
        <v>502</v>
      </c>
      <c r="E4" s="59">
        <v>201</v>
      </c>
      <c r="F4" s="59">
        <v>582</v>
      </c>
      <c r="G4" s="59">
        <v>73</v>
      </c>
      <c r="H4" s="59">
        <v>21</v>
      </c>
      <c r="I4" s="59">
        <v>61</v>
      </c>
      <c r="J4" s="59">
        <v>701</v>
      </c>
      <c r="K4" s="59">
        <v>701</v>
      </c>
      <c r="L4" s="59">
        <v>701</v>
      </c>
      <c r="M4" s="59">
        <v>702</v>
      </c>
      <c r="N4" s="59">
        <v>1102</v>
      </c>
      <c r="O4" s="59">
        <v>954</v>
      </c>
      <c r="P4" s="59">
        <v>954</v>
      </c>
      <c r="Q4" s="59">
        <v>1454</v>
      </c>
      <c r="R4" s="59">
        <v>1825</v>
      </c>
      <c r="S4" s="59">
        <v>1401</v>
      </c>
    </row>
    <row r="5" spans="1:19" s="60" customFormat="1" ht="27" customHeight="1" x14ac:dyDescent="0.55000000000000004">
      <c r="A5" s="561" t="s">
        <v>38</v>
      </c>
      <c r="B5" s="561"/>
      <c r="C5" s="59">
        <v>505</v>
      </c>
      <c r="D5" s="59">
        <v>1288</v>
      </c>
      <c r="E5" s="59">
        <v>1295</v>
      </c>
      <c r="F5" s="59">
        <v>1298</v>
      </c>
      <c r="G5" s="59">
        <v>1300</v>
      </c>
      <c r="H5" s="59">
        <v>1061</v>
      </c>
      <c r="I5" s="59">
        <v>883</v>
      </c>
      <c r="J5" s="59">
        <v>883</v>
      </c>
      <c r="K5" s="59">
        <v>883</v>
      </c>
      <c r="L5" s="59">
        <v>884</v>
      </c>
      <c r="M5" s="59">
        <v>884</v>
      </c>
      <c r="N5" s="59">
        <v>884</v>
      </c>
      <c r="O5" s="59">
        <v>884</v>
      </c>
      <c r="P5" s="59">
        <v>999</v>
      </c>
      <c r="Q5" s="59">
        <v>999</v>
      </c>
      <c r="R5" s="59">
        <v>1000</v>
      </c>
      <c r="S5" s="59">
        <v>1</v>
      </c>
    </row>
    <row r="6" spans="1:19" s="60" customFormat="1" ht="27" customHeight="1" x14ac:dyDescent="0.55000000000000004">
      <c r="A6" s="561" t="s">
        <v>39</v>
      </c>
      <c r="B6" s="561"/>
      <c r="C6" s="59">
        <v>210</v>
      </c>
      <c r="D6" s="59">
        <v>490</v>
      </c>
      <c r="E6" s="59">
        <v>1234</v>
      </c>
      <c r="F6" s="59">
        <v>1063</v>
      </c>
      <c r="G6" s="59">
        <v>780</v>
      </c>
      <c r="H6" s="59">
        <v>622</v>
      </c>
      <c r="I6" s="59">
        <v>488</v>
      </c>
      <c r="J6" s="59">
        <v>341</v>
      </c>
      <c r="K6" s="59">
        <v>374</v>
      </c>
      <c r="L6" s="59">
        <v>394</v>
      </c>
      <c r="M6" s="59">
        <v>480</v>
      </c>
      <c r="N6" s="59">
        <v>488</v>
      </c>
      <c r="O6" s="59">
        <v>494</v>
      </c>
      <c r="P6" s="59">
        <v>537</v>
      </c>
      <c r="Q6" s="59">
        <v>502</v>
      </c>
      <c r="R6" s="59">
        <v>443</v>
      </c>
      <c r="S6" s="59">
        <v>382</v>
      </c>
    </row>
    <row r="7" spans="1:19" s="60" customFormat="1" ht="26.25" customHeight="1" x14ac:dyDescent="0.55000000000000004">
      <c r="A7" s="561" t="s">
        <v>40</v>
      </c>
      <c r="B7" s="561"/>
      <c r="C7" s="59">
        <v>397</v>
      </c>
      <c r="D7" s="59">
        <v>404</v>
      </c>
      <c r="E7" s="59">
        <v>482</v>
      </c>
      <c r="F7" s="59">
        <v>445</v>
      </c>
      <c r="G7" s="59">
        <v>400</v>
      </c>
      <c r="H7" s="59">
        <v>440</v>
      </c>
      <c r="I7" s="59">
        <v>560</v>
      </c>
      <c r="J7" s="59">
        <v>506</v>
      </c>
      <c r="K7" s="59">
        <v>507</v>
      </c>
      <c r="L7" s="59">
        <v>506</v>
      </c>
      <c r="M7" s="59">
        <v>503</v>
      </c>
      <c r="N7" s="59">
        <v>502</v>
      </c>
      <c r="O7" s="59">
        <v>515</v>
      </c>
      <c r="P7" s="59">
        <v>387</v>
      </c>
      <c r="Q7" s="59">
        <v>464</v>
      </c>
      <c r="R7" s="59">
        <v>543</v>
      </c>
      <c r="S7" s="59">
        <v>587</v>
      </c>
    </row>
    <row r="8" spans="1:19" s="60" customFormat="1" ht="18" customHeight="1" x14ac:dyDescent="0.55000000000000004">
      <c r="A8" s="558" t="s">
        <v>41</v>
      </c>
      <c r="B8" s="558"/>
      <c r="C8" s="59">
        <v>1313</v>
      </c>
      <c r="D8" s="59">
        <v>2684</v>
      </c>
      <c r="E8" s="59">
        <v>3212</v>
      </c>
      <c r="F8" s="59">
        <v>3388</v>
      </c>
      <c r="G8" s="59">
        <v>2553</v>
      </c>
      <c r="H8" s="59">
        <v>2144</v>
      </c>
      <c r="I8" s="59">
        <v>1992</v>
      </c>
      <c r="J8" s="59">
        <v>2431</v>
      </c>
      <c r="K8" s="59">
        <v>2465</v>
      </c>
      <c r="L8" s="59">
        <v>2485</v>
      </c>
      <c r="M8" s="59">
        <v>2569</v>
      </c>
      <c r="N8" s="59">
        <v>2976</v>
      </c>
      <c r="O8" s="59">
        <v>2847</v>
      </c>
      <c r="P8" s="59">
        <v>2877</v>
      </c>
      <c r="Q8" s="59">
        <v>3419</v>
      </c>
      <c r="R8" s="59">
        <v>3811</v>
      </c>
      <c r="S8" s="59">
        <v>2371</v>
      </c>
    </row>
    <row r="9" spans="1:19" ht="14.25" customHeight="1" x14ac:dyDescent="0.55000000000000004"/>
    <row r="10" spans="1:19" ht="14.25" customHeight="1" x14ac:dyDescent="0.55000000000000004"/>
    <row r="11" spans="1:19" ht="14.25" customHeight="1" x14ac:dyDescent="0.55000000000000004"/>
    <row r="12" spans="1:19" ht="14.25" customHeight="1" x14ac:dyDescent="0.55000000000000004"/>
    <row r="13" spans="1:19" ht="14.25" customHeight="1" x14ac:dyDescent="0.55000000000000004"/>
    <row r="14" spans="1:19" ht="14.25" customHeight="1" x14ac:dyDescent="0.55000000000000004"/>
    <row r="15" spans="1:19" ht="14.25" customHeight="1" x14ac:dyDescent="0.55000000000000004"/>
    <row r="16" spans="1:19" ht="14.25" customHeight="1" x14ac:dyDescent="0.55000000000000004"/>
    <row r="17" ht="14.25" customHeight="1" x14ac:dyDescent="0.55000000000000004"/>
    <row r="18" ht="14.25" customHeight="1" x14ac:dyDescent="0.55000000000000004"/>
    <row r="19" ht="14.25" customHeight="1" x14ac:dyDescent="0.55000000000000004"/>
    <row r="20" ht="14.25" customHeight="1" x14ac:dyDescent="0.55000000000000004"/>
    <row r="21" ht="14.25" customHeight="1" x14ac:dyDescent="0.55000000000000004"/>
    <row r="22" ht="14.25" customHeight="1" x14ac:dyDescent="0.55000000000000004"/>
    <row r="23" ht="14.25" customHeight="1" x14ac:dyDescent="0.55000000000000004"/>
    <row r="24" ht="14.25" customHeight="1" x14ac:dyDescent="0.55000000000000004"/>
    <row r="25" ht="14.25" customHeight="1" x14ac:dyDescent="0.55000000000000004"/>
    <row r="26" ht="14.25" customHeight="1" x14ac:dyDescent="0.55000000000000004"/>
    <row r="27" ht="14.25" customHeight="1" x14ac:dyDescent="0.55000000000000004"/>
    <row r="28" ht="14.25" customHeight="1" x14ac:dyDescent="0.55000000000000004"/>
    <row r="29" ht="14.25" customHeight="1" x14ac:dyDescent="0.55000000000000004"/>
    <row r="30" ht="14.25" customHeight="1" x14ac:dyDescent="0.55000000000000004"/>
    <row r="31" ht="14.25" customHeight="1" x14ac:dyDescent="0.55000000000000004"/>
    <row r="32" ht="14.25" customHeight="1" x14ac:dyDescent="0.55000000000000004"/>
    <row r="33" ht="14.25" customHeight="1" x14ac:dyDescent="0.55000000000000004"/>
    <row r="34" ht="14.25" customHeight="1" x14ac:dyDescent="0.55000000000000004"/>
    <row r="35" ht="14.25" customHeight="1" x14ac:dyDescent="0.55000000000000004"/>
    <row r="36" ht="14.25" customHeight="1" x14ac:dyDescent="0.55000000000000004"/>
    <row r="37" ht="14.25" customHeight="1" x14ac:dyDescent="0.55000000000000004"/>
    <row r="38" ht="14.25" customHeight="1" x14ac:dyDescent="0.55000000000000004"/>
    <row r="39" ht="14.25" customHeight="1" x14ac:dyDescent="0.55000000000000004"/>
    <row r="40" ht="14.25" customHeight="1" x14ac:dyDescent="0.55000000000000004"/>
    <row r="41" ht="14.25" customHeight="1" x14ac:dyDescent="0.55000000000000004"/>
    <row r="42" ht="14.25" customHeight="1" x14ac:dyDescent="0.55000000000000004"/>
    <row r="43" ht="14.25" customHeight="1" x14ac:dyDescent="0.55000000000000004"/>
    <row r="44" ht="14.25" customHeight="1" x14ac:dyDescent="0.55000000000000004"/>
    <row r="45" ht="14.25" customHeight="1" x14ac:dyDescent="0.55000000000000004"/>
    <row r="46" ht="14.25" customHeight="1" x14ac:dyDescent="0.55000000000000004"/>
    <row r="47" ht="14.25" customHeight="1" x14ac:dyDescent="0.55000000000000004"/>
    <row r="48" ht="14.25" customHeight="1" x14ac:dyDescent="0.55000000000000004"/>
    <row r="49" ht="14.25" customHeight="1" x14ac:dyDescent="0.55000000000000004"/>
    <row r="50" ht="14.25" customHeight="1" x14ac:dyDescent="0.55000000000000004"/>
    <row r="51" ht="14.25" customHeight="1" x14ac:dyDescent="0.55000000000000004"/>
    <row r="52" ht="14.25" customHeight="1" x14ac:dyDescent="0.55000000000000004"/>
    <row r="53" ht="14.25" customHeight="1" x14ac:dyDescent="0.55000000000000004"/>
  </sheetData>
  <mergeCells count="6">
    <mergeCell ref="A8:B8"/>
    <mergeCell ref="A3:B3"/>
    <mergeCell ref="A4:B4"/>
    <mergeCell ref="A5:B5"/>
    <mergeCell ref="A6:B6"/>
    <mergeCell ref="A7:B7"/>
  </mergeCells>
  <phoneticPr fontId="2"/>
  <printOptions horizontalCentered="1" verticalCentered="1"/>
  <pageMargins left="0.43307086614173229" right="0.19685039370078741" top="0.35433070866141736" bottom="0.19685039370078741" header="0.31496062992125984" footer="0.31496062992125984"/>
  <pageSetup paperSize="9" scale="7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75BFE-A789-4EE9-ACF2-EA70CBF40D6B}">
  <sheetPr>
    <pageSetUpPr fitToPage="1"/>
  </sheetPr>
  <dimension ref="A1:M17"/>
  <sheetViews>
    <sheetView showGridLines="0" view="pageBreakPreview" zoomScale="60" zoomScaleNormal="100" workbookViewId="0">
      <selection activeCell="K15" sqref="K15:L15"/>
    </sheetView>
  </sheetViews>
  <sheetFormatPr defaultRowHeight="18" x14ac:dyDescent="0.55000000000000004"/>
  <cols>
    <col min="1" max="1" width="12" customWidth="1"/>
    <col min="2" max="2" width="11" customWidth="1"/>
    <col min="3" max="3" width="2.33203125" customWidth="1"/>
    <col min="5" max="5" width="6.5" customWidth="1"/>
    <col min="6" max="6" width="3.25" customWidth="1"/>
    <col min="8" max="8" width="5.58203125" customWidth="1"/>
    <col min="9" max="9" width="18.33203125" customWidth="1"/>
    <col min="10" max="10" width="16.08203125" customWidth="1"/>
    <col min="11" max="11" width="2.08203125" customWidth="1"/>
    <col min="13" max="13" width="2.58203125" customWidth="1"/>
  </cols>
  <sheetData>
    <row r="1" spans="1:13" x14ac:dyDescent="0.55000000000000004">
      <c r="A1" s="29" t="s">
        <v>42</v>
      </c>
    </row>
    <row r="2" spans="1:13" x14ac:dyDescent="0.55000000000000004">
      <c r="K2" s="562" t="s">
        <v>43</v>
      </c>
      <c r="L2" s="562"/>
      <c r="M2" s="562"/>
    </row>
    <row r="3" spans="1:13" x14ac:dyDescent="0.55000000000000004">
      <c r="A3" s="563" t="s">
        <v>44</v>
      </c>
      <c r="B3" s="564"/>
      <c r="C3" s="563" t="s">
        <v>45</v>
      </c>
      <c r="D3" s="567"/>
      <c r="E3" s="567"/>
      <c r="F3" s="568" t="s">
        <v>46</v>
      </c>
      <c r="G3" s="569"/>
      <c r="H3" s="569"/>
      <c r="I3" s="569"/>
      <c r="J3" s="570" t="s">
        <v>47</v>
      </c>
      <c r="K3" s="571"/>
      <c r="L3" s="571"/>
      <c r="M3" s="572"/>
    </row>
    <row r="4" spans="1:13" x14ac:dyDescent="0.55000000000000004">
      <c r="A4" s="565"/>
      <c r="B4" s="566"/>
      <c r="C4" s="570" t="s">
        <v>48</v>
      </c>
      <c r="D4" s="571"/>
      <c r="E4" s="571"/>
      <c r="F4" s="61" t="s">
        <v>49</v>
      </c>
      <c r="G4" s="62"/>
      <c r="H4" s="63"/>
      <c r="I4" s="64" t="s">
        <v>50</v>
      </c>
      <c r="J4" s="65" t="s">
        <v>51</v>
      </c>
      <c r="K4" s="568" t="s">
        <v>52</v>
      </c>
      <c r="L4" s="569"/>
      <c r="M4" s="573"/>
    </row>
    <row r="5" spans="1:13" x14ac:dyDescent="0.55000000000000004">
      <c r="A5" s="66"/>
      <c r="B5" s="67"/>
      <c r="C5" s="574">
        <v>2707228946</v>
      </c>
      <c r="D5" s="575"/>
      <c r="E5" s="575"/>
      <c r="F5" s="576">
        <v>2635699240</v>
      </c>
      <c r="G5" s="577"/>
      <c r="H5" s="578"/>
      <c r="I5" s="68">
        <v>2769559508</v>
      </c>
      <c r="J5" s="69">
        <v>71529706</v>
      </c>
      <c r="K5" s="579">
        <v>102.7</v>
      </c>
      <c r="L5" s="580"/>
      <c r="M5" s="70" t="s">
        <v>53</v>
      </c>
    </row>
    <row r="6" spans="1:13" x14ac:dyDescent="0.55000000000000004">
      <c r="A6" s="581" t="s">
        <v>54</v>
      </c>
      <c r="B6" s="582"/>
      <c r="C6" s="583">
        <v>2965728000</v>
      </c>
      <c r="D6" s="584"/>
      <c r="E6" s="584"/>
      <c r="F6" s="583">
        <v>2827547000</v>
      </c>
      <c r="G6" s="584"/>
      <c r="H6" s="585"/>
      <c r="I6" s="71">
        <v>3112915940</v>
      </c>
      <c r="J6" s="72">
        <v>138181000</v>
      </c>
      <c r="K6" s="586">
        <v>104.9</v>
      </c>
      <c r="L6" s="587"/>
      <c r="M6" s="73"/>
    </row>
    <row r="7" spans="1:13" x14ac:dyDescent="0.55000000000000004">
      <c r="A7" s="588"/>
      <c r="B7" s="589"/>
      <c r="C7" s="590"/>
      <c r="D7" s="591"/>
      <c r="E7" s="591"/>
      <c r="F7" s="590"/>
      <c r="G7" s="591"/>
      <c r="H7" s="592"/>
      <c r="I7" s="74"/>
      <c r="J7" s="75"/>
      <c r="K7" s="593"/>
      <c r="L7" s="594"/>
      <c r="M7" s="76"/>
    </row>
    <row r="8" spans="1:13" x14ac:dyDescent="0.2">
      <c r="A8" s="66"/>
      <c r="B8" s="67"/>
      <c r="C8" s="595"/>
      <c r="D8" s="596"/>
      <c r="E8" s="596"/>
      <c r="F8" s="597"/>
      <c r="G8" s="598"/>
      <c r="H8" s="599"/>
      <c r="I8" s="77"/>
      <c r="J8" s="78"/>
      <c r="K8" s="600"/>
      <c r="L8" s="601"/>
      <c r="M8" s="79"/>
    </row>
    <row r="9" spans="1:13" x14ac:dyDescent="0.55000000000000004">
      <c r="A9" s="581" t="s">
        <v>55</v>
      </c>
      <c r="B9" s="582"/>
      <c r="C9" s="583">
        <v>1359120457</v>
      </c>
      <c r="D9" s="584"/>
      <c r="E9" s="584"/>
      <c r="F9" s="583">
        <v>1367317274</v>
      </c>
      <c r="G9" s="584"/>
      <c r="H9" s="585"/>
      <c r="I9" s="71">
        <v>1371900621</v>
      </c>
      <c r="J9" s="72">
        <v>-8196817</v>
      </c>
      <c r="K9" s="586">
        <v>99.4</v>
      </c>
      <c r="L9" s="587"/>
      <c r="M9" s="80"/>
    </row>
    <row r="10" spans="1:13" x14ac:dyDescent="0.55000000000000004">
      <c r="A10" s="588"/>
      <c r="B10" s="589"/>
      <c r="C10" s="590"/>
      <c r="D10" s="591"/>
      <c r="E10" s="591"/>
      <c r="F10" s="590"/>
      <c r="G10" s="591"/>
      <c r="H10" s="592"/>
      <c r="I10" s="74"/>
      <c r="J10" s="75"/>
      <c r="K10" s="593"/>
      <c r="L10" s="594"/>
      <c r="M10" s="76"/>
    </row>
    <row r="11" spans="1:13" x14ac:dyDescent="0.55000000000000004">
      <c r="A11" s="81"/>
      <c r="B11" s="82"/>
      <c r="C11" s="574">
        <v>279088789</v>
      </c>
      <c r="D11" s="575"/>
      <c r="E11" s="575"/>
      <c r="F11" s="576">
        <v>262353080</v>
      </c>
      <c r="G11" s="577"/>
      <c r="H11" s="578"/>
      <c r="I11" s="68">
        <v>254814223</v>
      </c>
      <c r="J11" s="69">
        <v>16735709</v>
      </c>
      <c r="K11" s="579">
        <v>106.4</v>
      </c>
      <c r="L11" s="580"/>
      <c r="M11" s="83"/>
    </row>
    <row r="12" spans="1:13" x14ac:dyDescent="0.55000000000000004">
      <c r="A12" s="581" t="s">
        <v>56</v>
      </c>
      <c r="B12" s="582"/>
      <c r="C12" s="583">
        <v>279088789</v>
      </c>
      <c r="D12" s="584"/>
      <c r="E12" s="584"/>
      <c r="F12" s="583">
        <v>262466634</v>
      </c>
      <c r="G12" s="584"/>
      <c r="H12" s="585"/>
      <c r="I12" s="71">
        <v>258726446</v>
      </c>
      <c r="J12" s="72">
        <v>16622155</v>
      </c>
      <c r="K12" s="586">
        <v>106.3</v>
      </c>
      <c r="L12" s="587"/>
      <c r="M12" s="80"/>
    </row>
    <row r="13" spans="1:13" x14ac:dyDescent="0.55000000000000004">
      <c r="A13" s="84"/>
      <c r="B13" s="85"/>
      <c r="C13" s="84"/>
      <c r="D13" s="86"/>
      <c r="E13" s="86"/>
      <c r="F13" s="87"/>
      <c r="G13" s="88"/>
      <c r="H13" s="89"/>
      <c r="I13" s="88"/>
      <c r="J13" s="90"/>
      <c r="K13" s="87"/>
      <c r="L13" s="88"/>
      <c r="M13" s="89"/>
    </row>
    <row r="14" spans="1:13" x14ac:dyDescent="0.25">
      <c r="A14" s="66"/>
      <c r="B14" s="67"/>
      <c r="C14" s="604">
        <v>4345438192</v>
      </c>
      <c r="D14" s="605"/>
      <c r="E14" s="605"/>
      <c r="F14" s="576">
        <v>4265369594</v>
      </c>
      <c r="G14" s="577"/>
      <c r="H14" s="578"/>
      <c r="I14" s="91">
        <v>4396274352</v>
      </c>
      <c r="J14" s="92">
        <v>80068598</v>
      </c>
      <c r="K14" s="579">
        <v>101.9</v>
      </c>
      <c r="L14" s="580"/>
      <c r="M14" s="79"/>
    </row>
    <row r="15" spans="1:13" x14ac:dyDescent="0.55000000000000004">
      <c r="A15" s="581" t="s">
        <v>57</v>
      </c>
      <c r="B15" s="582"/>
      <c r="C15" s="583">
        <v>4603937246</v>
      </c>
      <c r="D15" s="584"/>
      <c r="E15" s="584"/>
      <c r="F15" s="583">
        <v>4457330908</v>
      </c>
      <c r="G15" s="584"/>
      <c r="H15" s="585"/>
      <c r="I15" s="71">
        <v>4743543007</v>
      </c>
      <c r="J15" s="72">
        <v>146606338</v>
      </c>
      <c r="K15" s="586">
        <v>103.3</v>
      </c>
      <c r="L15" s="587"/>
      <c r="M15" s="80"/>
    </row>
    <row r="16" spans="1:13" x14ac:dyDescent="0.55000000000000004">
      <c r="A16" s="588"/>
      <c r="B16" s="589"/>
      <c r="C16" s="590"/>
      <c r="D16" s="591"/>
      <c r="E16" s="591"/>
      <c r="F16" s="590"/>
      <c r="G16" s="591"/>
      <c r="H16" s="592"/>
      <c r="I16" s="74"/>
      <c r="J16" s="93"/>
      <c r="K16" s="602"/>
      <c r="L16" s="603"/>
      <c r="M16" s="76"/>
    </row>
    <row r="17" spans="1:1" x14ac:dyDescent="0.55000000000000004">
      <c r="A17" s="94" t="s">
        <v>58</v>
      </c>
    </row>
  </sheetData>
  <mergeCells count="47">
    <mergeCell ref="A16:B16"/>
    <mergeCell ref="C16:E16"/>
    <mergeCell ref="F16:H16"/>
    <mergeCell ref="K16:L16"/>
    <mergeCell ref="C14:E14"/>
    <mergeCell ref="F14:H14"/>
    <mergeCell ref="K14:L14"/>
    <mergeCell ref="A15:B15"/>
    <mergeCell ref="C15:E15"/>
    <mergeCell ref="F15:H15"/>
    <mergeCell ref="K15:L15"/>
    <mergeCell ref="C11:E11"/>
    <mergeCell ref="F11:H11"/>
    <mergeCell ref="K11:L11"/>
    <mergeCell ref="A12:B12"/>
    <mergeCell ref="C12:E12"/>
    <mergeCell ref="F12:H12"/>
    <mergeCell ref="K12:L12"/>
    <mergeCell ref="A9:B9"/>
    <mergeCell ref="C9:E9"/>
    <mergeCell ref="F9:H9"/>
    <mergeCell ref="K9:L9"/>
    <mergeCell ref="A10:B10"/>
    <mergeCell ref="C10:E10"/>
    <mergeCell ref="F10:H10"/>
    <mergeCell ref="K10:L10"/>
    <mergeCell ref="A7:B7"/>
    <mergeCell ref="C7:E7"/>
    <mergeCell ref="F7:H7"/>
    <mergeCell ref="K7:L7"/>
    <mergeCell ref="C8:E8"/>
    <mergeCell ref="F8:H8"/>
    <mergeCell ref="K8:L8"/>
    <mergeCell ref="C5:E5"/>
    <mergeCell ref="F5:H5"/>
    <mergeCell ref="K5:L5"/>
    <mergeCell ref="A6:B6"/>
    <mergeCell ref="C6:E6"/>
    <mergeCell ref="F6:H6"/>
    <mergeCell ref="K6:L6"/>
    <mergeCell ref="K2:M2"/>
    <mergeCell ref="A3:B4"/>
    <mergeCell ref="C3:E3"/>
    <mergeCell ref="F3:I3"/>
    <mergeCell ref="J3:M3"/>
    <mergeCell ref="C4:E4"/>
    <mergeCell ref="K4:M4"/>
  </mergeCells>
  <phoneticPr fontId="2"/>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0B75F-4126-4258-914B-90905D9FB662}">
  <sheetPr>
    <pageSetUpPr fitToPage="1"/>
  </sheetPr>
  <dimension ref="A1:L57"/>
  <sheetViews>
    <sheetView showGridLines="0" view="pageBreakPreview" topLeftCell="A25" zoomScale="80" zoomScaleNormal="110" zoomScaleSheetLayoutView="80" workbookViewId="0">
      <selection activeCell="J24" sqref="J24"/>
    </sheetView>
  </sheetViews>
  <sheetFormatPr defaultRowHeight="18" x14ac:dyDescent="0.55000000000000004"/>
  <cols>
    <col min="1" max="1" width="4.83203125" style="56" customWidth="1"/>
    <col min="2" max="2" width="13.83203125" style="56" customWidth="1"/>
    <col min="3" max="3" width="15" style="56" customWidth="1"/>
    <col min="4" max="4" width="8.6640625" style="56"/>
    <col min="5" max="5" width="15" style="56" customWidth="1"/>
    <col min="6" max="6" width="8.6640625" style="56"/>
    <col min="7" max="7" width="15" style="56" customWidth="1"/>
    <col min="8" max="8" width="8.6640625" style="56"/>
    <col min="9" max="9" width="15" style="56" customWidth="1"/>
    <col min="10" max="10" width="8.6640625" style="56"/>
    <col min="11" max="11" width="8.6640625" style="124"/>
    <col min="12" max="16384" width="8.6640625" style="56"/>
  </cols>
  <sheetData>
    <row r="1" spans="2:12" ht="29" x14ac:dyDescent="0.55000000000000004">
      <c r="B1" s="95" t="s">
        <v>59</v>
      </c>
      <c r="C1" s="96"/>
      <c r="D1" s="96"/>
      <c r="E1" s="96"/>
      <c r="F1" s="96"/>
      <c r="G1" s="96"/>
      <c r="H1" s="96"/>
      <c r="I1" s="96"/>
      <c r="J1" s="96"/>
      <c r="K1" s="97"/>
      <c r="L1" s="96"/>
    </row>
    <row r="2" spans="2:12" x14ac:dyDescent="0.55000000000000004">
      <c r="B2" s="96"/>
      <c r="C2" s="96"/>
      <c r="D2" s="96"/>
      <c r="E2" s="96"/>
      <c r="F2" s="96"/>
      <c r="G2" s="96"/>
      <c r="H2" s="96"/>
      <c r="I2" s="96"/>
      <c r="J2" s="98" t="s">
        <v>60</v>
      </c>
      <c r="K2" s="97"/>
    </row>
    <row r="3" spans="2:12" x14ac:dyDescent="0.55000000000000004">
      <c r="B3" s="606" t="s">
        <v>61</v>
      </c>
      <c r="C3" s="607" t="s">
        <v>62</v>
      </c>
      <c r="D3" s="608"/>
      <c r="E3" s="609" t="s">
        <v>63</v>
      </c>
      <c r="F3" s="609"/>
      <c r="G3" s="609"/>
      <c r="H3" s="609"/>
      <c r="I3" s="609" t="s">
        <v>64</v>
      </c>
      <c r="J3" s="609"/>
      <c r="K3" s="97"/>
    </row>
    <row r="4" spans="2:12" ht="16.5" customHeight="1" x14ac:dyDescent="0.55000000000000004">
      <c r="B4" s="606"/>
      <c r="C4" s="99" t="s">
        <v>65</v>
      </c>
      <c r="D4" s="99" t="s">
        <v>66</v>
      </c>
      <c r="E4" s="99" t="s">
        <v>65</v>
      </c>
      <c r="F4" s="99" t="s">
        <v>66</v>
      </c>
      <c r="G4" s="99" t="s">
        <v>67</v>
      </c>
      <c r="H4" s="99" t="s">
        <v>66</v>
      </c>
      <c r="I4" s="99" t="s">
        <v>68</v>
      </c>
      <c r="J4" s="99" t="s">
        <v>69</v>
      </c>
      <c r="K4" s="97"/>
    </row>
    <row r="5" spans="2:12" s="102" customFormat="1" ht="16.5" customHeight="1" x14ac:dyDescent="0.55000000000000004">
      <c r="B5" s="606"/>
      <c r="C5" s="100" t="s">
        <v>70</v>
      </c>
      <c r="D5" s="100" t="s">
        <v>71</v>
      </c>
      <c r="E5" s="100" t="s">
        <v>72</v>
      </c>
      <c r="F5" s="100" t="s">
        <v>71</v>
      </c>
      <c r="G5" s="100" t="s">
        <v>73</v>
      </c>
      <c r="H5" s="100" t="s">
        <v>71</v>
      </c>
      <c r="I5" s="100" t="s">
        <v>74</v>
      </c>
      <c r="J5" s="100" t="s">
        <v>71</v>
      </c>
      <c r="K5" s="101"/>
    </row>
    <row r="6" spans="2:12" ht="33" customHeight="1" x14ac:dyDescent="0.55000000000000004">
      <c r="B6" s="103" t="s">
        <v>75</v>
      </c>
      <c r="C6" s="104">
        <v>1246700000</v>
      </c>
      <c r="D6" s="105">
        <v>42</v>
      </c>
      <c r="E6" s="104">
        <v>1148900000</v>
      </c>
      <c r="F6" s="105">
        <v>40.6</v>
      </c>
      <c r="G6" s="104">
        <v>1284500000</v>
      </c>
      <c r="H6" s="105">
        <v>41.3</v>
      </c>
      <c r="I6" s="106">
        <v>97800000</v>
      </c>
      <c r="J6" s="107">
        <v>108.51249020802507</v>
      </c>
      <c r="K6" s="97"/>
    </row>
    <row r="7" spans="2:12" ht="33" customHeight="1" x14ac:dyDescent="0.55000000000000004">
      <c r="B7" s="108" t="s">
        <v>76</v>
      </c>
      <c r="C7" s="109">
        <v>380363000</v>
      </c>
      <c r="D7" s="110">
        <v>12.9</v>
      </c>
      <c r="E7" s="109">
        <v>351318000</v>
      </c>
      <c r="F7" s="110">
        <v>12.4</v>
      </c>
      <c r="G7" s="109">
        <v>367438000</v>
      </c>
      <c r="H7" s="110">
        <v>11.8</v>
      </c>
      <c r="I7" s="111">
        <v>29045000</v>
      </c>
      <c r="J7" s="112">
        <v>108.26743861686563</v>
      </c>
      <c r="K7" s="97"/>
    </row>
    <row r="8" spans="2:12" ht="33" customHeight="1" x14ac:dyDescent="0.55000000000000004">
      <c r="B8" s="108" t="s">
        <v>77</v>
      </c>
      <c r="C8" s="109">
        <v>137217001</v>
      </c>
      <c r="D8" s="110">
        <v>4.5999999999999996</v>
      </c>
      <c r="E8" s="109">
        <v>136376001</v>
      </c>
      <c r="F8" s="110">
        <v>4.8</v>
      </c>
      <c r="G8" s="109">
        <v>142676001</v>
      </c>
      <c r="H8" s="110">
        <v>4.5999999999999996</v>
      </c>
      <c r="I8" s="111">
        <v>841000</v>
      </c>
      <c r="J8" s="112">
        <v>100.61667741672524</v>
      </c>
      <c r="K8" s="97"/>
    </row>
    <row r="9" spans="2:12" ht="33" customHeight="1" x14ac:dyDescent="0.55000000000000004">
      <c r="B9" s="108" t="s">
        <v>78</v>
      </c>
      <c r="C9" s="109">
        <v>5300000</v>
      </c>
      <c r="D9" s="110">
        <v>0.2</v>
      </c>
      <c r="E9" s="109">
        <v>5800000</v>
      </c>
      <c r="F9" s="110">
        <v>0.2</v>
      </c>
      <c r="G9" s="109">
        <v>5705037</v>
      </c>
      <c r="H9" s="110">
        <v>0.2</v>
      </c>
      <c r="I9" s="111">
        <v>-500000</v>
      </c>
      <c r="J9" s="112">
        <v>91.379310344827587</v>
      </c>
      <c r="K9" s="97"/>
    </row>
    <row r="10" spans="2:12" ht="33" customHeight="1" x14ac:dyDescent="0.55000000000000004">
      <c r="B10" s="108" t="s">
        <v>79</v>
      </c>
      <c r="C10" s="109">
        <v>90000000</v>
      </c>
      <c r="D10" s="110">
        <v>3</v>
      </c>
      <c r="E10" s="109">
        <v>90000000</v>
      </c>
      <c r="F10" s="110">
        <v>3.2</v>
      </c>
      <c r="G10" s="109">
        <v>132074522</v>
      </c>
      <c r="H10" s="110">
        <v>4.2</v>
      </c>
      <c r="I10" s="111">
        <v>0</v>
      </c>
      <c r="J10" s="113">
        <v>100</v>
      </c>
      <c r="K10" s="97"/>
    </row>
    <row r="11" spans="2:12" ht="33" customHeight="1" x14ac:dyDescent="0.55000000000000004">
      <c r="B11" s="108" t="s">
        <v>80</v>
      </c>
      <c r="C11" s="109">
        <v>1600000</v>
      </c>
      <c r="D11" s="110">
        <v>0.1</v>
      </c>
      <c r="E11" s="109">
        <v>1700000</v>
      </c>
      <c r="F11" s="110">
        <v>0.1</v>
      </c>
      <c r="G11" s="109">
        <v>1700000</v>
      </c>
      <c r="H11" s="110">
        <v>0.1</v>
      </c>
      <c r="I11" s="111">
        <v>-100000</v>
      </c>
      <c r="J11" s="112">
        <v>94.117647058823522</v>
      </c>
      <c r="K11" s="97"/>
    </row>
    <row r="12" spans="2:12" ht="33" customHeight="1" x14ac:dyDescent="0.55000000000000004">
      <c r="B12" s="108" t="s">
        <v>81</v>
      </c>
      <c r="C12" s="109">
        <v>9518069</v>
      </c>
      <c r="D12" s="110">
        <v>0.3</v>
      </c>
      <c r="E12" s="109">
        <v>9570901</v>
      </c>
      <c r="F12" s="110">
        <v>0.3</v>
      </c>
      <c r="G12" s="109">
        <v>9403805</v>
      </c>
      <c r="H12" s="110">
        <v>0.3</v>
      </c>
      <c r="I12" s="111">
        <v>-52832</v>
      </c>
      <c r="J12" s="112">
        <v>99.447993454325783</v>
      </c>
      <c r="K12" s="97"/>
    </row>
    <row r="13" spans="2:12" ht="33" customHeight="1" x14ac:dyDescent="0.55000000000000004">
      <c r="B13" s="114" t="s">
        <v>82</v>
      </c>
      <c r="C13" s="115">
        <v>33765507</v>
      </c>
      <c r="D13" s="116">
        <v>1.1000000000000001</v>
      </c>
      <c r="E13" s="115">
        <v>37003589</v>
      </c>
      <c r="F13" s="116">
        <v>1.3</v>
      </c>
      <c r="G13" s="115">
        <v>36141379</v>
      </c>
      <c r="H13" s="116">
        <v>1.2</v>
      </c>
      <c r="I13" s="117">
        <v>-3238082</v>
      </c>
      <c r="J13" s="118">
        <v>91.249275847269843</v>
      </c>
      <c r="K13" s="97"/>
    </row>
    <row r="14" spans="2:12" x14ac:dyDescent="0.55000000000000004">
      <c r="B14" s="119"/>
      <c r="C14" s="96"/>
      <c r="D14" s="96"/>
      <c r="E14" s="96"/>
      <c r="F14" s="96"/>
      <c r="G14" s="96"/>
      <c r="H14" s="96"/>
      <c r="I14" s="96"/>
      <c r="J14" s="96"/>
      <c r="K14" s="97"/>
    </row>
    <row r="15" spans="2:12" x14ac:dyDescent="0.55000000000000004">
      <c r="B15" s="606" t="s">
        <v>61</v>
      </c>
      <c r="C15" s="607" t="str">
        <f>C3</f>
        <v>2023年度</v>
      </c>
      <c r="D15" s="608"/>
      <c r="E15" s="609" t="str">
        <f>E3</f>
        <v>2022年度</v>
      </c>
      <c r="F15" s="609"/>
      <c r="G15" s="609"/>
      <c r="H15" s="609"/>
      <c r="I15" s="609" t="s">
        <v>64</v>
      </c>
      <c r="J15" s="609"/>
      <c r="K15" s="97"/>
    </row>
    <row r="16" spans="2:12" x14ac:dyDescent="0.55000000000000004">
      <c r="B16" s="606"/>
      <c r="C16" s="99" t="s">
        <v>83</v>
      </c>
      <c r="D16" s="99" t="s">
        <v>66</v>
      </c>
      <c r="E16" s="99" t="s">
        <v>83</v>
      </c>
      <c r="F16" s="99" t="s">
        <v>66</v>
      </c>
      <c r="G16" s="99" t="s">
        <v>67</v>
      </c>
      <c r="H16" s="99" t="s">
        <v>66</v>
      </c>
      <c r="I16" s="99" t="s">
        <v>68</v>
      </c>
      <c r="J16" s="99" t="s">
        <v>84</v>
      </c>
      <c r="K16" s="97"/>
    </row>
    <row r="17" spans="1:12" x14ac:dyDescent="0.55000000000000004">
      <c r="B17" s="606"/>
      <c r="C17" s="120" t="s">
        <v>85</v>
      </c>
      <c r="D17" s="120" t="s">
        <v>86</v>
      </c>
      <c r="E17" s="120" t="s">
        <v>87</v>
      </c>
      <c r="F17" s="120" t="s">
        <v>86</v>
      </c>
      <c r="G17" s="120" t="s">
        <v>73</v>
      </c>
      <c r="H17" s="120" t="s">
        <v>86</v>
      </c>
      <c r="I17" s="120" t="s">
        <v>88</v>
      </c>
      <c r="J17" s="120" t="s">
        <v>86</v>
      </c>
      <c r="K17" s="97"/>
    </row>
    <row r="18" spans="1:12" ht="33" customHeight="1" x14ac:dyDescent="0.55000000000000004">
      <c r="B18" s="103" t="s">
        <v>89</v>
      </c>
      <c r="C18" s="104">
        <v>433097172</v>
      </c>
      <c r="D18" s="105">
        <v>14.6</v>
      </c>
      <c r="E18" s="104">
        <v>375949901</v>
      </c>
      <c r="F18" s="105">
        <v>13.3</v>
      </c>
      <c r="G18" s="104">
        <v>520814485</v>
      </c>
      <c r="H18" s="105">
        <v>16.7</v>
      </c>
      <c r="I18" s="106">
        <v>57147271</v>
      </c>
      <c r="J18" s="107">
        <v>115.20076766824312</v>
      </c>
      <c r="K18" s="97"/>
    </row>
    <row r="19" spans="1:12" ht="33" customHeight="1" x14ac:dyDescent="0.55000000000000004">
      <c r="B19" s="108" t="s">
        <v>90</v>
      </c>
      <c r="C19" s="109">
        <v>2398673</v>
      </c>
      <c r="D19" s="110">
        <v>0.1</v>
      </c>
      <c r="E19" s="109">
        <v>4631683</v>
      </c>
      <c r="F19" s="110">
        <v>0.2</v>
      </c>
      <c r="G19" s="109">
        <v>5452895</v>
      </c>
      <c r="H19" s="110">
        <v>0.2</v>
      </c>
      <c r="I19" s="111">
        <v>-2233010</v>
      </c>
      <c r="J19" s="112">
        <v>51.788367209068497</v>
      </c>
      <c r="K19" s="97"/>
    </row>
    <row r="20" spans="1:12" ht="33" customHeight="1" x14ac:dyDescent="0.55000000000000004">
      <c r="B20" s="108" t="s">
        <v>91</v>
      </c>
      <c r="C20" s="109">
        <v>97220</v>
      </c>
      <c r="D20" s="110">
        <v>0</v>
      </c>
      <c r="E20" s="109">
        <v>163056</v>
      </c>
      <c r="F20" s="110">
        <v>0</v>
      </c>
      <c r="G20" s="109">
        <v>262183</v>
      </c>
      <c r="H20" s="110">
        <v>0</v>
      </c>
      <c r="I20" s="111">
        <v>-65836</v>
      </c>
      <c r="J20" s="112">
        <v>59.623687567461481</v>
      </c>
      <c r="K20" s="97"/>
    </row>
    <row r="21" spans="1:12" ht="33" customHeight="1" x14ac:dyDescent="0.55000000000000004">
      <c r="B21" s="108" t="s">
        <v>92</v>
      </c>
      <c r="C21" s="109">
        <v>170878588</v>
      </c>
      <c r="D21" s="110">
        <v>5.8</v>
      </c>
      <c r="E21" s="109">
        <v>151119505</v>
      </c>
      <c r="F21" s="110">
        <v>5.3999999999999995</v>
      </c>
      <c r="G21" s="109">
        <v>23054236</v>
      </c>
      <c r="H21" s="110">
        <v>0.7</v>
      </c>
      <c r="I21" s="111">
        <v>19759083</v>
      </c>
      <c r="J21" s="112">
        <v>113.07513745495659</v>
      </c>
      <c r="K21" s="97"/>
    </row>
    <row r="22" spans="1:12" ht="33" customHeight="1" x14ac:dyDescent="0.55000000000000004">
      <c r="B22" s="108" t="s">
        <v>93</v>
      </c>
      <c r="C22" s="109">
        <v>1</v>
      </c>
      <c r="D22" s="110">
        <v>0</v>
      </c>
      <c r="E22" s="109">
        <v>1</v>
      </c>
      <c r="F22" s="110">
        <v>0</v>
      </c>
      <c r="G22" s="109">
        <v>75361454</v>
      </c>
      <c r="H22" s="110">
        <v>2.4</v>
      </c>
      <c r="I22" s="111">
        <v>0</v>
      </c>
      <c r="J22" s="112">
        <v>100</v>
      </c>
      <c r="K22" s="97"/>
    </row>
    <row r="23" spans="1:12" ht="33" customHeight="1" x14ac:dyDescent="0.55000000000000004">
      <c r="B23" s="108" t="s">
        <v>94</v>
      </c>
      <c r="C23" s="109">
        <v>226185103</v>
      </c>
      <c r="D23" s="110">
        <v>7.6</v>
      </c>
      <c r="E23" s="109">
        <v>228989697</v>
      </c>
      <c r="F23" s="110">
        <v>8.1</v>
      </c>
      <c r="G23" s="109">
        <v>228256177</v>
      </c>
      <c r="H23" s="110">
        <v>7.3</v>
      </c>
      <c r="I23" s="111">
        <v>-2804594</v>
      </c>
      <c r="J23" s="112">
        <v>98.775231358989927</v>
      </c>
      <c r="K23" s="97"/>
    </row>
    <row r="24" spans="1:12" ht="33" customHeight="1" x14ac:dyDescent="0.55000000000000004">
      <c r="B24" s="114" t="s">
        <v>95</v>
      </c>
      <c r="C24" s="115">
        <v>228607666</v>
      </c>
      <c r="D24" s="116">
        <v>7.7</v>
      </c>
      <c r="E24" s="115">
        <v>286024666</v>
      </c>
      <c r="F24" s="116">
        <v>10.1</v>
      </c>
      <c r="G24" s="115">
        <v>280075766</v>
      </c>
      <c r="H24" s="116">
        <v>9</v>
      </c>
      <c r="I24" s="117">
        <v>-57417000</v>
      </c>
      <c r="J24" s="118">
        <v>79.925857163661533</v>
      </c>
      <c r="K24" s="97"/>
    </row>
    <row r="25" spans="1:12" ht="33" customHeight="1" x14ac:dyDescent="0.55000000000000004">
      <c r="B25" s="114" t="s">
        <v>96</v>
      </c>
      <c r="C25" s="115">
        <v>2965728000</v>
      </c>
      <c r="D25" s="116">
        <v>100</v>
      </c>
      <c r="E25" s="115">
        <v>2827547000</v>
      </c>
      <c r="F25" s="116">
        <v>100</v>
      </c>
      <c r="G25" s="115">
        <v>3112915940</v>
      </c>
      <c r="H25" s="116">
        <v>100</v>
      </c>
      <c r="I25" s="117">
        <v>138181000</v>
      </c>
      <c r="J25" s="118">
        <v>104.88695678621787</v>
      </c>
      <c r="K25" s="97"/>
    </row>
    <row r="26" spans="1:12" ht="33" customHeight="1" x14ac:dyDescent="0.55000000000000004">
      <c r="B26" s="121"/>
      <c r="C26" s="121"/>
      <c r="D26" s="121"/>
      <c r="E26" s="121"/>
      <c r="F26" s="121"/>
      <c r="G26" s="121"/>
      <c r="H26" s="121"/>
      <c r="I26" s="121"/>
      <c r="J26" s="121"/>
      <c r="K26" s="122"/>
    </row>
    <row r="27" spans="1:12" x14ac:dyDescent="0.55000000000000004">
      <c r="B27" s="96"/>
      <c r="C27" s="96"/>
      <c r="D27" s="96"/>
      <c r="E27" s="96"/>
      <c r="F27" s="96"/>
      <c r="G27" s="96"/>
      <c r="H27" s="96"/>
      <c r="I27" s="96"/>
      <c r="J27" s="96"/>
      <c r="K27" s="97"/>
      <c r="L27" s="96"/>
    </row>
    <row r="28" spans="1:12" ht="29" x14ac:dyDescent="0.55000000000000004">
      <c r="B28" s="123" t="s">
        <v>97</v>
      </c>
    </row>
    <row r="29" spans="1:12" ht="22.5" customHeight="1" x14ac:dyDescent="0.55000000000000004">
      <c r="B29" s="123"/>
    </row>
    <row r="30" spans="1:12" x14ac:dyDescent="0.55000000000000004">
      <c r="A30" s="124"/>
      <c r="B30" s="125"/>
      <c r="C30" s="126" t="s">
        <v>98</v>
      </c>
      <c r="D30" s="126" t="s">
        <v>30</v>
      </c>
      <c r="E30" s="127"/>
      <c r="F30" s="128"/>
      <c r="G30" s="128" t="s">
        <v>98</v>
      </c>
      <c r="H30" s="126" t="s">
        <v>30</v>
      </c>
      <c r="K30" s="56"/>
    </row>
    <row r="31" spans="1:12" x14ac:dyDescent="0.55000000000000004">
      <c r="A31" s="124"/>
      <c r="B31" s="129" t="s">
        <v>99</v>
      </c>
      <c r="C31" s="130"/>
      <c r="D31" s="131">
        <v>0.6419999999999999</v>
      </c>
      <c r="E31" s="127"/>
      <c r="F31" s="132" t="s">
        <v>100</v>
      </c>
      <c r="G31" s="133"/>
      <c r="H31" s="131">
        <v>0.30199999999999999</v>
      </c>
      <c r="K31" s="56"/>
    </row>
    <row r="32" spans="1:12" x14ac:dyDescent="0.55000000000000004">
      <c r="A32" s="124"/>
      <c r="B32" s="134" t="s">
        <v>0</v>
      </c>
      <c r="C32" s="131">
        <v>0.42</v>
      </c>
      <c r="D32" s="130"/>
      <c r="E32" s="127"/>
      <c r="F32" s="135" t="s">
        <v>16</v>
      </c>
      <c r="G32" s="131">
        <v>0.14599999999999999</v>
      </c>
      <c r="H32" s="136"/>
      <c r="K32" s="56"/>
    </row>
    <row r="33" spans="1:11" x14ac:dyDescent="0.55000000000000004">
      <c r="A33" s="124"/>
      <c r="B33" s="134" t="s">
        <v>101</v>
      </c>
      <c r="C33" s="137">
        <v>0.129</v>
      </c>
      <c r="D33" s="130"/>
      <c r="E33" s="127"/>
      <c r="F33" s="138" t="s">
        <v>15</v>
      </c>
      <c r="G33" s="139">
        <v>7.6999999999999999E-2</v>
      </c>
      <c r="H33" s="136"/>
      <c r="K33" s="56"/>
    </row>
    <row r="34" spans="1:11" ht="31.5" customHeight="1" x14ac:dyDescent="0.55000000000000004">
      <c r="A34" s="124"/>
      <c r="B34" s="134" t="s">
        <v>24</v>
      </c>
      <c r="C34" s="131">
        <v>9.2999999999999999E-2</v>
      </c>
      <c r="D34" s="140"/>
      <c r="E34" s="127"/>
      <c r="F34" s="141" t="s">
        <v>24</v>
      </c>
      <c r="G34" s="131">
        <v>7.9000000000000001E-2</v>
      </c>
      <c r="H34" s="142"/>
      <c r="K34" s="56"/>
    </row>
    <row r="35" spans="1:11" x14ac:dyDescent="0.55000000000000004">
      <c r="A35" s="124"/>
      <c r="B35" s="129" t="s">
        <v>102</v>
      </c>
      <c r="C35" s="143"/>
      <c r="D35" s="131">
        <v>0.35799999999999998</v>
      </c>
      <c r="E35" s="127"/>
      <c r="F35" s="132" t="s">
        <v>103</v>
      </c>
      <c r="G35" s="144"/>
      <c r="H35" s="131">
        <v>0.69799999999999995</v>
      </c>
      <c r="K35" s="56"/>
    </row>
    <row r="36" spans="1:11" x14ac:dyDescent="0.55000000000000004">
      <c r="A36" s="124"/>
      <c r="B36" s="134" t="s">
        <v>24</v>
      </c>
      <c r="C36" s="137">
        <v>1.5000000000000003E-2</v>
      </c>
      <c r="D36" s="140"/>
      <c r="E36" s="127"/>
      <c r="F36" s="134" t="s">
        <v>24</v>
      </c>
      <c r="G36" s="131">
        <v>7.2999999999999995E-2</v>
      </c>
      <c r="H36" s="145"/>
      <c r="K36" s="56"/>
    </row>
    <row r="37" spans="1:11" ht="32" x14ac:dyDescent="0.55000000000000004">
      <c r="A37" s="124"/>
      <c r="B37" s="141" t="s">
        <v>104</v>
      </c>
      <c r="C37" s="131">
        <v>4.3999999999999997E-2</v>
      </c>
      <c r="D37" s="140"/>
      <c r="E37" s="127"/>
      <c r="F37" s="135" t="s">
        <v>105</v>
      </c>
      <c r="G37" s="146">
        <v>7.5999999999999998E-2</v>
      </c>
      <c r="H37" s="130"/>
      <c r="K37" s="56"/>
    </row>
    <row r="38" spans="1:11" ht="31.5" customHeight="1" x14ac:dyDescent="0.55000000000000004">
      <c r="A38" s="124"/>
      <c r="B38" s="134" t="s">
        <v>105</v>
      </c>
      <c r="C38" s="146">
        <v>7.5999999999999998E-2</v>
      </c>
      <c r="D38" s="130"/>
      <c r="E38" s="127"/>
      <c r="F38" s="135" t="s">
        <v>101</v>
      </c>
      <c r="G38" s="131">
        <v>0.129</v>
      </c>
      <c r="H38" s="130"/>
      <c r="K38" s="56"/>
    </row>
    <row r="39" spans="1:11" ht="30.75" customHeight="1" thickBot="1" x14ac:dyDescent="0.6">
      <c r="A39" s="124"/>
      <c r="B39" s="141" t="s">
        <v>106</v>
      </c>
      <c r="C39" s="146">
        <v>7.6999999999999999E-2</v>
      </c>
      <c r="D39" s="130"/>
      <c r="E39" s="127"/>
      <c r="F39" s="147" t="s">
        <v>0</v>
      </c>
      <c r="G39" s="148">
        <v>0.42</v>
      </c>
      <c r="H39" s="149"/>
      <c r="K39" s="56"/>
    </row>
    <row r="40" spans="1:11" ht="19" thickTop="1" thickBot="1" x14ac:dyDescent="0.6">
      <c r="A40" s="124"/>
      <c r="B40" s="150" t="s">
        <v>16</v>
      </c>
      <c r="C40" s="148">
        <v>0.14599999999999999</v>
      </c>
      <c r="D40" s="149"/>
      <c r="E40" s="127"/>
      <c r="F40" s="151" t="s">
        <v>30</v>
      </c>
      <c r="G40" s="152">
        <v>1</v>
      </c>
      <c r="H40" s="152">
        <v>1</v>
      </c>
      <c r="K40" s="56"/>
    </row>
    <row r="41" spans="1:11" ht="18.5" thickTop="1" x14ac:dyDescent="0.55000000000000004">
      <c r="A41" s="124"/>
      <c r="B41" s="153" t="s">
        <v>30</v>
      </c>
      <c r="C41" s="152">
        <v>1</v>
      </c>
      <c r="D41" s="152">
        <v>1</v>
      </c>
      <c r="E41" s="127"/>
      <c r="F41" s="127"/>
      <c r="G41" s="127"/>
      <c r="H41" s="127"/>
      <c r="K41" s="56"/>
    </row>
    <row r="42" spans="1:11" x14ac:dyDescent="0.55000000000000004">
      <c r="A42" s="124"/>
      <c r="K42" s="56"/>
    </row>
    <row r="43" spans="1:11" x14ac:dyDescent="0.55000000000000004">
      <c r="A43" s="124"/>
      <c r="K43" s="56"/>
    </row>
    <row r="44" spans="1:11" x14ac:dyDescent="0.55000000000000004">
      <c r="A44" s="124"/>
      <c r="K44" s="56"/>
    </row>
    <row r="45" spans="1:11" x14ac:dyDescent="0.55000000000000004">
      <c r="A45" s="124"/>
      <c r="K45" s="56"/>
    </row>
    <row r="46" spans="1:11" x14ac:dyDescent="0.55000000000000004">
      <c r="A46" s="124"/>
      <c r="K46" s="56"/>
    </row>
    <row r="47" spans="1:11" x14ac:dyDescent="0.55000000000000004">
      <c r="A47" s="124"/>
      <c r="K47" s="56"/>
    </row>
    <row r="48" spans="1:11" x14ac:dyDescent="0.55000000000000004">
      <c r="A48" s="124"/>
      <c r="K48" s="56"/>
    </row>
    <row r="49" spans="1:11" x14ac:dyDescent="0.55000000000000004">
      <c r="A49" s="124"/>
      <c r="K49" s="56"/>
    </row>
    <row r="50" spans="1:11" x14ac:dyDescent="0.55000000000000004">
      <c r="A50" s="124"/>
      <c r="K50" s="56"/>
    </row>
    <row r="51" spans="1:11" x14ac:dyDescent="0.55000000000000004">
      <c r="A51" s="124"/>
      <c r="K51" s="56"/>
    </row>
    <row r="52" spans="1:11" x14ac:dyDescent="0.55000000000000004">
      <c r="A52" s="124"/>
      <c r="K52" s="56"/>
    </row>
    <row r="53" spans="1:11" x14ac:dyDescent="0.55000000000000004">
      <c r="A53" s="124"/>
      <c r="K53" s="56"/>
    </row>
    <row r="54" spans="1:11" x14ac:dyDescent="0.55000000000000004">
      <c r="A54" s="124"/>
      <c r="K54" s="56"/>
    </row>
    <row r="55" spans="1:11" x14ac:dyDescent="0.55000000000000004">
      <c r="A55" s="124"/>
      <c r="K55" s="56"/>
    </row>
    <row r="56" spans="1:11" x14ac:dyDescent="0.55000000000000004">
      <c r="A56" s="124"/>
      <c r="K56" s="56"/>
    </row>
    <row r="57" spans="1:11" x14ac:dyDescent="0.55000000000000004">
      <c r="A57" s="124"/>
      <c r="K57" s="56"/>
    </row>
  </sheetData>
  <mergeCells count="8">
    <mergeCell ref="B3:B5"/>
    <mergeCell ref="C3:D3"/>
    <mergeCell ref="E3:H3"/>
    <mergeCell ref="I3:J3"/>
    <mergeCell ref="B15:B17"/>
    <mergeCell ref="C15:D15"/>
    <mergeCell ref="E15:H15"/>
    <mergeCell ref="I15:J15"/>
  </mergeCells>
  <phoneticPr fontId="2"/>
  <pageMargins left="0.70866141732283472" right="0.51181102362204722" top="0.74803149606299213" bottom="0.15748031496062992" header="0.31496062992125984" footer="0.31496062992125984"/>
  <pageSetup paperSize="9" scale="5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90F09-C1EB-4D11-A708-AF7C9487097C}">
  <sheetPr>
    <pageSetUpPr fitToPage="1"/>
  </sheetPr>
  <dimension ref="B1:N34"/>
  <sheetViews>
    <sheetView showGridLines="0" view="pageBreakPreview" topLeftCell="A7" zoomScale="60" zoomScaleNormal="90" workbookViewId="0">
      <selection activeCell="E22" sqref="E22"/>
    </sheetView>
  </sheetViews>
  <sheetFormatPr defaultRowHeight="18" x14ac:dyDescent="0.55000000000000004"/>
  <cols>
    <col min="1" max="1" width="4.58203125" customWidth="1"/>
    <col min="2" max="2" width="18.5" customWidth="1"/>
    <col min="3" max="3" width="12.33203125" customWidth="1"/>
    <col min="4" max="4" width="13" customWidth="1"/>
    <col min="5" max="13" width="12" customWidth="1"/>
    <col min="14" max="14" width="9.5" bestFit="1" customWidth="1"/>
  </cols>
  <sheetData>
    <row r="1" spans="2:5" ht="22.5" x14ac:dyDescent="0.55000000000000004">
      <c r="B1" s="11" t="s">
        <v>107</v>
      </c>
    </row>
    <row r="2" spans="2:5" ht="15" customHeight="1" x14ac:dyDescent="0.55000000000000004">
      <c r="B2" s="11"/>
      <c r="E2" s="154" t="s">
        <v>108</v>
      </c>
    </row>
    <row r="3" spans="2:5" x14ac:dyDescent="0.55000000000000004">
      <c r="B3" s="155" t="s">
        <v>109</v>
      </c>
      <c r="C3" s="155" t="s">
        <v>30</v>
      </c>
      <c r="D3" s="155" t="s">
        <v>98</v>
      </c>
      <c r="E3" s="155" t="s">
        <v>110</v>
      </c>
    </row>
    <row r="4" spans="2:5" x14ac:dyDescent="0.55000000000000004">
      <c r="B4" s="156" t="s">
        <v>111</v>
      </c>
      <c r="C4" s="157">
        <v>38041600</v>
      </c>
      <c r="D4" s="157"/>
      <c r="E4" s="158">
        <v>0.30499999999999999</v>
      </c>
    </row>
    <row r="5" spans="2:5" x14ac:dyDescent="0.55000000000000004">
      <c r="B5" s="159" t="s">
        <v>112</v>
      </c>
      <c r="C5" s="157"/>
      <c r="D5" s="157">
        <v>36550000</v>
      </c>
      <c r="E5" s="158">
        <v>0.29299999999999998</v>
      </c>
    </row>
    <row r="6" spans="2:5" x14ac:dyDescent="0.55000000000000004">
      <c r="B6" s="159" t="s">
        <v>113</v>
      </c>
      <c r="C6" s="157"/>
      <c r="D6" s="157">
        <v>1491600</v>
      </c>
      <c r="E6" s="158">
        <v>1.2E-2</v>
      </c>
    </row>
    <row r="7" spans="2:5" x14ac:dyDescent="0.55000000000000004">
      <c r="B7" s="156" t="s">
        <v>114</v>
      </c>
      <c r="C7" s="157">
        <v>35121400</v>
      </c>
      <c r="D7" s="157"/>
      <c r="E7" s="158">
        <v>0.28199999999999997</v>
      </c>
    </row>
    <row r="8" spans="2:5" x14ac:dyDescent="0.55000000000000004">
      <c r="B8" s="159" t="s">
        <v>113</v>
      </c>
      <c r="C8" s="157"/>
      <c r="D8" s="157">
        <v>31788900</v>
      </c>
      <c r="E8" s="158">
        <v>0.255</v>
      </c>
    </row>
    <row r="9" spans="2:5" x14ac:dyDescent="0.55000000000000004">
      <c r="B9" s="159" t="s">
        <v>112</v>
      </c>
      <c r="C9" s="157"/>
      <c r="D9" s="157">
        <v>3260000</v>
      </c>
      <c r="E9" s="158">
        <v>2.5999999999999999E-2</v>
      </c>
    </row>
    <row r="10" spans="2:5" x14ac:dyDescent="0.55000000000000004">
      <c r="B10" s="159" t="s">
        <v>115</v>
      </c>
      <c r="C10" s="157"/>
      <c r="D10" s="157">
        <v>72500</v>
      </c>
      <c r="E10" s="158">
        <v>1E-3</v>
      </c>
    </row>
    <row r="11" spans="2:5" x14ac:dyDescent="0.55000000000000004">
      <c r="B11" s="156" t="s">
        <v>116</v>
      </c>
      <c r="C11" s="157">
        <v>29281600</v>
      </c>
      <c r="D11" s="157"/>
      <c r="E11" s="158">
        <v>0.23499999999999999</v>
      </c>
    </row>
    <row r="12" spans="2:5" x14ac:dyDescent="0.55000000000000004">
      <c r="B12" s="159" t="s">
        <v>117</v>
      </c>
      <c r="C12" s="157"/>
      <c r="D12" s="157">
        <v>13206400</v>
      </c>
      <c r="E12" s="158">
        <v>0.106</v>
      </c>
    </row>
    <row r="13" spans="2:5" x14ac:dyDescent="0.55000000000000004">
      <c r="B13" s="159" t="s">
        <v>118</v>
      </c>
      <c r="C13" s="157"/>
      <c r="D13" s="157">
        <v>16075200</v>
      </c>
      <c r="E13" s="158">
        <v>0.129</v>
      </c>
    </row>
    <row r="14" spans="2:5" x14ac:dyDescent="0.55000000000000004">
      <c r="B14" s="156" t="s">
        <v>119</v>
      </c>
      <c r="C14" s="157">
        <v>12589300</v>
      </c>
      <c r="D14" s="157"/>
      <c r="E14" s="158">
        <v>0.10100000000000001</v>
      </c>
    </row>
    <row r="15" spans="2:5" x14ac:dyDescent="0.55000000000000004">
      <c r="B15" s="156" t="s">
        <v>120</v>
      </c>
      <c r="C15" s="157"/>
      <c r="D15" s="157">
        <v>11398300</v>
      </c>
      <c r="E15" s="158">
        <v>9.0999999999999998E-2</v>
      </c>
    </row>
    <row r="16" spans="2:5" x14ac:dyDescent="0.55000000000000004">
      <c r="B16" s="156" t="s">
        <v>121</v>
      </c>
      <c r="C16" s="157"/>
      <c r="D16" s="157">
        <v>1191000</v>
      </c>
      <c r="E16" s="158">
        <v>0.01</v>
      </c>
    </row>
    <row r="17" spans="2:13" ht="45" x14ac:dyDescent="0.55000000000000004">
      <c r="B17" s="160" t="s">
        <v>122</v>
      </c>
      <c r="C17" s="157">
        <v>9636100</v>
      </c>
      <c r="D17" s="157"/>
      <c r="E17" s="158"/>
    </row>
    <row r="18" spans="2:13" x14ac:dyDescent="0.55000000000000004">
      <c r="B18" s="156" t="s">
        <v>123</v>
      </c>
      <c r="C18" s="157"/>
      <c r="D18" s="157">
        <v>5762400</v>
      </c>
      <c r="E18" s="158">
        <v>4.5999999999999999E-2</v>
      </c>
    </row>
    <row r="19" spans="2:13" x14ac:dyDescent="0.55000000000000004">
      <c r="B19" s="156" t="s">
        <v>124</v>
      </c>
      <c r="C19" s="157"/>
      <c r="D19" s="157">
        <v>2674300</v>
      </c>
      <c r="E19" s="158">
        <v>2.1000000000000001E-2</v>
      </c>
    </row>
    <row r="20" spans="2:13" x14ac:dyDescent="0.55000000000000004">
      <c r="B20" s="156" t="s">
        <v>125</v>
      </c>
      <c r="C20" s="157"/>
      <c r="D20" s="157">
        <v>819900</v>
      </c>
      <c r="E20" s="158">
        <v>7.0000000000000001E-3</v>
      </c>
    </row>
    <row r="21" spans="2:13" x14ac:dyDescent="0.55000000000000004">
      <c r="B21" s="156" t="s">
        <v>24</v>
      </c>
      <c r="C21" s="157"/>
      <c r="D21" s="157">
        <v>379500</v>
      </c>
      <c r="E21" s="158">
        <v>3.0000000000000001E-3</v>
      </c>
    </row>
    <row r="22" spans="2:13" ht="21.75" customHeight="1" x14ac:dyDescent="0.55000000000000004">
      <c r="B22" s="155" t="s">
        <v>126</v>
      </c>
      <c r="C22" s="157">
        <v>124670000</v>
      </c>
      <c r="D22" s="157"/>
      <c r="E22" s="158">
        <v>1</v>
      </c>
    </row>
    <row r="23" spans="2:13" x14ac:dyDescent="0.55000000000000004">
      <c r="B23" s="161"/>
      <c r="C23" s="162"/>
      <c r="D23" s="162"/>
    </row>
    <row r="24" spans="2:13" ht="22.5" x14ac:dyDescent="0.55000000000000004">
      <c r="B24" s="11" t="s">
        <v>127</v>
      </c>
    </row>
    <row r="25" spans="2:13" ht="14.25" customHeight="1" x14ac:dyDescent="0.55000000000000004">
      <c r="M25" s="163" t="s">
        <v>128</v>
      </c>
    </row>
    <row r="26" spans="2:13" ht="18.5" thickBot="1" x14ac:dyDescent="0.6">
      <c r="B26" s="164"/>
      <c r="C26" s="14" t="s">
        <v>2</v>
      </c>
      <c r="D26" s="165">
        <v>2014</v>
      </c>
      <c r="E26" s="166">
        <v>2015</v>
      </c>
      <c r="F26" s="166">
        <v>2016</v>
      </c>
      <c r="G26" s="166">
        <v>2017</v>
      </c>
      <c r="H26" s="166">
        <v>2018</v>
      </c>
      <c r="I26" s="166">
        <v>2019</v>
      </c>
      <c r="J26" s="166">
        <v>2020</v>
      </c>
      <c r="K26" s="166">
        <v>2021</v>
      </c>
      <c r="L26" s="167">
        <v>2022</v>
      </c>
      <c r="M26" s="168">
        <v>2023</v>
      </c>
    </row>
    <row r="27" spans="2:13" ht="18.5" thickTop="1" x14ac:dyDescent="0.55000000000000004">
      <c r="B27" s="610" t="s">
        <v>129</v>
      </c>
      <c r="C27" s="169" t="s">
        <v>0</v>
      </c>
      <c r="D27" s="170">
        <v>10915</v>
      </c>
      <c r="E27" s="170">
        <v>11030</v>
      </c>
      <c r="F27" s="170">
        <v>12480</v>
      </c>
      <c r="G27" s="170">
        <v>11677</v>
      </c>
      <c r="H27" s="170">
        <v>11717</v>
      </c>
      <c r="I27" s="170">
        <v>11817</v>
      </c>
      <c r="J27" s="170">
        <v>11669</v>
      </c>
      <c r="K27" s="170">
        <v>10532</v>
      </c>
      <c r="L27" s="171">
        <v>11489</v>
      </c>
      <c r="M27" s="172">
        <v>12467</v>
      </c>
    </row>
    <row r="28" spans="2:13" x14ac:dyDescent="0.55000000000000004">
      <c r="B28" s="611"/>
      <c r="C28" s="173" t="s">
        <v>105</v>
      </c>
      <c r="D28" s="174">
        <v>2287</v>
      </c>
      <c r="E28" s="174">
        <v>2275</v>
      </c>
      <c r="F28" s="174">
        <v>2214</v>
      </c>
      <c r="G28" s="174">
        <v>2191</v>
      </c>
      <c r="H28" s="174">
        <v>2173</v>
      </c>
      <c r="I28" s="174">
        <v>2167</v>
      </c>
      <c r="J28" s="174">
        <v>2154</v>
      </c>
      <c r="K28" s="174">
        <v>2310</v>
      </c>
      <c r="L28" s="175">
        <v>2290</v>
      </c>
      <c r="M28" s="176">
        <v>2262</v>
      </c>
    </row>
    <row r="29" spans="2:13" ht="24" x14ac:dyDescent="0.55000000000000004">
      <c r="B29" s="611"/>
      <c r="C29" s="173" t="s">
        <v>130</v>
      </c>
      <c r="D29" s="174">
        <v>1845</v>
      </c>
      <c r="E29" s="174">
        <v>2544</v>
      </c>
      <c r="F29" s="174">
        <v>2593</v>
      </c>
      <c r="G29" s="174">
        <v>2614</v>
      </c>
      <c r="H29" s="174">
        <v>2715</v>
      </c>
      <c r="I29" s="174">
        <v>2681</v>
      </c>
      <c r="J29" s="174">
        <v>3209</v>
      </c>
      <c r="K29" s="174">
        <v>3230</v>
      </c>
      <c r="L29" s="175">
        <v>3513</v>
      </c>
      <c r="M29" s="176">
        <v>3804</v>
      </c>
    </row>
    <row r="30" spans="2:13" x14ac:dyDescent="0.55000000000000004">
      <c r="B30" s="612"/>
      <c r="C30" s="177" t="s">
        <v>24</v>
      </c>
      <c r="D30" s="178">
        <v>1770</v>
      </c>
      <c r="E30" s="178">
        <v>1982</v>
      </c>
      <c r="F30" s="178">
        <v>1816</v>
      </c>
      <c r="G30" s="178">
        <v>2187</v>
      </c>
      <c r="H30" s="178">
        <v>1936</v>
      </c>
      <c r="I30" s="178">
        <v>1842</v>
      </c>
      <c r="J30" s="178">
        <v>2058</v>
      </c>
      <c r="K30" s="178">
        <v>2277</v>
      </c>
      <c r="L30" s="179">
        <v>2025</v>
      </c>
      <c r="M30" s="180">
        <v>2166</v>
      </c>
    </row>
    <row r="31" spans="2:13" x14ac:dyDescent="0.55000000000000004">
      <c r="B31" s="613" t="s">
        <v>131</v>
      </c>
      <c r="C31" s="181" t="s">
        <v>16</v>
      </c>
      <c r="D31" s="182">
        <v>1968</v>
      </c>
      <c r="E31" s="182">
        <v>2020</v>
      </c>
      <c r="F31" s="182">
        <v>2122</v>
      </c>
      <c r="G31" s="182">
        <v>1939</v>
      </c>
      <c r="H31" s="182">
        <v>1866</v>
      </c>
      <c r="I31" s="182">
        <v>2022</v>
      </c>
      <c r="J31" s="182">
        <v>2039</v>
      </c>
      <c r="K31" s="182">
        <v>2995</v>
      </c>
      <c r="L31" s="183">
        <v>3759</v>
      </c>
      <c r="M31" s="184">
        <v>4331</v>
      </c>
    </row>
    <row r="32" spans="2:13" x14ac:dyDescent="0.55000000000000004">
      <c r="B32" s="611"/>
      <c r="C32" s="173" t="s">
        <v>15</v>
      </c>
      <c r="D32" s="174">
        <v>3114</v>
      </c>
      <c r="E32" s="174">
        <v>3287</v>
      </c>
      <c r="F32" s="174">
        <v>2156</v>
      </c>
      <c r="G32" s="174">
        <v>2726</v>
      </c>
      <c r="H32" s="174">
        <v>2610</v>
      </c>
      <c r="I32" s="174">
        <v>2509</v>
      </c>
      <c r="J32" s="174">
        <v>2380</v>
      </c>
      <c r="K32" s="174">
        <v>4080</v>
      </c>
      <c r="L32" s="175">
        <v>2860</v>
      </c>
      <c r="M32" s="176">
        <v>2286</v>
      </c>
    </row>
    <row r="33" spans="2:14" ht="18.5" thickBot="1" x14ac:dyDescent="0.6">
      <c r="B33" s="614"/>
      <c r="C33" s="185" t="s">
        <v>24</v>
      </c>
      <c r="D33" s="186">
        <v>1720</v>
      </c>
      <c r="E33" s="186">
        <v>1679</v>
      </c>
      <c r="F33" s="186">
        <v>1869</v>
      </c>
      <c r="G33" s="186">
        <v>1876</v>
      </c>
      <c r="H33" s="186">
        <v>1923</v>
      </c>
      <c r="I33" s="186">
        <v>2087</v>
      </c>
      <c r="J33" s="186">
        <v>2213</v>
      </c>
      <c r="K33" s="186">
        <v>1739</v>
      </c>
      <c r="L33" s="187">
        <v>2339</v>
      </c>
      <c r="M33" s="188">
        <v>2341</v>
      </c>
    </row>
    <row r="34" spans="2:14" ht="18.5" thickTop="1" x14ac:dyDescent="0.55000000000000004">
      <c r="B34" s="612" t="s">
        <v>30</v>
      </c>
      <c r="C34" s="615"/>
      <c r="D34" s="189">
        <v>23619</v>
      </c>
      <c r="E34" s="189">
        <v>24817</v>
      </c>
      <c r="F34" s="189">
        <v>25250</v>
      </c>
      <c r="G34" s="189">
        <v>25210</v>
      </c>
      <c r="H34" s="189">
        <v>24940</v>
      </c>
      <c r="I34" s="189">
        <v>25125</v>
      </c>
      <c r="J34" s="189">
        <v>25722</v>
      </c>
      <c r="K34" s="189">
        <v>27163</v>
      </c>
      <c r="L34" s="190">
        <v>28275</v>
      </c>
      <c r="M34" s="191">
        <v>29657</v>
      </c>
      <c r="N34" s="192"/>
    </row>
  </sheetData>
  <mergeCells count="3">
    <mergeCell ref="B27:B30"/>
    <mergeCell ref="B31:B33"/>
    <mergeCell ref="B34:C34"/>
  </mergeCells>
  <phoneticPr fontId="2"/>
  <pageMargins left="0.51181102362204722" right="0.51181102362204722" top="0.55118110236220474" bottom="0.74803149606299213" header="0.31496062992125984" footer="0.31496062992125984"/>
  <pageSetup paperSize="9" scale="5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26</vt:i4>
      </vt:variant>
    </vt:vector>
  </HeadingPairs>
  <TitlesOfParts>
    <vt:vector size="47" baseType="lpstr">
      <vt:lpstr>歳出規模と県税収入の推移（P2）</vt:lpstr>
      <vt:lpstr>県税収入の規模及び法人二税の推移（P2）</vt:lpstr>
      <vt:lpstr>性質別歳入歳出の状況（P3）</vt:lpstr>
      <vt:lpstr>県債発行額の推移（P4）</vt:lpstr>
      <vt:lpstr>県債残高の推移（P5）</vt:lpstr>
      <vt:lpstr>基金残高の推移（P6）</vt:lpstr>
      <vt:lpstr>2023年度予算（P7）</vt:lpstr>
      <vt:lpstr>性質別内訳 (P14)</vt:lpstr>
      <vt:lpstr>県税税目別内訳、歳入予算の推移（P15）</vt:lpstr>
      <vt:lpstr>歳出、目的別歳出の状況（P16）</vt:lpstr>
      <vt:lpstr>性質別歳出の状況、歳出予算の推移（P17）</vt:lpstr>
      <vt:lpstr>特別会計予算額（P18）</vt:lpstr>
      <vt:lpstr>企業会計別予定支出額（P19）</vt:lpstr>
      <vt:lpstr>県民一人当たり一般会計歳出額、県税負担額の状況（P20、21）</vt:lpstr>
      <vt:lpstr>決算規模の推移（P24）</vt:lpstr>
      <vt:lpstr>歳入決算（P25）</vt:lpstr>
      <vt:lpstr>県税税目別内訳（P25）</vt:lpstr>
      <vt:lpstr>歳出決算（P26）</vt:lpstr>
      <vt:lpstr>特別会計決算額（P27）</vt:lpstr>
      <vt:lpstr>企業会計決算（P29）</vt:lpstr>
      <vt:lpstr>一般会計特別会計各会計合算財務諸表（2021年度）（P31）</vt:lpstr>
      <vt:lpstr>'2023年度予算（P7）'!Print_Area</vt:lpstr>
      <vt:lpstr>'一般会計特別会計各会計合算財務諸表（2021年度）（P31）'!Print_Area</vt:lpstr>
      <vt:lpstr>'企業会計決算（P29）'!Print_Area</vt:lpstr>
      <vt:lpstr>'企業会計別予定支出額（P19）'!Print_Area</vt:lpstr>
      <vt:lpstr>'県税収入の規模及び法人二税の推移（P2）'!Print_Area</vt:lpstr>
      <vt:lpstr>'県税税目別内訳（P25）'!Print_Area</vt:lpstr>
      <vt:lpstr>'県税税目別内訳、歳入予算の推移（P15）'!Print_Area</vt:lpstr>
      <vt:lpstr>'県民一人当たり一般会計歳出額、県税負担額の状況（P20、21）'!Print_Area</vt:lpstr>
      <vt:lpstr>'歳出、目的別歳出の状況（P16）'!Print_Area</vt:lpstr>
      <vt:lpstr>'歳出決算（P26）'!Print_Area</vt:lpstr>
      <vt:lpstr>'歳入決算（P25）'!Print_Area</vt:lpstr>
      <vt:lpstr>'性質別歳出の状況、歳出予算の推移（P17）'!Print_Area</vt:lpstr>
      <vt:lpstr>'性質別内訳 (P14)'!Print_Area</vt:lpstr>
      <vt:lpstr>'特別会計決算額（P27）'!Print_Area</vt:lpstr>
      <vt:lpstr>'特別会計予算額（P18）'!Print_Area</vt:lpstr>
      <vt:lpstr>'基金残高の推移（P6）'!Print_Titles</vt:lpstr>
      <vt:lpstr>'決算規模の推移（P24）'!Print_Titles</vt:lpstr>
      <vt:lpstr>'県債発行額の推移（P4）'!Print_Titles</vt:lpstr>
      <vt:lpstr>'県税収入の規模及び法人二税の推移（P2）'!Print_Titles</vt:lpstr>
      <vt:lpstr>'県税税目別内訳（P25）'!Print_Titles</vt:lpstr>
      <vt:lpstr>'県税税目別内訳、歳入予算の推移（P15）'!Print_Titles</vt:lpstr>
      <vt:lpstr>'歳出規模と県税収入の推移（P2）'!Print_Titles</vt:lpstr>
      <vt:lpstr>'性質別歳入歳出の状況（P3）'!Print_Titles</vt:lpstr>
      <vt:lpstr>'性質別内訳 (P14)'!Print_Titles</vt:lpstr>
      <vt:lpstr>'性質別歳出の状況、歳出予算の推移（P17）'!非表示</vt:lpstr>
      <vt:lpstr>'性質別歳出の状況、歳出予算の推移（P17）'!表示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oa</cp:lastModifiedBy>
  <cp:lastPrinted>2023-05-11T04:58:26Z</cp:lastPrinted>
  <dcterms:created xsi:type="dcterms:W3CDTF">2019-11-21T02:11:08Z</dcterms:created>
  <dcterms:modified xsi:type="dcterms:W3CDTF">2023-05-11T05:35:54Z</dcterms:modified>
</cp:coreProperties>
</file>