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360" windowWidth="15480" windowHeight="9705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<sst xmlns="http://schemas.openxmlformats.org/spreadsheetml/2006/main" count="446" uniqueCount="103">
  <si>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</si>
  <si>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</si>
  <si>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</si>
  <si>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</si>
  <si>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</si>
  <si>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</si>
  <si>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</si>
  <si>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</si>
  <si>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</si>
  <si>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</si>
  <si>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</si>
  <si>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</si>
  <si>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</si>
  <si>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</si>
  <si>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</si>
  <si>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</si>
  <si>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</si>
  <si>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</si>
  <si>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</si>
  <si>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</si>
  <si>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</si>
  <si>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</si>
  <si>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</si>
  <si>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</si>
  <si>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</si>
  <si>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</si>
  <si>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</si>
  <si>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</si>
  <si>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</si>
  <si>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</si>
  <si>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</si>
  <si>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</si>
  <si>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</si>
  <si>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</si>
  <si>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</si>
  <si>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</si>
  <si>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</si>
  <si>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</si>
  <si>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</si>
  <si>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</si>
  <si>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</si>
  <si>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</si>
  <si>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</si>
  <si>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</si>
  <si>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</si>
  <si>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</si>
  <si>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</si>
  <si>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</si>
  <si>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</si>
  <si>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</si>
  <si>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</si>
  <si>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</si>
  <si>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</si>
  <si>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</si>
  <si>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</si>
  <si>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</si>
  <si>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</si>
  <si>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</si>
  <si>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</si>
  <si>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</si>
  <si>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</si>
  <si>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</si>
  <si>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</si>
  <si>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</si>
  <si>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</si>
  <si>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</si>
  <si>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</si>
  <si>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</si>
  <si>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</si>
  <si>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</si>
  <si>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</si>
  <si>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</si>
  <si>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</si>
  <si>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</si>
  <si>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田原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</si>
  <si>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</si>
  <si>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</si>
  <si>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</si>
  <si>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</si>
  <si>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</si>
  <si>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</si>
  <si>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</si>
  <si>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</si>
  <si>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</si>
  <si>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</si>
  <si>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</si>
  <si>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</si>
  <si>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</si>
  <si>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</si>
  <si>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</si>
  <si>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</si>
  <si>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 xml:space="preserve"> </t>
  </si>
  <si>
    <t>名古屋</t>
  </si>
  <si>
    <t>知多半島</t>
  </si>
  <si>
    <t>西三河北部</t>
  </si>
  <si>
    <t>尾張西部</t>
  </si>
  <si>
    <t>尾張北部</t>
  </si>
  <si>
    <t>東三河山間部</t>
  </si>
  <si>
    <t>西三河南部</t>
  </si>
  <si>
    <t>東三河平坦部</t>
  </si>
  <si>
    <t>2000年第2週（平成12年1月10日～1月16日）</t>
  </si>
  <si>
    <t>2000年第1週～第2週（平成12年1月3日～1月16日）(累計）</t>
  </si>
  <si>
    <t>2000年第1週～第2週（平成12年1月3日～1月16日）（累計）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</si>
</sst>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 horizontal="center" vertical="top" textRotation="255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7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6" xfId="0" applyFont="1" applyFill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0" borderId="6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3" xfId="0" applyNumberFormat="1" applyFont="1" applyBorder="1" applyAlignment="1">
      <alignment horizontal="right"/>
    </xf>
    <xf numFmtId="0" fontId="8" fillId="0" borderId="3" xfId="0" applyNumberFormat="1" applyFont="1" applyAlignment="1">
      <alignment horizontal="right"/>
    </xf>
    <xf numFmtId="0" fontId="8" fillId="0" borderId="3" xfId="0" applyFont="1" applyAlignment="1">
      <alignment horizontal="right"/>
    </xf>
    <xf numFmtId="38" fontId="8" fillId="0" borderId="4" xfId="16" applyFont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27"/>
  <sheetViews>
    <sheetView zoomScale="50" zoomScaleNormal="50" workbookViewId="0" topLeftCell="A4">
      <selection activeCell="AB25" sqref="AB25"/>
    </sheetView>
  </sheetViews>
  <sheetFormatPr defaultColWidth="9.00390625" defaultRowHeight="13.5"/>
  <cols>
    <col min="1" max="1" width="9.00390625" style="4" customWidth="1"/>
    <col min="2" max="2" width="20.75390625" style="4" customWidth="1"/>
    <col min="3" max="3" width="15.875" style="4" customWidth="1"/>
    <col min="4" max="5" width="7.375" style="4" customWidth="1"/>
    <col min="6" max="8" width="5.625" style="4" customWidth="1"/>
    <col min="9" max="9" width="0.12890625" style="4" customWidth="1"/>
    <col min="10" max="10" width="10.75390625" style="4" customWidth="1"/>
    <col min="11" max="12" width="9.00390625" style="4" customWidth="1"/>
    <col min="13" max="13" width="11.875" style="4" customWidth="1"/>
    <col min="14" max="19" width="9.00390625" style="4" customWidth="1"/>
    <col min="20" max="20" width="9.125" style="4" bestFit="1" customWidth="1"/>
    <col min="21" max="30" width="9.00390625" style="4" customWidth="1"/>
    <col min="31" max="31" width="8.00390625" style="4" customWidth="1"/>
    <col min="32" max="16384" width="9.00390625" style="4" customWidth="1"/>
  </cols>
  <sheetData>
    <row r="2" ht="28.5">
      <c r="B2" s="41" t="s">
        <v>0</v>
      </c>
    </row>
    <row r="3" spans="2:27" ht="28.5" customHeight="1">
      <c r="B3" s="1" t="s">
        <v>100</v>
      </c>
      <c r="AA3" s="3" t="s">
        <v>44</v>
      </c>
    </row>
    <row r="4" spans="2:32" ht="40.5" customHeight="1">
      <c r="B4" s="52"/>
      <c r="C4" s="53"/>
      <c r="D4" s="54" t="s">
        <v>68</v>
      </c>
      <c r="E4" s="55"/>
      <c r="F4" s="55"/>
      <c r="G4" s="55"/>
      <c r="H4" s="56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57" t="s">
        <v>45</v>
      </c>
      <c r="C5" s="58"/>
      <c r="D5" s="14" t="s">
        <v>69</v>
      </c>
      <c r="E5" s="14" t="s">
        <v>70</v>
      </c>
      <c r="F5" s="14" t="s">
        <v>46</v>
      </c>
      <c r="G5" s="14" t="s">
        <v>71</v>
      </c>
      <c r="H5" s="15" t="s">
        <v>72</v>
      </c>
      <c r="I5" s="11"/>
      <c r="J5" s="14" t="s">
        <v>2</v>
      </c>
      <c r="K5" s="14" t="s">
        <v>3</v>
      </c>
      <c r="L5" s="42" t="s">
        <v>85</v>
      </c>
      <c r="M5" s="42" t="s">
        <v>4</v>
      </c>
      <c r="N5" s="42" t="s">
        <v>5</v>
      </c>
      <c r="O5" s="42" t="s">
        <v>6</v>
      </c>
      <c r="P5" s="42" t="s">
        <v>7</v>
      </c>
      <c r="Q5" s="42" t="s">
        <v>8</v>
      </c>
      <c r="R5" s="42" t="s">
        <v>9</v>
      </c>
      <c r="S5" s="42" t="s">
        <v>10</v>
      </c>
      <c r="T5" s="42" t="s">
        <v>11</v>
      </c>
      <c r="U5" s="42" t="s">
        <v>12</v>
      </c>
      <c r="V5" s="42" t="s">
        <v>13</v>
      </c>
      <c r="W5" s="42" t="s">
        <v>14</v>
      </c>
      <c r="X5" s="42" t="s">
        <v>15</v>
      </c>
      <c r="Y5" s="42" t="s">
        <v>86</v>
      </c>
      <c r="Z5" s="42" t="s">
        <v>16</v>
      </c>
      <c r="AA5" s="42" t="s">
        <v>17</v>
      </c>
      <c r="AB5" s="42" t="s">
        <v>87</v>
      </c>
      <c r="AC5" s="42" t="s">
        <v>88</v>
      </c>
      <c r="AD5" s="42" t="s">
        <v>18</v>
      </c>
      <c r="AE5" s="10"/>
      <c r="AF5" s="10"/>
    </row>
    <row r="6" spans="2:30" ht="57" customHeight="1">
      <c r="B6" s="59" t="s">
        <v>73</v>
      </c>
      <c r="C6" s="60"/>
      <c r="D6" s="31">
        <f>SUM(D8:D27)</f>
        <v>252</v>
      </c>
      <c r="E6" s="31">
        <f>SUM(E8:E27)</f>
        <v>182</v>
      </c>
      <c r="F6" s="31">
        <f>SUM(F8:F27)</f>
        <v>35</v>
      </c>
      <c r="G6" s="31">
        <f>SUM(G8:G27)</f>
        <v>51</v>
      </c>
      <c r="H6" s="32">
        <f>SUM(H8:H27)</f>
        <v>13</v>
      </c>
      <c r="I6" s="33"/>
      <c r="J6" s="31">
        <f>SUM(J7+J8)</f>
        <v>3484</v>
      </c>
      <c r="K6" s="31">
        <f aca="true" t="shared" si="0" ref="K6:AD6">SUM(K7+K8)</f>
        <v>2</v>
      </c>
      <c r="L6" s="31">
        <f t="shared" si="0"/>
        <v>104</v>
      </c>
      <c r="M6" s="31">
        <f t="shared" si="0"/>
        <v>1392</v>
      </c>
      <c r="N6" s="31">
        <f t="shared" si="0"/>
        <v>405</v>
      </c>
      <c r="O6" s="31">
        <f t="shared" si="0"/>
        <v>5</v>
      </c>
      <c r="P6" s="31">
        <f t="shared" si="0"/>
        <v>28</v>
      </c>
      <c r="Q6" s="31">
        <f t="shared" si="0"/>
        <v>116</v>
      </c>
      <c r="R6" s="31">
        <f t="shared" si="0"/>
        <v>2</v>
      </c>
      <c r="S6" s="31">
        <f t="shared" si="0"/>
        <v>1</v>
      </c>
      <c r="T6" s="31">
        <f t="shared" si="0"/>
        <v>4</v>
      </c>
      <c r="U6" s="31">
        <f t="shared" si="0"/>
        <v>8</v>
      </c>
      <c r="V6" s="31">
        <f t="shared" si="0"/>
        <v>91</v>
      </c>
      <c r="W6" s="31">
        <f t="shared" si="0"/>
        <v>2</v>
      </c>
      <c r="X6" s="31">
        <f t="shared" si="0"/>
        <v>19</v>
      </c>
      <c r="Y6" s="31">
        <f t="shared" si="0"/>
        <v>0</v>
      </c>
      <c r="Z6" s="31">
        <f t="shared" si="0"/>
        <v>0</v>
      </c>
      <c r="AA6" s="31">
        <f t="shared" si="0"/>
        <v>0</v>
      </c>
      <c r="AB6" s="31">
        <f t="shared" si="0"/>
        <v>3</v>
      </c>
      <c r="AC6" s="31">
        <f t="shared" si="0"/>
        <v>0</v>
      </c>
      <c r="AD6" s="31">
        <f t="shared" si="0"/>
        <v>0</v>
      </c>
    </row>
    <row r="7" spans="2:30" s="12" customFormat="1" ht="57" customHeight="1">
      <c r="B7" s="59" t="s">
        <v>47</v>
      </c>
      <c r="C7" s="60"/>
      <c r="D7" s="31">
        <f>SUM(D9:D27)</f>
        <v>182</v>
      </c>
      <c r="E7" s="31">
        <f>SUM(E9:E27)</f>
        <v>112</v>
      </c>
      <c r="F7" s="31">
        <f>SUM(F9:F27)</f>
        <v>24</v>
      </c>
      <c r="G7" s="31">
        <f>SUM(G9:G27)</f>
        <v>37</v>
      </c>
      <c r="H7" s="31">
        <f>SUM(H9:H27)</f>
        <v>12</v>
      </c>
      <c r="I7" s="33"/>
      <c r="J7" s="31">
        <f>SUM(J9:J27)</f>
        <v>2127</v>
      </c>
      <c r="K7" s="31">
        <f aca="true" t="shared" si="1" ref="K7:AD7">SUM(K9:K27)</f>
        <v>1</v>
      </c>
      <c r="L7" s="31">
        <f t="shared" si="1"/>
        <v>91</v>
      </c>
      <c r="M7" s="31">
        <f t="shared" si="1"/>
        <v>848</v>
      </c>
      <c r="N7" s="31">
        <f t="shared" si="1"/>
        <v>340</v>
      </c>
      <c r="O7" s="31">
        <f t="shared" si="1"/>
        <v>4</v>
      </c>
      <c r="P7" s="31">
        <f t="shared" si="1"/>
        <v>24</v>
      </c>
      <c r="Q7" s="31">
        <f t="shared" si="1"/>
        <v>92</v>
      </c>
      <c r="R7" s="31">
        <f t="shared" si="1"/>
        <v>2</v>
      </c>
      <c r="S7" s="31">
        <f t="shared" si="1"/>
        <v>1</v>
      </c>
      <c r="T7" s="31">
        <f t="shared" si="1"/>
        <v>3</v>
      </c>
      <c r="U7" s="31">
        <f t="shared" si="1"/>
        <v>6</v>
      </c>
      <c r="V7" s="31">
        <f t="shared" si="1"/>
        <v>65</v>
      </c>
      <c r="W7" s="31">
        <f t="shared" si="1"/>
        <v>0</v>
      </c>
      <c r="X7" s="31">
        <f t="shared" si="1"/>
        <v>17</v>
      </c>
      <c r="Y7" s="31">
        <f t="shared" si="1"/>
        <v>0</v>
      </c>
      <c r="Z7" s="31">
        <f t="shared" si="1"/>
        <v>0</v>
      </c>
      <c r="AA7" s="31">
        <f t="shared" si="1"/>
        <v>0</v>
      </c>
      <c r="AB7" s="31">
        <f t="shared" si="1"/>
        <v>3</v>
      </c>
      <c r="AC7" s="31">
        <f t="shared" si="1"/>
        <v>0</v>
      </c>
      <c r="AD7" s="31">
        <f t="shared" si="1"/>
        <v>0</v>
      </c>
    </row>
    <row r="8" spans="2:30" s="13" customFormat="1" ht="27.75" customHeight="1">
      <c r="B8" s="51" t="s">
        <v>92</v>
      </c>
      <c r="C8" s="16" t="s">
        <v>64</v>
      </c>
      <c r="D8" s="31">
        <v>70</v>
      </c>
      <c r="E8" s="31">
        <v>70</v>
      </c>
      <c r="F8" s="31">
        <v>11</v>
      </c>
      <c r="G8" s="31">
        <v>14</v>
      </c>
      <c r="H8" s="32">
        <v>1</v>
      </c>
      <c r="I8" s="33"/>
      <c r="J8" s="34">
        <v>1357</v>
      </c>
      <c r="K8" s="35">
        <v>1</v>
      </c>
      <c r="L8" s="35">
        <v>13</v>
      </c>
      <c r="M8" s="35">
        <v>544</v>
      </c>
      <c r="N8" s="35">
        <v>65</v>
      </c>
      <c r="O8" s="35">
        <v>1</v>
      </c>
      <c r="P8" s="35">
        <v>4</v>
      </c>
      <c r="Q8" s="35">
        <v>24</v>
      </c>
      <c r="R8" s="35"/>
      <c r="S8" s="35"/>
      <c r="T8" s="35">
        <v>1</v>
      </c>
      <c r="U8" s="35">
        <v>2</v>
      </c>
      <c r="V8" s="35">
        <v>26</v>
      </c>
      <c r="W8" s="35">
        <v>2</v>
      </c>
      <c r="X8" s="35">
        <v>2</v>
      </c>
      <c r="Y8" s="31"/>
      <c r="Z8" s="31"/>
      <c r="AA8" s="31"/>
      <c r="AB8" s="31"/>
      <c r="AC8" s="31"/>
      <c r="AD8" s="31"/>
    </row>
    <row r="9" spans="2:30" s="13" customFormat="1" ht="27.75" customHeight="1">
      <c r="B9" s="46"/>
      <c r="C9" s="16" t="s">
        <v>50</v>
      </c>
      <c r="D9" s="31">
        <v>14</v>
      </c>
      <c r="E9" s="31">
        <v>9</v>
      </c>
      <c r="F9" s="31">
        <v>2</v>
      </c>
      <c r="G9" s="31">
        <v>3</v>
      </c>
      <c r="H9" s="32">
        <v>1</v>
      </c>
      <c r="I9" s="33"/>
      <c r="J9" s="34">
        <v>172</v>
      </c>
      <c r="K9" s="35"/>
      <c r="L9" s="35">
        <v>14</v>
      </c>
      <c r="M9" s="35">
        <v>50</v>
      </c>
      <c r="N9" s="35">
        <v>23</v>
      </c>
      <c r="O9" s="35"/>
      <c r="P9" s="35"/>
      <c r="Q9" s="35">
        <v>7</v>
      </c>
      <c r="R9" s="35">
        <v>1</v>
      </c>
      <c r="S9" s="35"/>
      <c r="T9" s="35"/>
      <c r="U9" s="35"/>
      <c r="V9" s="35">
        <v>4</v>
      </c>
      <c r="W9" s="35"/>
      <c r="X9" s="35">
        <v>2</v>
      </c>
      <c r="Y9" s="31"/>
      <c r="Z9" s="31" t="s">
        <v>91</v>
      </c>
      <c r="AA9" s="31"/>
      <c r="AB9" s="31"/>
      <c r="AC9" s="31"/>
      <c r="AD9" s="31"/>
    </row>
    <row r="10" spans="2:30" s="13" customFormat="1" ht="27.75" customHeight="1">
      <c r="B10" s="46"/>
      <c r="C10" s="16" t="s">
        <v>54</v>
      </c>
      <c r="D10" s="31">
        <v>11</v>
      </c>
      <c r="E10" s="31">
        <v>7</v>
      </c>
      <c r="F10" s="31">
        <v>2</v>
      </c>
      <c r="G10" s="31">
        <v>2</v>
      </c>
      <c r="H10" s="32">
        <v>1</v>
      </c>
      <c r="I10" s="33"/>
      <c r="J10" s="34">
        <v>96</v>
      </c>
      <c r="K10" s="35"/>
      <c r="L10" s="35">
        <v>1</v>
      </c>
      <c r="M10" s="35">
        <v>110</v>
      </c>
      <c r="N10" s="35">
        <v>18</v>
      </c>
      <c r="O10" s="35"/>
      <c r="P10" s="35"/>
      <c r="Q10" s="35">
        <v>9</v>
      </c>
      <c r="R10" s="35"/>
      <c r="S10" s="35"/>
      <c r="T10" s="35"/>
      <c r="U10" s="35"/>
      <c r="V10" s="35">
        <v>5</v>
      </c>
      <c r="W10" s="35"/>
      <c r="X10" s="35"/>
      <c r="Y10" s="31"/>
      <c r="Z10" s="31"/>
      <c r="AA10" s="31"/>
      <c r="AB10" s="31"/>
      <c r="AC10" s="31"/>
      <c r="AD10" s="31"/>
    </row>
    <row r="11" spans="2:30" s="13" customFormat="1" ht="27.75" customHeight="1">
      <c r="B11" s="47"/>
      <c r="C11" s="16" t="s">
        <v>62</v>
      </c>
      <c r="D11" s="31">
        <v>7</v>
      </c>
      <c r="E11" s="31">
        <v>4</v>
      </c>
      <c r="F11" s="31">
        <v>1</v>
      </c>
      <c r="G11" s="31">
        <v>1</v>
      </c>
      <c r="H11" s="32">
        <v>0</v>
      </c>
      <c r="I11" s="33"/>
      <c r="J11" s="34">
        <v>182</v>
      </c>
      <c r="K11" s="35"/>
      <c r="L11" s="35"/>
      <c r="M11" s="35">
        <v>79</v>
      </c>
      <c r="N11" s="35">
        <v>2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1"/>
      <c r="Z11" s="31"/>
      <c r="AA11" s="31"/>
      <c r="AB11" s="31"/>
      <c r="AC11" s="31"/>
      <c r="AD11" s="31"/>
    </row>
    <row r="12" spans="2:30" s="13" customFormat="1" ht="27.75" customHeight="1">
      <c r="B12" s="51" t="s">
        <v>95</v>
      </c>
      <c r="C12" s="16" t="s">
        <v>49</v>
      </c>
      <c r="D12" s="31">
        <v>13</v>
      </c>
      <c r="E12" s="31">
        <v>8</v>
      </c>
      <c r="F12" s="31">
        <v>2</v>
      </c>
      <c r="G12" s="31">
        <v>3</v>
      </c>
      <c r="H12" s="32">
        <v>1</v>
      </c>
      <c r="I12" s="33"/>
      <c r="J12" s="34">
        <v>353</v>
      </c>
      <c r="K12" s="35"/>
      <c r="L12" s="35">
        <v>10</v>
      </c>
      <c r="M12" s="35">
        <v>85</v>
      </c>
      <c r="N12" s="35">
        <v>30</v>
      </c>
      <c r="O12" s="35">
        <v>1</v>
      </c>
      <c r="P12" s="35"/>
      <c r="Q12" s="35">
        <v>5</v>
      </c>
      <c r="R12" s="35"/>
      <c r="S12" s="35"/>
      <c r="T12" s="35"/>
      <c r="U12" s="35"/>
      <c r="V12" s="35">
        <v>4</v>
      </c>
      <c r="W12" s="35"/>
      <c r="X12" s="35">
        <v>3</v>
      </c>
      <c r="Y12" s="31"/>
      <c r="Z12" s="31"/>
      <c r="AA12" s="31"/>
      <c r="AB12" s="31"/>
      <c r="AC12" s="31"/>
      <c r="AD12" s="31"/>
    </row>
    <row r="13" spans="2:30" s="13" customFormat="1" ht="27.75" customHeight="1">
      <c r="B13" s="47"/>
      <c r="C13" s="16" t="s">
        <v>59</v>
      </c>
      <c r="D13" s="31">
        <v>7</v>
      </c>
      <c r="E13" s="31">
        <v>4</v>
      </c>
      <c r="F13" s="31">
        <v>1</v>
      </c>
      <c r="G13" s="31">
        <v>1</v>
      </c>
      <c r="H13" s="32">
        <v>0</v>
      </c>
      <c r="I13" s="33"/>
      <c r="J13" s="34">
        <v>14</v>
      </c>
      <c r="K13" s="35"/>
      <c r="L13" s="35"/>
      <c r="M13" s="35">
        <v>21</v>
      </c>
      <c r="N13" s="35">
        <v>15</v>
      </c>
      <c r="O13" s="35"/>
      <c r="P13" s="35"/>
      <c r="Q13" s="35">
        <v>1</v>
      </c>
      <c r="R13" s="35">
        <v>1</v>
      </c>
      <c r="S13" s="35"/>
      <c r="T13" s="35"/>
      <c r="U13" s="35"/>
      <c r="V13" s="35"/>
      <c r="W13" s="35"/>
      <c r="X13" s="35">
        <v>1</v>
      </c>
      <c r="Y13" s="31"/>
      <c r="Z13" s="31"/>
      <c r="AA13" s="31"/>
      <c r="AB13" s="31"/>
      <c r="AC13" s="31"/>
      <c r="AD13" s="31"/>
    </row>
    <row r="14" spans="2:30" s="13" customFormat="1" ht="27.75" customHeight="1">
      <c r="B14" s="51" t="s">
        <v>96</v>
      </c>
      <c r="C14" s="16" t="s">
        <v>52</v>
      </c>
      <c r="D14" s="31">
        <v>14</v>
      </c>
      <c r="E14" s="31">
        <v>9</v>
      </c>
      <c r="F14" s="31">
        <v>2</v>
      </c>
      <c r="G14" s="31">
        <v>3</v>
      </c>
      <c r="H14" s="32">
        <v>1</v>
      </c>
      <c r="I14" s="33"/>
      <c r="J14" s="34">
        <v>99</v>
      </c>
      <c r="K14" s="35">
        <v>1</v>
      </c>
      <c r="L14" s="35">
        <v>12</v>
      </c>
      <c r="M14" s="35">
        <v>44</v>
      </c>
      <c r="N14" s="35">
        <v>26</v>
      </c>
      <c r="O14" s="35"/>
      <c r="P14" s="35">
        <v>1</v>
      </c>
      <c r="Q14" s="35">
        <v>13</v>
      </c>
      <c r="R14" s="35"/>
      <c r="S14" s="35"/>
      <c r="T14" s="35"/>
      <c r="U14" s="35"/>
      <c r="V14" s="35">
        <v>6</v>
      </c>
      <c r="W14" s="35"/>
      <c r="X14" s="35">
        <v>1</v>
      </c>
      <c r="Y14" s="31"/>
      <c r="Z14" s="31"/>
      <c r="AA14" s="31"/>
      <c r="AB14" s="31"/>
      <c r="AC14" s="31"/>
      <c r="AD14" s="31"/>
    </row>
    <row r="15" spans="2:30" s="13" customFormat="1" ht="27.75" customHeight="1">
      <c r="B15" s="47"/>
      <c r="C15" s="16" t="s">
        <v>58</v>
      </c>
      <c r="D15" s="31">
        <v>10</v>
      </c>
      <c r="E15" s="31">
        <v>6</v>
      </c>
      <c r="F15" s="31">
        <v>1</v>
      </c>
      <c r="G15" s="31">
        <v>2</v>
      </c>
      <c r="H15" s="32">
        <v>0</v>
      </c>
      <c r="I15" s="33"/>
      <c r="J15" s="34">
        <v>137</v>
      </c>
      <c r="K15" s="35"/>
      <c r="L15" s="35">
        <v>2</v>
      </c>
      <c r="M15" s="35">
        <v>37</v>
      </c>
      <c r="N15" s="35">
        <v>5</v>
      </c>
      <c r="O15" s="35"/>
      <c r="P15" s="35"/>
      <c r="Q15" s="35">
        <v>1</v>
      </c>
      <c r="R15" s="35"/>
      <c r="S15" s="35"/>
      <c r="T15" s="35"/>
      <c r="U15" s="35"/>
      <c r="V15" s="35">
        <v>2</v>
      </c>
      <c r="W15" s="35"/>
      <c r="X15" s="35"/>
      <c r="Y15" s="31"/>
      <c r="Z15" s="31"/>
      <c r="AA15" s="31"/>
      <c r="AB15" s="31"/>
      <c r="AC15" s="31"/>
      <c r="AD15" s="31"/>
    </row>
    <row r="16" spans="2:30" s="13" customFormat="1" ht="27.75" customHeight="1">
      <c r="B16" s="51" t="s">
        <v>93</v>
      </c>
      <c r="C16" s="16" t="s">
        <v>51</v>
      </c>
      <c r="D16" s="31">
        <v>10</v>
      </c>
      <c r="E16" s="31">
        <v>6</v>
      </c>
      <c r="F16" s="31">
        <v>1</v>
      </c>
      <c r="G16" s="31">
        <v>2</v>
      </c>
      <c r="H16" s="32">
        <v>1</v>
      </c>
      <c r="I16" s="33"/>
      <c r="J16" s="34">
        <v>160</v>
      </c>
      <c r="K16" s="35"/>
      <c r="L16" s="35">
        <v>3</v>
      </c>
      <c r="M16" s="35">
        <v>58</v>
      </c>
      <c r="N16" s="35">
        <v>18</v>
      </c>
      <c r="O16" s="35"/>
      <c r="P16" s="35"/>
      <c r="Q16" s="35">
        <v>1</v>
      </c>
      <c r="R16" s="35"/>
      <c r="S16" s="35"/>
      <c r="T16" s="35"/>
      <c r="U16" s="35"/>
      <c r="V16" s="35">
        <v>3</v>
      </c>
      <c r="W16" s="35"/>
      <c r="X16" s="35"/>
      <c r="Y16" s="31"/>
      <c r="Z16" s="31"/>
      <c r="AA16" s="31"/>
      <c r="AB16" s="31"/>
      <c r="AC16" s="31"/>
      <c r="AD16" s="31"/>
    </row>
    <row r="17" spans="2:30" s="13" customFormat="1" ht="27.75" customHeight="1">
      <c r="B17" s="47"/>
      <c r="C17" s="16" t="s">
        <v>61</v>
      </c>
      <c r="D17" s="31">
        <v>11</v>
      </c>
      <c r="E17" s="31">
        <v>7</v>
      </c>
      <c r="F17" s="31">
        <v>2</v>
      </c>
      <c r="G17" s="31">
        <v>2</v>
      </c>
      <c r="H17" s="32">
        <v>0</v>
      </c>
      <c r="I17" s="33"/>
      <c r="J17" s="34">
        <v>143</v>
      </c>
      <c r="K17" s="35"/>
      <c r="L17" s="35">
        <v>2</v>
      </c>
      <c r="M17" s="35">
        <v>74</v>
      </c>
      <c r="N17" s="35">
        <v>13</v>
      </c>
      <c r="O17" s="35"/>
      <c r="P17" s="35"/>
      <c r="Q17" s="35">
        <v>4</v>
      </c>
      <c r="R17" s="35"/>
      <c r="S17" s="35"/>
      <c r="T17" s="35"/>
      <c r="U17" s="35"/>
      <c r="V17" s="35">
        <v>9</v>
      </c>
      <c r="W17" s="35"/>
      <c r="X17" s="35"/>
      <c r="Y17" s="31"/>
      <c r="Z17" s="31"/>
      <c r="AA17" s="31"/>
      <c r="AB17" s="31"/>
      <c r="AC17" s="31"/>
      <c r="AD17" s="31"/>
    </row>
    <row r="18" spans="2:30" s="13" customFormat="1" ht="27.75" customHeight="1">
      <c r="B18" s="51" t="s">
        <v>98</v>
      </c>
      <c r="C18" s="16" t="s">
        <v>48</v>
      </c>
      <c r="D18" s="31">
        <v>13</v>
      </c>
      <c r="E18" s="31">
        <v>8</v>
      </c>
      <c r="F18" s="31">
        <v>2</v>
      </c>
      <c r="G18" s="31">
        <v>3</v>
      </c>
      <c r="H18" s="32">
        <v>1</v>
      </c>
      <c r="I18" s="33"/>
      <c r="J18" s="34">
        <v>178</v>
      </c>
      <c r="K18" s="35"/>
      <c r="L18" s="35">
        <v>12</v>
      </c>
      <c r="M18" s="35">
        <v>10</v>
      </c>
      <c r="N18" s="35">
        <v>21</v>
      </c>
      <c r="O18" s="35"/>
      <c r="P18" s="35"/>
      <c r="Q18" s="35">
        <v>12</v>
      </c>
      <c r="R18" s="35"/>
      <c r="S18" s="35"/>
      <c r="T18" s="35"/>
      <c r="U18" s="35"/>
      <c r="V18" s="35">
        <v>9</v>
      </c>
      <c r="W18" s="35"/>
      <c r="X18" s="35">
        <v>2</v>
      </c>
      <c r="Y18" s="31"/>
      <c r="Z18" s="31"/>
      <c r="AA18" s="31"/>
      <c r="AB18" s="31"/>
      <c r="AC18" s="31"/>
      <c r="AD18" s="31"/>
    </row>
    <row r="19" spans="2:30" s="13" customFormat="1" ht="27.75" customHeight="1">
      <c r="B19" s="46"/>
      <c r="C19" s="16" t="s">
        <v>55</v>
      </c>
      <c r="D19" s="31">
        <v>10</v>
      </c>
      <c r="E19" s="31">
        <v>6</v>
      </c>
      <c r="F19" s="31">
        <v>1</v>
      </c>
      <c r="G19" s="31">
        <v>2</v>
      </c>
      <c r="H19" s="32">
        <v>1</v>
      </c>
      <c r="I19" s="33"/>
      <c r="J19" s="34">
        <v>113</v>
      </c>
      <c r="K19" s="35"/>
      <c r="L19" s="35">
        <v>6</v>
      </c>
      <c r="M19" s="35">
        <v>6</v>
      </c>
      <c r="N19" s="35">
        <v>49</v>
      </c>
      <c r="O19" s="35"/>
      <c r="P19" s="35"/>
      <c r="Q19" s="35">
        <v>3</v>
      </c>
      <c r="R19" s="35"/>
      <c r="S19" s="35"/>
      <c r="T19" s="35"/>
      <c r="U19" s="35">
        <v>2</v>
      </c>
      <c r="V19" s="35">
        <v>2</v>
      </c>
      <c r="W19" s="35"/>
      <c r="X19" s="35"/>
      <c r="Y19" s="31"/>
      <c r="Z19" s="31"/>
      <c r="AA19" s="31"/>
      <c r="AB19" s="31"/>
      <c r="AC19" s="31"/>
      <c r="AD19" s="31"/>
    </row>
    <row r="20" spans="2:30" s="13" customFormat="1" ht="27.75" customHeight="1">
      <c r="B20" s="46"/>
      <c r="C20" s="16" t="s">
        <v>56</v>
      </c>
      <c r="D20" s="31">
        <v>8</v>
      </c>
      <c r="E20" s="31">
        <v>5</v>
      </c>
      <c r="F20" s="31">
        <v>1</v>
      </c>
      <c r="G20" s="31">
        <v>2</v>
      </c>
      <c r="H20" s="32">
        <v>0</v>
      </c>
      <c r="I20" s="33"/>
      <c r="J20" s="34">
        <v>85</v>
      </c>
      <c r="K20" s="35"/>
      <c r="L20" s="35">
        <v>2</v>
      </c>
      <c r="M20" s="35">
        <v>33</v>
      </c>
      <c r="N20" s="35">
        <v>4</v>
      </c>
      <c r="O20" s="35">
        <v>1</v>
      </c>
      <c r="P20" s="35">
        <v>5</v>
      </c>
      <c r="Q20" s="35">
        <v>9</v>
      </c>
      <c r="R20" s="35"/>
      <c r="S20" s="35"/>
      <c r="T20" s="35"/>
      <c r="U20" s="35"/>
      <c r="V20" s="35">
        <v>1</v>
      </c>
      <c r="W20" s="35"/>
      <c r="X20" s="35"/>
      <c r="Y20" s="31"/>
      <c r="Z20" s="31"/>
      <c r="AA20" s="31"/>
      <c r="AB20" s="31"/>
      <c r="AC20" s="31"/>
      <c r="AD20" s="31"/>
    </row>
    <row r="21" spans="2:30" s="13" customFormat="1" ht="27.75" customHeight="1">
      <c r="B21" s="47"/>
      <c r="C21" s="16" t="s">
        <v>57</v>
      </c>
      <c r="D21" s="31">
        <v>7</v>
      </c>
      <c r="E21" s="31">
        <v>4</v>
      </c>
      <c r="F21" s="31">
        <v>1</v>
      </c>
      <c r="G21" s="31">
        <v>1</v>
      </c>
      <c r="H21" s="32">
        <v>1</v>
      </c>
      <c r="I21" s="33"/>
      <c r="J21" s="34"/>
      <c r="K21" s="35"/>
      <c r="L21" s="35">
        <v>5</v>
      </c>
      <c r="M21" s="35">
        <v>40</v>
      </c>
      <c r="N21" s="35">
        <v>12</v>
      </c>
      <c r="O21" s="35">
        <v>1</v>
      </c>
      <c r="P21" s="35"/>
      <c r="Q21" s="35">
        <v>4</v>
      </c>
      <c r="R21" s="35"/>
      <c r="S21" s="35"/>
      <c r="T21" s="35"/>
      <c r="U21" s="35"/>
      <c r="V21" s="35">
        <v>6</v>
      </c>
      <c r="W21" s="35"/>
      <c r="X21" s="35"/>
      <c r="Y21" s="31"/>
      <c r="Z21" s="31"/>
      <c r="AA21" s="31"/>
      <c r="AB21" s="31"/>
      <c r="AC21" s="31"/>
      <c r="AD21" s="31"/>
    </row>
    <row r="22" spans="2:30" s="13" customFormat="1" ht="27.75" customHeight="1">
      <c r="B22" s="51" t="s">
        <v>94</v>
      </c>
      <c r="C22" s="16" t="s">
        <v>65</v>
      </c>
      <c r="D22" s="31">
        <v>13</v>
      </c>
      <c r="E22" s="31">
        <v>8</v>
      </c>
      <c r="F22" s="31">
        <v>2</v>
      </c>
      <c r="G22" s="31">
        <v>3</v>
      </c>
      <c r="H22" s="32">
        <v>1</v>
      </c>
      <c r="I22" s="33"/>
      <c r="J22" s="34">
        <v>121</v>
      </c>
      <c r="K22" s="35"/>
      <c r="L22" s="35">
        <v>5</v>
      </c>
      <c r="M22" s="35">
        <v>43</v>
      </c>
      <c r="N22" s="35">
        <v>44</v>
      </c>
      <c r="O22" s="35"/>
      <c r="P22" s="35"/>
      <c r="Q22" s="35">
        <v>8</v>
      </c>
      <c r="R22" s="35"/>
      <c r="S22" s="35">
        <v>1</v>
      </c>
      <c r="T22" s="35"/>
      <c r="U22" s="35">
        <v>4</v>
      </c>
      <c r="V22" s="35">
        <v>8</v>
      </c>
      <c r="W22" s="35"/>
      <c r="X22" s="35">
        <v>6</v>
      </c>
      <c r="Y22" s="31"/>
      <c r="Z22" s="31"/>
      <c r="AA22" s="31"/>
      <c r="AB22" s="31"/>
      <c r="AC22" s="31"/>
      <c r="AD22" s="31"/>
    </row>
    <row r="23" spans="2:30" s="13" customFormat="1" ht="27.75" customHeight="1">
      <c r="B23" s="47"/>
      <c r="C23" s="16" t="s">
        <v>63</v>
      </c>
      <c r="D23" s="31">
        <v>5</v>
      </c>
      <c r="E23" s="31">
        <v>3</v>
      </c>
      <c r="F23" s="31">
        <v>0</v>
      </c>
      <c r="G23" s="31">
        <v>1</v>
      </c>
      <c r="H23" s="32">
        <v>0</v>
      </c>
      <c r="I23" s="33"/>
      <c r="J23" s="34">
        <v>16</v>
      </c>
      <c r="K23" s="35"/>
      <c r="L23" s="35"/>
      <c r="M23" s="35">
        <v>23</v>
      </c>
      <c r="N23" s="35">
        <v>4</v>
      </c>
      <c r="O23" s="35">
        <v>1</v>
      </c>
      <c r="P23" s="35"/>
      <c r="Q23" s="35"/>
      <c r="R23" s="35"/>
      <c r="S23" s="35"/>
      <c r="T23" s="35"/>
      <c r="U23" s="35"/>
      <c r="V23" s="35">
        <v>2</v>
      </c>
      <c r="W23" s="35"/>
      <c r="X23" s="35"/>
      <c r="Y23" s="31"/>
      <c r="Z23" s="31"/>
      <c r="AA23" s="31"/>
      <c r="AB23" s="31"/>
      <c r="AC23" s="31"/>
      <c r="AD23" s="31"/>
    </row>
    <row r="24" spans="2:30" s="13" customFormat="1" ht="27.75" customHeight="1">
      <c r="B24" s="51" t="s">
        <v>99</v>
      </c>
      <c r="C24" s="16" t="s">
        <v>66</v>
      </c>
      <c r="D24" s="31">
        <v>13</v>
      </c>
      <c r="E24" s="31">
        <v>8</v>
      </c>
      <c r="F24" s="31">
        <v>2</v>
      </c>
      <c r="G24" s="31">
        <v>4</v>
      </c>
      <c r="H24" s="32">
        <v>1</v>
      </c>
      <c r="I24" s="33"/>
      <c r="J24" s="34">
        <v>145</v>
      </c>
      <c r="K24" s="35"/>
      <c r="L24" s="35">
        <v>11</v>
      </c>
      <c r="M24" s="35">
        <v>53</v>
      </c>
      <c r="N24" s="35">
        <v>22</v>
      </c>
      <c r="O24" s="35"/>
      <c r="P24" s="35">
        <v>2</v>
      </c>
      <c r="Q24" s="35">
        <v>9</v>
      </c>
      <c r="R24" s="35"/>
      <c r="S24" s="35"/>
      <c r="T24" s="35"/>
      <c r="U24" s="35"/>
      <c r="V24" s="35">
        <v>2</v>
      </c>
      <c r="W24" s="35"/>
      <c r="X24" s="35">
        <v>2</v>
      </c>
      <c r="Y24" s="31"/>
      <c r="Z24" s="31"/>
      <c r="AA24" s="31"/>
      <c r="AB24" s="31">
        <v>3</v>
      </c>
      <c r="AC24" s="31"/>
      <c r="AD24" s="31"/>
    </row>
    <row r="25" spans="2:30" s="13" customFormat="1" ht="27.75" customHeight="1">
      <c r="B25" s="49"/>
      <c r="C25" s="16" t="s">
        <v>53</v>
      </c>
      <c r="D25" s="31">
        <v>10</v>
      </c>
      <c r="E25" s="31">
        <v>6</v>
      </c>
      <c r="F25" s="31">
        <v>1</v>
      </c>
      <c r="G25" s="31">
        <v>2</v>
      </c>
      <c r="H25" s="32">
        <v>1</v>
      </c>
      <c r="I25" s="33"/>
      <c r="J25" s="36">
        <v>93</v>
      </c>
      <c r="K25" s="36"/>
      <c r="L25" s="36">
        <v>5</v>
      </c>
      <c r="M25" s="36">
        <v>63</v>
      </c>
      <c r="N25" s="36">
        <v>24</v>
      </c>
      <c r="O25" s="36"/>
      <c r="P25" s="36">
        <v>16</v>
      </c>
      <c r="Q25" s="36">
        <v>6</v>
      </c>
      <c r="R25" s="36"/>
      <c r="S25" s="36"/>
      <c r="T25" s="36">
        <v>3</v>
      </c>
      <c r="U25" s="36"/>
      <c r="V25" s="36">
        <v>2</v>
      </c>
      <c r="W25" s="36"/>
      <c r="X25" s="36"/>
      <c r="Y25" s="31"/>
      <c r="Z25" s="31"/>
      <c r="AA25" s="31"/>
      <c r="AB25" s="31"/>
      <c r="AC25" s="31"/>
      <c r="AD25" s="31"/>
    </row>
    <row r="26" spans="2:30" s="13" customFormat="1" ht="27.75" customHeight="1">
      <c r="B26" s="50"/>
      <c r="C26" s="48" t="s">
        <v>74</v>
      </c>
      <c r="D26" s="31">
        <v>3</v>
      </c>
      <c r="E26" s="31">
        <v>2</v>
      </c>
      <c r="F26" s="31">
        <v>0</v>
      </c>
      <c r="G26" s="31">
        <v>0</v>
      </c>
      <c r="H26" s="32">
        <v>0</v>
      </c>
      <c r="I26" s="33"/>
      <c r="J26" s="34">
        <v>12</v>
      </c>
      <c r="K26" s="34"/>
      <c r="L26" s="34">
        <v>1</v>
      </c>
      <c r="M26" s="34">
        <v>19</v>
      </c>
      <c r="N26" s="34">
        <v>9</v>
      </c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1"/>
      <c r="Z26" s="31"/>
      <c r="AA26" s="31"/>
      <c r="AB26" s="31"/>
      <c r="AC26" s="31"/>
      <c r="AD26" s="31"/>
    </row>
    <row r="27" spans="2:30" s="13" customFormat="1" ht="27.75" customHeight="1">
      <c r="B27" s="16" t="s">
        <v>97</v>
      </c>
      <c r="C27" s="16" t="s">
        <v>60</v>
      </c>
      <c r="D27" s="31">
        <v>3</v>
      </c>
      <c r="E27" s="31">
        <v>2</v>
      </c>
      <c r="F27" s="31">
        <v>0</v>
      </c>
      <c r="G27" s="31">
        <v>0</v>
      </c>
      <c r="H27" s="32">
        <v>1</v>
      </c>
      <c r="I27" s="33"/>
      <c r="J27" s="34">
        <v>8</v>
      </c>
      <c r="K27" s="35"/>
      <c r="L27" s="35"/>
      <c r="M27" s="35"/>
      <c r="N27" s="35">
        <v>1</v>
      </c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1"/>
      <c r="Z27" s="31" t="s">
        <v>91</v>
      </c>
      <c r="AA27" s="31"/>
      <c r="AB27" s="31"/>
      <c r="AC27" s="31"/>
      <c r="AD27" s="31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horizontalDpi="240" verticalDpi="24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U23" sqref="U23"/>
    </sheetView>
  </sheetViews>
  <sheetFormatPr defaultColWidth="9.00390625" defaultRowHeight="13.5"/>
  <cols>
    <col min="2" max="2" width="15.25390625" style="0" customWidth="1"/>
    <col min="3" max="23" width="13.375" style="0" customWidth="1"/>
  </cols>
  <sheetData>
    <row r="2" ht="28.5">
      <c r="B2" s="41" t="s">
        <v>0</v>
      </c>
    </row>
    <row r="4" spans="2:20" ht="28.5">
      <c r="B4" s="1" t="s">
        <v>100</v>
      </c>
      <c r="T4" s="41" t="s">
        <v>83</v>
      </c>
    </row>
    <row r="5" ht="27.75" customHeight="1">
      <c r="B5" s="4"/>
    </row>
    <row r="6" ht="17.25" hidden="1">
      <c r="B6" s="4"/>
    </row>
    <row r="7" spans="2:23" ht="231" customHeight="1">
      <c r="B7" s="17" t="s">
        <v>1</v>
      </c>
      <c r="C7" s="14" t="s">
        <v>2</v>
      </c>
      <c r="D7" s="14" t="s">
        <v>3</v>
      </c>
      <c r="E7" s="42" t="s">
        <v>85</v>
      </c>
      <c r="F7" s="42" t="s">
        <v>4</v>
      </c>
      <c r="G7" s="42" t="s">
        <v>90</v>
      </c>
      <c r="H7" s="42" t="s">
        <v>6</v>
      </c>
      <c r="I7" s="42" t="s">
        <v>7</v>
      </c>
      <c r="J7" s="42" t="s">
        <v>8</v>
      </c>
      <c r="K7" s="42" t="s">
        <v>9</v>
      </c>
      <c r="L7" s="42" t="s">
        <v>10</v>
      </c>
      <c r="M7" s="42" t="s">
        <v>11</v>
      </c>
      <c r="N7" s="42" t="s">
        <v>12</v>
      </c>
      <c r="O7" s="42" t="s">
        <v>13</v>
      </c>
      <c r="P7" s="42" t="s">
        <v>14</v>
      </c>
      <c r="Q7" s="42" t="s">
        <v>15</v>
      </c>
      <c r="R7" s="42" t="s">
        <v>86</v>
      </c>
      <c r="S7" s="42" t="s">
        <v>16</v>
      </c>
      <c r="T7" s="42" t="s">
        <v>17</v>
      </c>
      <c r="U7" s="42" t="s">
        <v>87</v>
      </c>
      <c r="V7" s="42" t="s">
        <v>88</v>
      </c>
      <c r="W7" s="42" t="s">
        <v>18</v>
      </c>
    </row>
    <row r="8" spans="2:23" s="2" customFormat="1" ht="33.75" customHeight="1" thickBot="1">
      <c r="B8" s="5" t="s">
        <v>19</v>
      </c>
      <c r="C8" s="25">
        <f>SUM(C9:C32)</f>
        <v>2127</v>
      </c>
      <c r="D8" s="25">
        <f aca="true" t="shared" si="0" ref="D8:W8">SUM(D9:D32)</f>
        <v>1</v>
      </c>
      <c r="E8" s="25">
        <f t="shared" si="0"/>
        <v>91</v>
      </c>
      <c r="F8" s="25">
        <f t="shared" si="0"/>
        <v>848</v>
      </c>
      <c r="G8" s="25">
        <f t="shared" si="0"/>
        <v>340</v>
      </c>
      <c r="H8" s="25">
        <f t="shared" si="0"/>
        <v>4</v>
      </c>
      <c r="I8" s="25">
        <f t="shared" si="0"/>
        <v>24</v>
      </c>
      <c r="J8" s="25">
        <f t="shared" si="0"/>
        <v>92</v>
      </c>
      <c r="K8" s="25">
        <f t="shared" si="0"/>
        <v>2</v>
      </c>
      <c r="L8" s="25">
        <f t="shared" si="0"/>
        <v>1</v>
      </c>
      <c r="M8" s="25">
        <f t="shared" si="0"/>
        <v>3</v>
      </c>
      <c r="N8" s="25">
        <f t="shared" si="0"/>
        <v>6</v>
      </c>
      <c r="O8" s="25">
        <f t="shared" si="0"/>
        <v>65</v>
      </c>
      <c r="P8" s="25">
        <f t="shared" si="0"/>
        <v>0</v>
      </c>
      <c r="Q8" s="25">
        <f t="shared" si="0"/>
        <v>17</v>
      </c>
      <c r="R8" s="25">
        <f t="shared" si="0"/>
        <v>0</v>
      </c>
      <c r="S8" s="25">
        <f t="shared" si="0"/>
        <v>0</v>
      </c>
      <c r="T8" s="25">
        <f t="shared" si="0"/>
        <v>0</v>
      </c>
      <c r="U8" s="25">
        <f t="shared" si="0"/>
        <v>3</v>
      </c>
      <c r="V8" s="25">
        <f t="shared" si="0"/>
        <v>0</v>
      </c>
      <c r="W8" s="25">
        <f t="shared" si="0"/>
        <v>0</v>
      </c>
    </row>
    <row r="9" spans="2:23" s="2" customFormat="1" ht="33.75" customHeight="1" thickTop="1">
      <c r="B9" s="6" t="s">
        <v>20</v>
      </c>
      <c r="C9" s="26">
        <v>16</v>
      </c>
      <c r="D9" s="26" t="s">
        <v>67</v>
      </c>
      <c r="E9" s="26" t="s">
        <v>67</v>
      </c>
      <c r="F9" s="26">
        <v>14</v>
      </c>
      <c r="G9" s="26">
        <v>14</v>
      </c>
      <c r="H9" s="26" t="s">
        <v>67</v>
      </c>
      <c r="I9" s="26" t="s">
        <v>67</v>
      </c>
      <c r="J9" s="26">
        <v>17</v>
      </c>
      <c r="K9" s="26" t="s">
        <v>67</v>
      </c>
      <c r="L9" s="26" t="s">
        <v>67</v>
      </c>
      <c r="M9" s="26" t="s">
        <v>67</v>
      </c>
      <c r="N9" s="26" t="s">
        <v>67</v>
      </c>
      <c r="O9" s="26" t="s">
        <v>67</v>
      </c>
      <c r="P9" s="26" t="s">
        <v>67</v>
      </c>
      <c r="Q9" s="26" t="s">
        <v>67</v>
      </c>
      <c r="R9" s="27"/>
      <c r="S9" s="27"/>
      <c r="T9" s="27"/>
      <c r="U9" s="27"/>
      <c r="V9" s="27"/>
      <c r="W9" s="27"/>
    </row>
    <row r="10" spans="2:23" s="2" customFormat="1" ht="33.75" customHeight="1">
      <c r="B10" s="7" t="s">
        <v>21</v>
      </c>
      <c r="C10" s="26">
        <v>62</v>
      </c>
      <c r="D10" s="26" t="s">
        <v>67</v>
      </c>
      <c r="E10" s="26" t="s">
        <v>67</v>
      </c>
      <c r="F10" s="26">
        <v>70</v>
      </c>
      <c r="G10" s="26">
        <v>24</v>
      </c>
      <c r="H10" s="26" t="s">
        <v>67</v>
      </c>
      <c r="I10" s="26">
        <v>1</v>
      </c>
      <c r="J10" s="26">
        <v>55</v>
      </c>
      <c r="K10" s="26">
        <v>1</v>
      </c>
      <c r="L10" s="26">
        <v>1</v>
      </c>
      <c r="M10" s="26" t="s">
        <v>67</v>
      </c>
      <c r="N10" s="26" t="s">
        <v>67</v>
      </c>
      <c r="O10" s="26" t="s">
        <v>67</v>
      </c>
      <c r="P10" s="26" t="s">
        <v>67</v>
      </c>
      <c r="Q10" s="26" t="s">
        <v>67</v>
      </c>
      <c r="R10" s="27"/>
      <c r="S10" s="27"/>
      <c r="T10" s="27"/>
      <c r="U10" s="27"/>
      <c r="V10" s="27"/>
      <c r="W10" s="27"/>
    </row>
    <row r="11" spans="2:23" s="2" customFormat="1" ht="33.75" customHeight="1">
      <c r="B11" s="7" t="s">
        <v>22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8"/>
      <c r="S11" s="28"/>
      <c r="T11" s="28"/>
      <c r="U11" s="28"/>
      <c r="V11" s="28"/>
      <c r="W11" s="28"/>
    </row>
    <row r="12" spans="2:23" s="2" customFormat="1" ht="33.75" customHeight="1">
      <c r="B12" s="7" t="s">
        <v>23</v>
      </c>
      <c r="C12" s="26">
        <v>190</v>
      </c>
      <c r="D12" s="26" t="s">
        <v>67</v>
      </c>
      <c r="E12" s="26">
        <v>6</v>
      </c>
      <c r="F12" s="26">
        <v>113</v>
      </c>
      <c r="G12" s="26">
        <v>90</v>
      </c>
      <c r="H12" s="26" t="s">
        <v>67</v>
      </c>
      <c r="I12" s="26">
        <v>1</v>
      </c>
      <c r="J12" s="26">
        <v>19</v>
      </c>
      <c r="K12" s="26">
        <v>1</v>
      </c>
      <c r="L12" s="26" t="s">
        <v>67</v>
      </c>
      <c r="M12" s="26" t="s">
        <v>67</v>
      </c>
      <c r="N12" s="26">
        <v>2</v>
      </c>
      <c r="O12" s="26">
        <v>3</v>
      </c>
      <c r="P12" s="26" t="s">
        <v>67</v>
      </c>
      <c r="Q12" s="26" t="s">
        <v>67</v>
      </c>
      <c r="R12" s="28"/>
      <c r="S12" s="28"/>
      <c r="T12" s="28"/>
      <c r="U12" s="28"/>
      <c r="V12" s="28"/>
      <c r="W12" s="28"/>
    </row>
    <row r="13" spans="2:23" s="2" customFormat="1" ht="33.75" customHeight="1">
      <c r="B13" s="7" t="s">
        <v>24</v>
      </c>
      <c r="C13" s="26">
        <v>180</v>
      </c>
      <c r="D13" s="26" t="s">
        <v>67</v>
      </c>
      <c r="E13" s="26">
        <v>9</v>
      </c>
      <c r="F13" s="26">
        <v>71</v>
      </c>
      <c r="G13" s="26">
        <v>65</v>
      </c>
      <c r="H13" s="26">
        <v>1</v>
      </c>
      <c r="I13" s="26">
        <v>1</v>
      </c>
      <c r="J13" s="26">
        <v>1</v>
      </c>
      <c r="K13" s="26" t="s">
        <v>67</v>
      </c>
      <c r="L13" s="26" t="s">
        <v>67</v>
      </c>
      <c r="M13" s="26">
        <v>1</v>
      </c>
      <c r="N13" s="26">
        <v>1</v>
      </c>
      <c r="O13" s="26">
        <v>10</v>
      </c>
      <c r="P13" s="26" t="s">
        <v>67</v>
      </c>
      <c r="Q13" s="26" t="s">
        <v>67</v>
      </c>
      <c r="R13" s="28"/>
      <c r="S13" s="28"/>
      <c r="T13" s="28"/>
      <c r="U13" s="28"/>
      <c r="V13" s="28"/>
      <c r="W13" s="28"/>
    </row>
    <row r="14" spans="2:23" s="2" customFormat="1" ht="33.75" customHeight="1">
      <c r="B14" s="7" t="s">
        <v>25</v>
      </c>
      <c r="C14" s="26">
        <v>180</v>
      </c>
      <c r="D14" s="26" t="s">
        <v>67</v>
      </c>
      <c r="E14" s="26">
        <v>6</v>
      </c>
      <c r="F14" s="26">
        <v>70</v>
      </c>
      <c r="G14" s="26">
        <v>55</v>
      </c>
      <c r="H14" s="26" t="s">
        <v>67</v>
      </c>
      <c r="I14" s="26">
        <v>2</v>
      </c>
      <c r="J14" s="26" t="s">
        <v>67</v>
      </c>
      <c r="K14" s="26" t="s">
        <v>67</v>
      </c>
      <c r="L14" s="26" t="s">
        <v>67</v>
      </c>
      <c r="M14" s="26">
        <v>1</v>
      </c>
      <c r="N14" s="26" t="s">
        <v>67</v>
      </c>
      <c r="O14" s="26">
        <v>10</v>
      </c>
      <c r="P14" s="26" t="s">
        <v>67</v>
      </c>
      <c r="Q14" s="26" t="s">
        <v>67</v>
      </c>
      <c r="R14" s="28"/>
      <c r="S14" s="28"/>
      <c r="T14" s="28"/>
      <c r="U14" s="28"/>
      <c r="V14" s="28"/>
      <c r="W14" s="28"/>
    </row>
    <row r="15" spans="2:23" s="2" customFormat="1" ht="33.75" customHeight="1">
      <c r="B15" s="7" t="s">
        <v>26</v>
      </c>
      <c r="C15" s="26">
        <v>189</v>
      </c>
      <c r="D15" s="26" t="s">
        <v>67</v>
      </c>
      <c r="E15" s="26">
        <v>15</v>
      </c>
      <c r="F15" s="26">
        <v>75</v>
      </c>
      <c r="G15" s="26">
        <v>39</v>
      </c>
      <c r="H15" s="26">
        <v>1</v>
      </c>
      <c r="I15" s="26">
        <v>3</v>
      </c>
      <c r="J15" s="26" t="s">
        <v>67</v>
      </c>
      <c r="K15" s="26" t="s">
        <v>67</v>
      </c>
      <c r="L15" s="26" t="s">
        <v>67</v>
      </c>
      <c r="M15" s="26">
        <v>1</v>
      </c>
      <c r="N15" s="26">
        <v>2</v>
      </c>
      <c r="O15" s="26">
        <v>14</v>
      </c>
      <c r="P15" s="26" t="s">
        <v>67</v>
      </c>
      <c r="Q15" s="26" t="s">
        <v>67</v>
      </c>
      <c r="R15" s="28"/>
      <c r="S15" s="28"/>
      <c r="T15" s="28"/>
      <c r="U15" s="28"/>
      <c r="V15" s="29"/>
      <c r="W15" s="28"/>
    </row>
    <row r="16" spans="2:23" s="2" customFormat="1" ht="33.75" customHeight="1">
      <c r="B16" s="7" t="s">
        <v>27</v>
      </c>
      <c r="C16" s="26">
        <v>132</v>
      </c>
      <c r="D16" s="26" t="s">
        <v>67</v>
      </c>
      <c r="E16" s="26">
        <v>18</v>
      </c>
      <c r="F16" s="26">
        <v>59</v>
      </c>
      <c r="G16" s="26">
        <v>21</v>
      </c>
      <c r="H16" s="26">
        <v>1</v>
      </c>
      <c r="I16" s="26">
        <v>4</v>
      </c>
      <c r="J16" s="26" t="s">
        <v>67</v>
      </c>
      <c r="K16" s="26" t="s">
        <v>67</v>
      </c>
      <c r="L16" s="26" t="s">
        <v>67</v>
      </c>
      <c r="M16" s="26" t="s">
        <v>67</v>
      </c>
      <c r="N16" s="26" t="s">
        <v>67</v>
      </c>
      <c r="O16" s="26">
        <v>6</v>
      </c>
      <c r="P16" s="26" t="s">
        <v>67</v>
      </c>
      <c r="Q16" s="26" t="s">
        <v>67</v>
      </c>
      <c r="R16" s="28"/>
      <c r="S16" s="27"/>
      <c r="T16" s="27"/>
      <c r="U16" s="27"/>
      <c r="V16" s="27"/>
      <c r="W16" s="27"/>
    </row>
    <row r="17" spans="2:23" s="2" customFormat="1" ht="33.75" customHeight="1">
      <c r="B17" s="7" t="s">
        <v>28</v>
      </c>
      <c r="C17" s="26">
        <v>157</v>
      </c>
      <c r="D17" s="26" t="s">
        <v>67</v>
      </c>
      <c r="E17" s="26">
        <v>12</v>
      </c>
      <c r="F17" s="26">
        <v>36</v>
      </c>
      <c r="G17" s="26">
        <v>12</v>
      </c>
      <c r="H17" s="26">
        <v>1</v>
      </c>
      <c r="I17" s="26">
        <v>3</v>
      </c>
      <c r="J17" s="26" t="s">
        <v>67</v>
      </c>
      <c r="K17" s="26" t="s">
        <v>67</v>
      </c>
      <c r="L17" s="26" t="s">
        <v>67</v>
      </c>
      <c r="M17" s="26" t="s">
        <v>67</v>
      </c>
      <c r="N17" s="26">
        <v>1</v>
      </c>
      <c r="O17" s="26">
        <v>8</v>
      </c>
      <c r="P17" s="26" t="s">
        <v>67</v>
      </c>
      <c r="Q17" s="26" t="s">
        <v>67</v>
      </c>
      <c r="R17" s="28"/>
      <c r="S17" s="27"/>
      <c r="T17" s="27"/>
      <c r="U17" s="27"/>
      <c r="V17" s="27"/>
      <c r="W17" s="27"/>
    </row>
    <row r="18" spans="2:23" s="2" customFormat="1" ht="33.75" customHeight="1">
      <c r="B18" s="7" t="s">
        <v>29</v>
      </c>
      <c r="C18" s="26">
        <v>113</v>
      </c>
      <c r="D18" s="26">
        <v>1</v>
      </c>
      <c r="E18" s="26">
        <v>5</v>
      </c>
      <c r="F18" s="26">
        <v>36</v>
      </c>
      <c r="G18" s="26">
        <v>6</v>
      </c>
      <c r="H18" s="26" t="s">
        <v>67</v>
      </c>
      <c r="I18" s="26">
        <v>1</v>
      </c>
      <c r="J18" s="26" t="s">
        <v>67</v>
      </c>
      <c r="K18" s="26" t="s">
        <v>67</v>
      </c>
      <c r="L18" s="26" t="s">
        <v>67</v>
      </c>
      <c r="M18" s="26" t="s">
        <v>67</v>
      </c>
      <c r="N18" s="26" t="s">
        <v>67</v>
      </c>
      <c r="O18" s="26">
        <v>4</v>
      </c>
      <c r="P18" s="26" t="s">
        <v>67</v>
      </c>
      <c r="Q18" s="26" t="s">
        <v>67</v>
      </c>
      <c r="R18" s="28"/>
      <c r="S18" s="27"/>
      <c r="T18" s="27"/>
      <c r="U18" s="27"/>
      <c r="V18" s="27"/>
      <c r="W18" s="27"/>
    </row>
    <row r="19" spans="2:23" s="2" customFormat="1" ht="33.75" customHeight="1">
      <c r="B19" s="7" t="s">
        <v>30</v>
      </c>
      <c r="C19" s="26">
        <v>64</v>
      </c>
      <c r="D19" s="26" t="s">
        <v>67</v>
      </c>
      <c r="E19" s="26">
        <v>5</v>
      </c>
      <c r="F19" s="26">
        <v>25</v>
      </c>
      <c r="G19" s="26">
        <v>4</v>
      </c>
      <c r="H19" s="26" t="s">
        <v>67</v>
      </c>
      <c r="I19" s="26">
        <v>5</v>
      </c>
      <c r="J19" s="26" t="s">
        <v>67</v>
      </c>
      <c r="K19" s="26" t="s">
        <v>67</v>
      </c>
      <c r="L19" s="26" t="s">
        <v>67</v>
      </c>
      <c r="M19" s="26" t="s">
        <v>67</v>
      </c>
      <c r="N19" s="26" t="s">
        <v>67</v>
      </c>
      <c r="O19" s="26" t="s">
        <v>67</v>
      </c>
      <c r="P19" s="26" t="s">
        <v>67</v>
      </c>
      <c r="Q19" s="26" t="s">
        <v>67</v>
      </c>
      <c r="R19" s="28"/>
      <c r="S19" s="27"/>
      <c r="T19" s="27"/>
      <c r="U19" s="27"/>
      <c r="V19" s="27"/>
      <c r="W19" s="27"/>
    </row>
    <row r="20" spans="2:23" s="2" customFormat="1" ht="33.75" customHeight="1">
      <c r="B20" s="7" t="s">
        <v>31</v>
      </c>
      <c r="C20" s="26">
        <v>41</v>
      </c>
      <c r="D20" s="26" t="s">
        <v>67</v>
      </c>
      <c r="E20" s="26">
        <v>2</v>
      </c>
      <c r="F20" s="26">
        <v>23</v>
      </c>
      <c r="G20" s="26">
        <v>4</v>
      </c>
      <c r="H20" s="26" t="s">
        <v>67</v>
      </c>
      <c r="I20" s="26">
        <v>1</v>
      </c>
      <c r="J20" s="26" t="s">
        <v>67</v>
      </c>
      <c r="K20" s="26" t="s">
        <v>67</v>
      </c>
      <c r="L20" s="26" t="s">
        <v>67</v>
      </c>
      <c r="M20" s="26" t="s">
        <v>67</v>
      </c>
      <c r="N20" s="26" t="s">
        <v>67</v>
      </c>
      <c r="O20" s="26">
        <v>1</v>
      </c>
      <c r="P20" s="26" t="s">
        <v>67</v>
      </c>
      <c r="Q20" s="26" t="s">
        <v>67</v>
      </c>
      <c r="R20" s="28"/>
      <c r="S20" s="27"/>
      <c r="T20" s="27"/>
      <c r="U20" s="27"/>
      <c r="V20" s="27"/>
      <c r="W20" s="27"/>
    </row>
    <row r="21" spans="2:23" s="2" customFormat="1" ht="33.75" customHeight="1">
      <c r="B21" s="7" t="s">
        <v>32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8"/>
      <c r="T21" s="28"/>
      <c r="U21" s="28"/>
      <c r="V21" s="28"/>
      <c r="W21" s="28"/>
    </row>
    <row r="22" spans="2:23" s="2" customFormat="1" ht="33.75" customHeight="1">
      <c r="B22" s="8" t="s">
        <v>33</v>
      </c>
      <c r="C22" s="26">
        <v>142</v>
      </c>
      <c r="D22" s="26" t="s">
        <v>67</v>
      </c>
      <c r="E22" s="26">
        <v>2</v>
      </c>
      <c r="F22" s="26">
        <v>57</v>
      </c>
      <c r="G22" s="26">
        <v>5</v>
      </c>
      <c r="H22" s="26" t="s">
        <v>67</v>
      </c>
      <c r="I22" s="26">
        <v>1</v>
      </c>
      <c r="J22" s="26" t="s">
        <v>67</v>
      </c>
      <c r="K22" s="26" t="s">
        <v>67</v>
      </c>
      <c r="L22" s="26" t="s">
        <v>67</v>
      </c>
      <c r="M22" s="26" t="s">
        <v>67</v>
      </c>
      <c r="N22" s="26" t="s">
        <v>67</v>
      </c>
      <c r="O22" s="26">
        <v>4</v>
      </c>
      <c r="P22" s="26" t="s">
        <v>67</v>
      </c>
      <c r="Q22" s="26" t="s">
        <v>67</v>
      </c>
      <c r="R22" s="28"/>
      <c r="S22" s="28"/>
      <c r="T22" s="28"/>
      <c r="U22" s="28">
        <v>2</v>
      </c>
      <c r="V22" s="28"/>
      <c r="W22" s="28"/>
    </row>
    <row r="23" spans="2:23" s="2" customFormat="1" ht="33.75" customHeight="1">
      <c r="B23" s="7" t="s">
        <v>34</v>
      </c>
      <c r="C23" s="26">
        <v>105</v>
      </c>
      <c r="D23" s="26" t="s">
        <v>67</v>
      </c>
      <c r="E23" s="26">
        <v>3</v>
      </c>
      <c r="F23" s="26">
        <v>34</v>
      </c>
      <c r="G23" s="26">
        <v>1</v>
      </c>
      <c r="H23" s="26" t="s">
        <v>67</v>
      </c>
      <c r="I23" s="26" t="s">
        <v>67</v>
      </c>
      <c r="J23" s="26" t="s">
        <v>67</v>
      </c>
      <c r="K23" s="26" t="s">
        <v>67</v>
      </c>
      <c r="L23" s="26" t="s">
        <v>67</v>
      </c>
      <c r="M23" s="26" t="s">
        <v>67</v>
      </c>
      <c r="N23" s="26" t="s">
        <v>67</v>
      </c>
      <c r="O23" s="26" t="s">
        <v>67</v>
      </c>
      <c r="P23" s="26" t="s">
        <v>67</v>
      </c>
      <c r="Q23" s="26">
        <v>1</v>
      </c>
      <c r="R23" s="28"/>
      <c r="S23" s="28"/>
      <c r="T23" s="28"/>
      <c r="U23" s="28">
        <v>1</v>
      </c>
      <c r="V23" s="28"/>
      <c r="W23" s="28"/>
    </row>
    <row r="24" spans="2:23" s="2" customFormat="1" ht="33.75" customHeight="1">
      <c r="B24" s="7" t="s">
        <v>35</v>
      </c>
      <c r="C24" s="27"/>
      <c r="D24" s="26" t="s">
        <v>67</v>
      </c>
      <c r="E24" s="26">
        <v>8</v>
      </c>
      <c r="F24" s="26">
        <v>165</v>
      </c>
      <c r="G24" s="26" t="s">
        <v>67</v>
      </c>
      <c r="H24" s="26" t="s">
        <v>67</v>
      </c>
      <c r="I24" s="26">
        <v>1</v>
      </c>
      <c r="J24" s="26" t="s">
        <v>67</v>
      </c>
      <c r="K24" s="26" t="s">
        <v>67</v>
      </c>
      <c r="L24" s="26" t="s">
        <v>67</v>
      </c>
      <c r="M24" s="26" t="s">
        <v>67</v>
      </c>
      <c r="N24" s="26" t="s">
        <v>67</v>
      </c>
      <c r="O24" s="26">
        <v>5</v>
      </c>
      <c r="P24" s="30"/>
      <c r="Q24" s="30"/>
      <c r="R24" s="28"/>
      <c r="S24" s="28"/>
      <c r="T24" s="30"/>
      <c r="U24" s="30"/>
      <c r="V24" s="30"/>
      <c r="W24" s="30"/>
    </row>
    <row r="25" spans="2:23" s="2" customFormat="1" ht="33.75" customHeight="1">
      <c r="B25" s="7" t="s">
        <v>36</v>
      </c>
      <c r="C25" s="26">
        <v>135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6" t="s">
        <v>67</v>
      </c>
      <c r="Q25" s="26">
        <v>4</v>
      </c>
      <c r="R25" s="27"/>
      <c r="S25" s="27"/>
      <c r="T25" s="28"/>
      <c r="U25" s="28"/>
      <c r="V25" s="29"/>
      <c r="W25" s="28"/>
    </row>
    <row r="26" spans="2:23" s="2" customFormat="1" ht="33.75" customHeight="1">
      <c r="B26" s="7" t="s">
        <v>37</v>
      </c>
      <c r="C26" s="26">
        <v>197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6" t="s">
        <v>67</v>
      </c>
      <c r="Q26" s="26">
        <v>7</v>
      </c>
      <c r="R26" s="27"/>
      <c r="S26" s="27"/>
      <c r="T26" s="28"/>
      <c r="U26" s="28"/>
      <c r="V26" s="28"/>
      <c r="W26" s="28"/>
    </row>
    <row r="27" spans="2:23" s="2" customFormat="1" ht="33.75" customHeight="1">
      <c r="B27" s="7" t="s">
        <v>38</v>
      </c>
      <c r="C27" s="26">
        <v>91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6" t="s">
        <v>67</v>
      </c>
      <c r="Q27" s="26">
        <v>2</v>
      </c>
      <c r="R27" s="27"/>
      <c r="S27" s="27"/>
      <c r="T27" s="28"/>
      <c r="U27" s="28"/>
      <c r="V27" s="28"/>
      <c r="W27" s="28"/>
    </row>
    <row r="28" spans="2:23" s="2" customFormat="1" ht="33.75" customHeight="1">
      <c r="B28" s="7" t="s">
        <v>39</v>
      </c>
      <c r="C28" s="26">
        <v>76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6" t="s">
        <v>67</v>
      </c>
      <c r="Q28" s="26">
        <v>1</v>
      </c>
      <c r="R28" s="27"/>
      <c r="S28" s="27"/>
      <c r="T28" s="28"/>
      <c r="U28" s="28"/>
      <c r="V28" s="28"/>
      <c r="W28" s="28"/>
    </row>
    <row r="29" spans="2:23" s="2" customFormat="1" ht="33.75" customHeight="1">
      <c r="B29" s="7" t="s">
        <v>40</v>
      </c>
      <c r="C29" s="26">
        <v>30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6" t="s">
        <v>67</v>
      </c>
      <c r="Q29" s="26">
        <v>2</v>
      </c>
      <c r="R29" s="27"/>
      <c r="S29" s="27"/>
      <c r="T29" s="28"/>
      <c r="U29" s="28"/>
      <c r="V29" s="28"/>
      <c r="W29" s="28"/>
    </row>
    <row r="30" spans="2:23" s="2" customFormat="1" ht="33.75" customHeight="1">
      <c r="B30" s="7" t="s">
        <v>41</v>
      </c>
      <c r="C30" s="30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6" t="s">
        <v>67</v>
      </c>
      <c r="Q30" s="26" t="s">
        <v>67</v>
      </c>
      <c r="R30" s="27"/>
      <c r="S30" s="27"/>
      <c r="T30" s="27"/>
      <c r="U30" s="27"/>
      <c r="V30" s="27"/>
      <c r="W30" s="27"/>
    </row>
    <row r="31" spans="2:23" s="2" customFormat="1" ht="33.75" customHeight="1">
      <c r="B31" s="7" t="s">
        <v>42</v>
      </c>
      <c r="C31" s="38">
        <v>17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8"/>
      <c r="U31" s="28"/>
      <c r="V31" s="28"/>
      <c r="W31" s="28"/>
    </row>
    <row r="32" spans="2:23" s="2" customFormat="1" ht="33.75" customHeight="1">
      <c r="B32" s="7" t="s">
        <v>43</v>
      </c>
      <c r="C32" s="38">
        <v>10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8"/>
      <c r="U32" s="28"/>
      <c r="V32" s="28"/>
      <c r="W32" s="28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A1">
      <selection activeCell="AB25" sqref="AB25"/>
    </sheetView>
  </sheetViews>
  <sheetFormatPr defaultColWidth="9.00390625" defaultRowHeight="13.5"/>
  <cols>
    <col min="1" max="1" width="9.00390625" style="4" customWidth="1"/>
    <col min="2" max="2" width="20.75390625" style="4" customWidth="1"/>
    <col min="3" max="3" width="15.875" style="4" customWidth="1"/>
    <col min="4" max="5" width="7.375" style="4" customWidth="1"/>
    <col min="6" max="8" width="5.625" style="4" customWidth="1"/>
    <col min="9" max="9" width="0.12890625" style="4" customWidth="1"/>
    <col min="10" max="10" width="12.375" style="4" customWidth="1"/>
    <col min="11" max="11" width="9.125" style="4" bestFit="1" customWidth="1"/>
    <col min="12" max="12" width="9.875" style="4" customWidth="1"/>
    <col min="13" max="13" width="12.125" style="4" customWidth="1"/>
    <col min="14" max="14" width="11.625" style="4" customWidth="1"/>
    <col min="15" max="15" width="10.875" style="4" customWidth="1"/>
    <col min="16" max="16" width="9.125" style="4" bestFit="1" customWidth="1"/>
    <col min="17" max="17" width="11.75390625" style="4" customWidth="1"/>
    <col min="18" max="19" width="9.125" style="4" bestFit="1" customWidth="1"/>
    <col min="20" max="20" width="8.875" style="4" customWidth="1"/>
    <col min="21" max="21" width="9.125" style="4" bestFit="1" customWidth="1"/>
    <col min="22" max="22" width="10.125" style="4" customWidth="1"/>
    <col min="23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41" t="s">
        <v>0</v>
      </c>
    </row>
    <row r="3" spans="2:27" ht="28.5" customHeight="1">
      <c r="B3" s="1" t="s">
        <v>101</v>
      </c>
      <c r="AA3" s="3" t="s">
        <v>44</v>
      </c>
    </row>
    <row r="4" spans="2:32" ht="40.5" customHeight="1">
      <c r="B4" s="52"/>
      <c r="C4" s="53"/>
      <c r="D4" s="54" t="s">
        <v>68</v>
      </c>
      <c r="E4" s="55"/>
      <c r="F4" s="55"/>
      <c r="G4" s="55"/>
      <c r="H4" s="56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57" t="s">
        <v>45</v>
      </c>
      <c r="C5" s="58"/>
      <c r="D5" s="14" t="s">
        <v>69</v>
      </c>
      <c r="E5" s="14" t="s">
        <v>70</v>
      </c>
      <c r="F5" s="14" t="s">
        <v>46</v>
      </c>
      <c r="G5" s="14" t="s">
        <v>71</v>
      </c>
      <c r="H5" s="15" t="s">
        <v>72</v>
      </c>
      <c r="I5" s="40"/>
      <c r="J5" s="14" t="s">
        <v>2</v>
      </c>
      <c r="K5" s="14" t="s">
        <v>3</v>
      </c>
      <c r="L5" s="42" t="s">
        <v>85</v>
      </c>
      <c r="M5" s="42" t="s">
        <v>4</v>
      </c>
      <c r="N5" s="42" t="s">
        <v>5</v>
      </c>
      <c r="O5" s="42" t="s">
        <v>6</v>
      </c>
      <c r="P5" s="42" t="s">
        <v>7</v>
      </c>
      <c r="Q5" s="42" t="s">
        <v>8</v>
      </c>
      <c r="R5" s="42" t="s">
        <v>9</v>
      </c>
      <c r="S5" s="42" t="s">
        <v>10</v>
      </c>
      <c r="T5" s="42" t="s">
        <v>11</v>
      </c>
      <c r="U5" s="42" t="s">
        <v>12</v>
      </c>
      <c r="V5" s="42" t="s">
        <v>13</v>
      </c>
      <c r="W5" s="42" t="s">
        <v>14</v>
      </c>
      <c r="X5" s="42" t="s">
        <v>15</v>
      </c>
      <c r="Y5" s="42" t="s">
        <v>86</v>
      </c>
      <c r="Z5" s="42" t="s">
        <v>16</v>
      </c>
      <c r="AA5" s="42" t="s">
        <v>17</v>
      </c>
      <c r="AB5" s="42" t="s">
        <v>87</v>
      </c>
      <c r="AC5" s="42" t="s">
        <v>89</v>
      </c>
      <c r="AD5" s="42" t="s">
        <v>18</v>
      </c>
      <c r="AE5" s="10"/>
      <c r="AF5" s="10"/>
    </row>
    <row r="6" spans="2:30" ht="57" customHeight="1">
      <c r="B6" s="59" t="s">
        <v>73</v>
      </c>
      <c r="C6" s="60"/>
      <c r="D6" s="31">
        <f>SUM(D8:D27)</f>
        <v>252</v>
      </c>
      <c r="E6" s="31">
        <f>SUM(E8:E27)</f>
        <v>182</v>
      </c>
      <c r="F6" s="31">
        <f>SUM(F8:F27)</f>
        <v>35</v>
      </c>
      <c r="G6" s="31">
        <f>SUM(G8:G27)</f>
        <v>51</v>
      </c>
      <c r="H6" s="32">
        <f>SUM(H8:H27)</f>
        <v>13</v>
      </c>
      <c r="I6" s="37"/>
      <c r="J6" s="43">
        <f>SUM(J7+J8)</f>
        <v>5598</v>
      </c>
      <c r="K6" s="43">
        <f aca="true" t="shared" si="0" ref="K6:AD6">SUM(K7+K8)</f>
        <v>3</v>
      </c>
      <c r="L6" s="43">
        <f t="shared" si="0"/>
        <v>175</v>
      </c>
      <c r="M6" s="43">
        <f t="shared" si="0"/>
        <v>2585</v>
      </c>
      <c r="N6" s="43">
        <f t="shared" si="0"/>
        <v>923</v>
      </c>
      <c r="O6" s="43">
        <f t="shared" si="0"/>
        <v>18</v>
      </c>
      <c r="P6" s="43">
        <f t="shared" si="0"/>
        <v>40</v>
      </c>
      <c r="Q6" s="43">
        <f t="shared" si="0"/>
        <v>204</v>
      </c>
      <c r="R6" s="43">
        <f t="shared" si="0"/>
        <v>6</v>
      </c>
      <c r="S6" s="43">
        <f t="shared" si="0"/>
        <v>2</v>
      </c>
      <c r="T6" s="43">
        <f t="shared" si="0"/>
        <v>6</v>
      </c>
      <c r="U6" s="43">
        <f t="shared" si="0"/>
        <v>14</v>
      </c>
      <c r="V6" s="43">
        <f t="shared" si="0"/>
        <v>212</v>
      </c>
      <c r="W6" s="43">
        <f t="shared" si="0"/>
        <v>2</v>
      </c>
      <c r="X6" s="43">
        <f t="shared" si="0"/>
        <v>54</v>
      </c>
      <c r="Y6" s="43">
        <f t="shared" si="0"/>
        <v>0</v>
      </c>
      <c r="Z6" s="43">
        <f t="shared" si="0"/>
        <v>0</v>
      </c>
      <c r="AA6" s="43">
        <f t="shared" si="0"/>
        <v>0</v>
      </c>
      <c r="AB6" s="43">
        <f t="shared" si="0"/>
        <v>3</v>
      </c>
      <c r="AC6" s="43">
        <f t="shared" si="0"/>
        <v>0</v>
      </c>
      <c r="AD6" s="43">
        <f t="shared" si="0"/>
        <v>0</v>
      </c>
    </row>
    <row r="7" spans="2:30" s="12" customFormat="1" ht="57" customHeight="1">
      <c r="B7" s="59" t="s">
        <v>47</v>
      </c>
      <c r="C7" s="60"/>
      <c r="D7" s="31">
        <f>SUM(D9:D27)</f>
        <v>182</v>
      </c>
      <c r="E7" s="31">
        <f>SUM(E9:E27)</f>
        <v>112</v>
      </c>
      <c r="F7" s="31">
        <f>SUM(F9:F27)</f>
        <v>24</v>
      </c>
      <c r="G7" s="31">
        <f>SUM(G9:G27)</f>
        <v>37</v>
      </c>
      <c r="H7" s="31">
        <f>SUM(H9:H27)</f>
        <v>12</v>
      </c>
      <c r="I7" s="37"/>
      <c r="J7" s="44">
        <f>SUM(J9:J27)</f>
        <v>3455</v>
      </c>
      <c r="K7" s="44">
        <f aca="true" t="shared" si="1" ref="K7:AD7">SUM(K9:K27)</f>
        <v>1</v>
      </c>
      <c r="L7" s="44">
        <f t="shared" si="1"/>
        <v>147</v>
      </c>
      <c r="M7" s="44">
        <f t="shared" si="1"/>
        <v>1644</v>
      </c>
      <c r="N7" s="44">
        <f t="shared" si="1"/>
        <v>796</v>
      </c>
      <c r="O7" s="44">
        <f t="shared" si="1"/>
        <v>16</v>
      </c>
      <c r="P7" s="44">
        <f t="shared" si="1"/>
        <v>36</v>
      </c>
      <c r="Q7" s="44">
        <f t="shared" si="1"/>
        <v>155</v>
      </c>
      <c r="R7" s="44">
        <f t="shared" si="1"/>
        <v>5</v>
      </c>
      <c r="S7" s="44">
        <f t="shared" si="1"/>
        <v>2</v>
      </c>
      <c r="T7" s="44">
        <f t="shared" si="1"/>
        <v>4</v>
      </c>
      <c r="U7" s="44">
        <f t="shared" si="1"/>
        <v>12</v>
      </c>
      <c r="V7" s="44">
        <f t="shared" si="1"/>
        <v>172</v>
      </c>
      <c r="W7" s="44">
        <f t="shared" si="1"/>
        <v>0</v>
      </c>
      <c r="X7" s="44">
        <f t="shared" si="1"/>
        <v>42</v>
      </c>
      <c r="Y7" s="44">
        <f t="shared" si="1"/>
        <v>0</v>
      </c>
      <c r="Z7" s="44">
        <f t="shared" si="1"/>
        <v>0</v>
      </c>
      <c r="AA7" s="44">
        <f t="shared" si="1"/>
        <v>0</v>
      </c>
      <c r="AB7" s="44">
        <f t="shared" si="1"/>
        <v>3</v>
      </c>
      <c r="AC7" s="44">
        <f t="shared" si="1"/>
        <v>0</v>
      </c>
      <c r="AD7" s="44">
        <f t="shared" si="1"/>
        <v>0</v>
      </c>
    </row>
    <row r="8" spans="2:30" s="13" customFormat="1" ht="27.75" customHeight="1">
      <c r="B8" s="51" t="s">
        <v>92</v>
      </c>
      <c r="C8" s="16" t="s">
        <v>64</v>
      </c>
      <c r="D8" s="31">
        <v>70</v>
      </c>
      <c r="E8" s="31">
        <v>70</v>
      </c>
      <c r="F8" s="31">
        <v>11</v>
      </c>
      <c r="G8" s="31">
        <v>14</v>
      </c>
      <c r="H8" s="32">
        <v>1</v>
      </c>
      <c r="I8" s="37"/>
      <c r="J8" s="18">
        <v>2143</v>
      </c>
      <c r="K8" s="18">
        <v>2</v>
      </c>
      <c r="L8" s="18">
        <v>28</v>
      </c>
      <c r="M8" s="18">
        <v>941</v>
      </c>
      <c r="N8" s="18">
        <v>127</v>
      </c>
      <c r="O8" s="18">
        <v>2</v>
      </c>
      <c r="P8" s="18">
        <v>4</v>
      </c>
      <c r="Q8" s="18">
        <v>49</v>
      </c>
      <c r="R8" s="18">
        <v>1</v>
      </c>
      <c r="S8" s="18"/>
      <c r="T8" s="18">
        <v>2</v>
      </c>
      <c r="U8" s="18">
        <v>2</v>
      </c>
      <c r="V8" s="18">
        <v>40</v>
      </c>
      <c r="W8" s="18">
        <v>2</v>
      </c>
      <c r="X8" s="18">
        <v>12</v>
      </c>
      <c r="Y8" s="18"/>
      <c r="Z8" s="18"/>
      <c r="AA8" s="18"/>
      <c r="AB8" s="18"/>
      <c r="AC8" s="18"/>
      <c r="AD8" s="18"/>
    </row>
    <row r="9" spans="2:30" s="13" customFormat="1" ht="27.75" customHeight="1">
      <c r="B9" s="46"/>
      <c r="C9" s="16" t="s">
        <v>50</v>
      </c>
      <c r="D9" s="31">
        <v>14</v>
      </c>
      <c r="E9" s="31">
        <v>9</v>
      </c>
      <c r="F9" s="31">
        <v>2</v>
      </c>
      <c r="G9" s="31">
        <v>3</v>
      </c>
      <c r="H9" s="32">
        <v>1</v>
      </c>
      <c r="I9" s="37"/>
      <c r="J9" s="18">
        <v>280</v>
      </c>
      <c r="K9" s="18"/>
      <c r="L9" s="18">
        <v>27</v>
      </c>
      <c r="M9" s="18">
        <v>93</v>
      </c>
      <c r="N9" s="18">
        <v>54</v>
      </c>
      <c r="O9" s="18"/>
      <c r="P9" s="18"/>
      <c r="Q9" s="18">
        <v>12</v>
      </c>
      <c r="R9" s="18">
        <v>1</v>
      </c>
      <c r="S9" s="18"/>
      <c r="T9" s="18"/>
      <c r="U9" s="18"/>
      <c r="V9" s="18">
        <v>11</v>
      </c>
      <c r="W9" s="18"/>
      <c r="X9" s="18">
        <v>2</v>
      </c>
      <c r="Y9" s="18"/>
      <c r="Z9" s="18"/>
      <c r="AA9" s="18"/>
      <c r="AB9" s="18"/>
      <c r="AC9" s="18"/>
      <c r="AD9" s="18"/>
    </row>
    <row r="10" spans="2:30" s="13" customFormat="1" ht="27.75" customHeight="1">
      <c r="B10" s="46"/>
      <c r="C10" s="16" t="s">
        <v>54</v>
      </c>
      <c r="D10" s="31">
        <v>11</v>
      </c>
      <c r="E10" s="31">
        <v>7</v>
      </c>
      <c r="F10" s="31">
        <v>2</v>
      </c>
      <c r="G10" s="31">
        <v>2</v>
      </c>
      <c r="H10" s="32">
        <v>1</v>
      </c>
      <c r="I10" s="37"/>
      <c r="J10" s="18">
        <v>190</v>
      </c>
      <c r="K10" s="18"/>
      <c r="L10" s="18">
        <v>1</v>
      </c>
      <c r="M10" s="18">
        <v>176</v>
      </c>
      <c r="N10" s="18">
        <v>26</v>
      </c>
      <c r="O10" s="18">
        <v>1</v>
      </c>
      <c r="P10" s="18"/>
      <c r="Q10" s="18">
        <v>13</v>
      </c>
      <c r="R10" s="18"/>
      <c r="S10" s="18"/>
      <c r="T10" s="18"/>
      <c r="U10" s="18"/>
      <c r="V10" s="18">
        <v>5</v>
      </c>
      <c r="W10" s="18"/>
      <c r="X10" s="18"/>
      <c r="Y10" s="18"/>
      <c r="Z10" s="18"/>
      <c r="AA10" s="18"/>
      <c r="AB10" s="18"/>
      <c r="AC10" s="18"/>
      <c r="AD10" s="18"/>
    </row>
    <row r="11" spans="2:30" s="13" customFormat="1" ht="27.75" customHeight="1">
      <c r="B11" s="47"/>
      <c r="C11" s="16" t="s">
        <v>62</v>
      </c>
      <c r="D11" s="31">
        <v>7</v>
      </c>
      <c r="E11" s="31">
        <v>4</v>
      </c>
      <c r="F11" s="31">
        <v>1</v>
      </c>
      <c r="G11" s="31">
        <v>1</v>
      </c>
      <c r="H11" s="32">
        <v>0</v>
      </c>
      <c r="I11" s="37"/>
      <c r="J11" s="18">
        <v>268</v>
      </c>
      <c r="K11" s="18"/>
      <c r="L11" s="18"/>
      <c r="M11" s="18">
        <v>110</v>
      </c>
      <c r="N11" s="18">
        <v>5</v>
      </c>
      <c r="O11" s="18"/>
      <c r="P11" s="18"/>
      <c r="Q11" s="18">
        <v>1</v>
      </c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2:30" s="13" customFormat="1" ht="27.75" customHeight="1">
      <c r="B12" s="51" t="s">
        <v>95</v>
      </c>
      <c r="C12" s="16" t="s">
        <v>49</v>
      </c>
      <c r="D12" s="31">
        <v>13</v>
      </c>
      <c r="E12" s="31">
        <v>8</v>
      </c>
      <c r="F12" s="31">
        <v>2</v>
      </c>
      <c r="G12" s="31">
        <v>3</v>
      </c>
      <c r="H12" s="32">
        <v>1</v>
      </c>
      <c r="I12" s="37"/>
      <c r="J12" s="18">
        <v>584</v>
      </c>
      <c r="K12" s="18"/>
      <c r="L12" s="18">
        <v>14</v>
      </c>
      <c r="M12" s="18">
        <v>193</v>
      </c>
      <c r="N12" s="18">
        <v>68</v>
      </c>
      <c r="O12" s="18">
        <v>2</v>
      </c>
      <c r="P12" s="18">
        <v>1</v>
      </c>
      <c r="Q12" s="18">
        <v>9</v>
      </c>
      <c r="R12" s="18">
        <v>1</v>
      </c>
      <c r="S12" s="18"/>
      <c r="T12" s="18"/>
      <c r="U12" s="18">
        <v>1</v>
      </c>
      <c r="V12" s="18">
        <v>8</v>
      </c>
      <c r="W12" s="18"/>
      <c r="X12" s="18">
        <v>5</v>
      </c>
      <c r="Y12" s="18"/>
      <c r="Z12" s="18"/>
      <c r="AA12" s="18"/>
      <c r="AB12" s="18"/>
      <c r="AC12" s="18"/>
      <c r="AD12" s="18"/>
    </row>
    <row r="13" spans="2:30" s="13" customFormat="1" ht="27.75" customHeight="1">
      <c r="B13" s="47"/>
      <c r="C13" s="16" t="s">
        <v>59</v>
      </c>
      <c r="D13" s="31">
        <v>7</v>
      </c>
      <c r="E13" s="31">
        <v>4</v>
      </c>
      <c r="F13" s="31">
        <v>1</v>
      </c>
      <c r="G13" s="31">
        <v>1</v>
      </c>
      <c r="H13" s="32">
        <v>0</v>
      </c>
      <c r="I13" s="37"/>
      <c r="J13" s="18">
        <v>20</v>
      </c>
      <c r="K13" s="18"/>
      <c r="L13" s="18"/>
      <c r="M13" s="18">
        <v>24</v>
      </c>
      <c r="N13" s="18">
        <v>29</v>
      </c>
      <c r="O13" s="18"/>
      <c r="P13" s="18"/>
      <c r="Q13" s="18">
        <v>4</v>
      </c>
      <c r="R13" s="18">
        <v>1</v>
      </c>
      <c r="S13" s="18"/>
      <c r="T13" s="18"/>
      <c r="U13" s="18"/>
      <c r="V13" s="18"/>
      <c r="W13" s="18"/>
      <c r="X13" s="18">
        <v>1</v>
      </c>
      <c r="Y13" s="18"/>
      <c r="Z13" s="18"/>
      <c r="AA13" s="18"/>
      <c r="AB13" s="18"/>
      <c r="AC13" s="18"/>
      <c r="AD13" s="18"/>
    </row>
    <row r="14" spans="2:30" s="13" customFormat="1" ht="27.75" customHeight="1">
      <c r="B14" s="51" t="s">
        <v>96</v>
      </c>
      <c r="C14" s="16" t="s">
        <v>52</v>
      </c>
      <c r="D14" s="31">
        <v>14</v>
      </c>
      <c r="E14" s="31">
        <v>9</v>
      </c>
      <c r="F14" s="31">
        <v>2</v>
      </c>
      <c r="G14" s="31">
        <v>3</v>
      </c>
      <c r="H14" s="32">
        <v>1</v>
      </c>
      <c r="I14" s="37"/>
      <c r="J14" s="18">
        <v>188</v>
      </c>
      <c r="K14" s="18">
        <v>1</v>
      </c>
      <c r="L14" s="18">
        <v>20</v>
      </c>
      <c r="M14" s="18">
        <v>129</v>
      </c>
      <c r="N14" s="18">
        <v>84</v>
      </c>
      <c r="O14" s="18"/>
      <c r="P14" s="18">
        <v>2</v>
      </c>
      <c r="Q14" s="18">
        <v>16</v>
      </c>
      <c r="R14" s="18">
        <v>1</v>
      </c>
      <c r="S14" s="18"/>
      <c r="T14" s="18"/>
      <c r="U14" s="18"/>
      <c r="V14" s="18">
        <v>8</v>
      </c>
      <c r="W14" s="18"/>
      <c r="X14" s="18">
        <v>7</v>
      </c>
      <c r="Y14" s="18"/>
      <c r="Z14" s="18"/>
      <c r="AA14" s="18"/>
      <c r="AB14" s="18"/>
      <c r="AC14" s="18"/>
      <c r="AD14" s="18"/>
    </row>
    <row r="15" spans="2:30" s="13" customFormat="1" ht="27.75" customHeight="1">
      <c r="B15" s="47"/>
      <c r="C15" s="16" t="s">
        <v>58</v>
      </c>
      <c r="D15" s="31">
        <v>10</v>
      </c>
      <c r="E15" s="31">
        <v>6</v>
      </c>
      <c r="F15" s="31">
        <v>1</v>
      </c>
      <c r="G15" s="31">
        <v>2</v>
      </c>
      <c r="H15" s="32">
        <v>0</v>
      </c>
      <c r="I15" s="37"/>
      <c r="J15" s="18">
        <v>182</v>
      </c>
      <c r="K15" s="18"/>
      <c r="L15" s="18">
        <v>6</v>
      </c>
      <c r="M15" s="18">
        <v>73</v>
      </c>
      <c r="N15" s="18">
        <v>15</v>
      </c>
      <c r="O15" s="18"/>
      <c r="P15" s="18"/>
      <c r="Q15" s="18">
        <v>1</v>
      </c>
      <c r="R15" s="18"/>
      <c r="S15" s="18"/>
      <c r="T15" s="18"/>
      <c r="U15" s="18"/>
      <c r="V15" s="18">
        <v>5</v>
      </c>
      <c r="W15" s="18"/>
      <c r="X15" s="18">
        <v>1</v>
      </c>
      <c r="Y15" s="18"/>
      <c r="Z15" s="18"/>
      <c r="AA15" s="18"/>
      <c r="AB15" s="18"/>
      <c r="AC15" s="18"/>
      <c r="AD15" s="18"/>
    </row>
    <row r="16" spans="2:30" s="13" customFormat="1" ht="27.75" customHeight="1">
      <c r="B16" s="51" t="s">
        <v>93</v>
      </c>
      <c r="C16" s="16" t="s">
        <v>51</v>
      </c>
      <c r="D16" s="31">
        <v>10</v>
      </c>
      <c r="E16" s="31">
        <v>6</v>
      </c>
      <c r="F16" s="31">
        <v>1</v>
      </c>
      <c r="G16" s="31">
        <v>2</v>
      </c>
      <c r="H16" s="32">
        <v>1</v>
      </c>
      <c r="I16" s="37"/>
      <c r="J16" s="18">
        <v>258</v>
      </c>
      <c r="K16" s="18"/>
      <c r="L16" s="18">
        <v>5</v>
      </c>
      <c r="M16" s="18">
        <v>107</v>
      </c>
      <c r="N16" s="18">
        <v>43</v>
      </c>
      <c r="O16" s="18"/>
      <c r="P16" s="18"/>
      <c r="Q16" s="18">
        <v>3</v>
      </c>
      <c r="R16" s="18"/>
      <c r="S16" s="18"/>
      <c r="T16" s="18"/>
      <c r="U16" s="18"/>
      <c r="V16" s="18">
        <v>4</v>
      </c>
      <c r="W16" s="18"/>
      <c r="X16" s="18"/>
      <c r="Y16" s="18"/>
      <c r="Z16" s="18"/>
      <c r="AA16" s="18"/>
      <c r="AB16" s="18"/>
      <c r="AC16" s="18"/>
      <c r="AD16" s="18"/>
    </row>
    <row r="17" spans="2:30" s="13" customFormat="1" ht="27.75" customHeight="1">
      <c r="B17" s="47"/>
      <c r="C17" s="16" t="s">
        <v>61</v>
      </c>
      <c r="D17" s="31">
        <v>11</v>
      </c>
      <c r="E17" s="31">
        <v>7</v>
      </c>
      <c r="F17" s="31">
        <v>2</v>
      </c>
      <c r="G17" s="31">
        <v>2</v>
      </c>
      <c r="H17" s="32">
        <v>0</v>
      </c>
      <c r="I17" s="37"/>
      <c r="J17" s="18">
        <v>243</v>
      </c>
      <c r="K17" s="18"/>
      <c r="L17" s="18">
        <v>3</v>
      </c>
      <c r="M17" s="18">
        <v>159</v>
      </c>
      <c r="N17" s="18">
        <v>28</v>
      </c>
      <c r="O17" s="18">
        <v>2</v>
      </c>
      <c r="P17" s="18"/>
      <c r="Q17" s="18">
        <v>6</v>
      </c>
      <c r="R17" s="18"/>
      <c r="S17" s="18"/>
      <c r="T17" s="18"/>
      <c r="U17" s="18"/>
      <c r="V17" s="18">
        <v>29</v>
      </c>
      <c r="W17" s="18"/>
      <c r="X17" s="18">
        <v>2</v>
      </c>
      <c r="Y17" s="18"/>
      <c r="Z17" s="18"/>
      <c r="AA17" s="18"/>
      <c r="AB17" s="18"/>
      <c r="AC17" s="18"/>
      <c r="AD17" s="18"/>
    </row>
    <row r="18" spans="2:30" s="13" customFormat="1" ht="27.75" customHeight="1">
      <c r="B18" s="51" t="s">
        <v>98</v>
      </c>
      <c r="C18" s="16" t="s">
        <v>48</v>
      </c>
      <c r="D18" s="31">
        <v>13</v>
      </c>
      <c r="E18" s="31">
        <v>8</v>
      </c>
      <c r="F18" s="31">
        <v>2</v>
      </c>
      <c r="G18" s="31">
        <v>3</v>
      </c>
      <c r="H18" s="32">
        <v>1</v>
      </c>
      <c r="I18" s="37"/>
      <c r="J18" s="18">
        <v>265</v>
      </c>
      <c r="K18" s="18"/>
      <c r="L18" s="18">
        <v>18</v>
      </c>
      <c r="M18" s="18">
        <v>10</v>
      </c>
      <c r="N18" s="18">
        <v>32</v>
      </c>
      <c r="O18" s="18">
        <v>2</v>
      </c>
      <c r="P18" s="18"/>
      <c r="Q18" s="18">
        <v>21</v>
      </c>
      <c r="R18" s="18"/>
      <c r="S18" s="18"/>
      <c r="T18" s="18"/>
      <c r="U18" s="18"/>
      <c r="V18" s="18">
        <v>31</v>
      </c>
      <c r="W18" s="18"/>
      <c r="X18" s="18">
        <v>3</v>
      </c>
      <c r="Y18" s="18"/>
      <c r="Z18" s="18"/>
      <c r="AA18" s="18"/>
      <c r="AB18" s="18"/>
      <c r="AC18" s="18"/>
      <c r="AD18" s="18"/>
    </row>
    <row r="19" spans="2:30" s="13" customFormat="1" ht="27.75" customHeight="1">
      <c r="B19" s="46"/>
      <c r="C19" s="16" t="s">
        <v>55</v>
      </c>
      <c r="D19" s="31">
        <v>10</v>
      </c>
      <c r="E19" s="31">
        <v>6</v>
      </c>
      <c r="F19" s="31">
        <v>1</v>
      </c>
      <c r="G19" s="31">
        <v>2</v>
      </c>
      <c r="H19" s="32">
        <v>1</v>
      </c>
      <c r="I19" s="37"/>
      <c r="J19" s="18">
        <v>185</v>
      </c>
      <c r="K19" s="18"/>
      <c r="L19" s="18">
        <v>8</v>
      </c>
      <c r="M19" s="18">
        <v>16</v>
      </c>
      <c r="N19" s="18">
        <v>68</v>
      </c>
      <c r="O19" s="18"/>
      <c r="P19" s="18"/>
      <c r="Q19" s="18">
        <v>8</v>
      </c>
      <c r="R19" s="18">
        <v>1</v>
      </c>
      <c r="S19" s="18"/>
      <c r="T19" s="18"/>
      <c r="U19" s="18">
        <v>2</v>
      </c>
      <c r="V19" s="18">
        <v>9</v>
      </c>
      <c r="W19" s="18"/>
      <c r="X19" s="18"/>
      <c r="Y19" s="18"/>
      <c r="Z19" s="18"/>
      <c r="AA19" s="18"/>
      <c r="AB19" s="18"/>
      <c r="AC19" s="18"/>
      <c r="AD19" s="18"/>
    </row>
    <row r="20" spans="2:30" s="13" customFormat="1" ht="27.75" customHeight="1">
      <c r="B20" s="46"/>
      <c r="C20" s="16" t="s">
        <v>56</v>
      </c>
      <c r="D20" s="31">
        <v>8</v>
      </c>
      <c r="E20" s="31">
        <v>5</v>
      </c>
      <c r="F20" s="31">
        <v>1</v>
      </c>
      <c r="G20" s="31">
        <v>2</v>
      </c>
      <c r="H20" s="32">
        <v>0</v>
      </c>
      <c r="I20" s="37"/>
      <c r="J20" s="18">
        <v>159</v>
      </c>
      <c r="K20" s="18"/>
      <c r="L20" s="18">
        <v>5</v>
      </c>
      <c r="M20" s="18">
        <v>71</v>
      </c>
      <c r="N20" s="18">
        <v>31</v>
      </c>
      <c r="O20" s="18">
        <v>2</v>
      </c>
      <c r="P20" s="18">
        <v>7</v>
      </c>
      <c r="Q20" s="18">
        <v>9</v>
      </c>
      <c r="R20" s="18"/>
      <c r="S20" s="18"/>
      <c r="T20" s="18"/>
      <c r="U20" s="18"/>
      <c r="V20" s="18">
        <v>2</v>
      </c>
      <c r="W20" s="18"/>
      <c r="X20" s="18"/>
      <c r="Y20" s="18"/>
      <c r="Z20" s="18"/>
      <c r="AA20" s="18"/>
      <c r="AB20" s="18"/>
      <c r="AC20" s="18"/>
      <c r="AD20" s="18"/>
    </row>
    <row r="21" spans="2:30" s="13" customFormat="1" ht="27.75" customHeight="1">
      <c r="B21" s="47"/>
      <c r="C21" s="16" t="s">
        <v>57</v>
      </c>
      <c r="D21" s="31">
        <v>7</v>
      </c>
      <c r="E21" s="31">
        <v>4</v>
      </c>
      <c r="F21" s="31">
        <v>1</v>
      </c>
      <c r="G21" s="31">
        <v>1</v>
      </c>
      <c r="H21" s="32">
        <v>1</v>
      </c>
      <c r="I21" s="37"/>
      <c r="J21" s="18">
        <v>25</v>
      </c>
      <c r="K21" s="18"/>
      <c r="L21" s="18">
        <v>6</v>
      </c>
      <c r="M21" s="18">
        <v>69</v>
      </c>
      <c r="N21" s="18">
        <v>30</v>
      </c>
      <c r="O21" s="18">
        <v>1</v>
      </c>
      <c r="P21" s="18"/>
      <c r="Q21" s="18">
        <v>5</v>
      </c>
      <c r="R21" s="18"/>
      <c r="S21" s="18"/>
      <c r="T21" s="18"/>
      <c r="U21" s="18"/>
      <c r="V21" s="18">
        <v>16</v>
      </c>
      <c r="W21" s="18"/>
      <c r="X21" s="18">
        <v>1</v>
      </c>
      <c r="Y21" s="18"/>
      <c r="Z21" s="18"/>
      <c r="AA21" s="18"/>
      <c r="AB21" s="18"/>
      <c r="AC21" s="18"/>
      <c r="AD21" s="18"/>
    </row>
    <row r="22" spans="2:30" s="13" customFormat="1" ht="27.75" customHeight="1">
      <c r="B22" s="51" t="s">
        <v>94</v>
      </c>
      <c r="C22" s="16" t="s">
        <v>65</v>
      </c>
      <c r="D22" s="31">
        <v>13</v>
      </c>
      <c r="E22" s="31">
        <v>8</v>
      </c>
      <c r="F22" s="31">
        <v>2</v>
      </c>
      <c r="G22" s="31">
        <v>3</v>
      </c>
      <c r="H22" s="32">
        <v>1</v>
      </c>
      <c r="I22" s="37"/>
      <c r="J22" s="18">
        <v>165</v>
      </c>
      <c r="K22" s="18"/>
      <c r="L22" s="18">
        <v>7</v>
      </c>
      <c r="M22" s="18">
        <v>60</v>
      </c>
      <c r="N22" s="18">
        <v>116</v>
      </c>
      <c r="O22" s="18">
        <v>1</v>
      </c>
      <c r="P22" s="18">
        <v>1</v>
      </c>
      <c r="Q22" s="18">
        <v>12</v>
      </c>
      <c r="R22" s="18"/>
      <c r="S22" s="18">
        <v>1</v>
      </c>
      <c r="T22" s="18"/>
      <c r="U22" s="18">
        <v>9</v>
      </c>
      <c r="V22" s="18">
        <v>10</v>
      </c>
      <c r="W22" s="18"/>
      <c r="X22" s="18">
        <v>15</v>
      </c>
      <c r="Y22" s="18"/>
      <c r="Z22" s="18"/>
      <c r="AA22" s="18"/>
      <c r="AB22" s="18"/>
      <c r="AC22" s="18"/>
      <c r="AD22" s="18"/>
    </row>
    <row r="23" spans="2:30" s="13" customFormat="1" ht="27.75" customHeight="1">
      <c r="B23" s="47"/>
      <c r="C23" s="16" t="s">
        <v>63</v>
      </c>
      <c r="D23" s="31">
        <v>5</v>
      </c>
      <c r="E23" s="31">
        <v>3</v>
      </c>
      <c r="F23" s="31">
        <v>0</v>
      </c>
      <c r="G23" s="31">
        <v>1</v>
      </c>
      <c r="H23" s="32">
        <v>0</v>
      </c>
      <c r="I23" s="37"/>
      <c r="J23" s="18">
        <v>21</v>
      </c>
      <c r="K23" s="18"/>
      <c r="L23" s="18"/>
      <c r="M23" s="18">
        <v>42</v>
      </c>
      <c r="N23" s="18">
        <v>21</v>
      </c>
      <c r="O23" s="18">
        <v>3</v>
      </c>
      <c r="P23" s="18"/>
      <c r="Q23" s="18"/>
      <c r="R23" s="18"/>
      <c r="S23" s="18"/>
      <c r="T23" s="18"/>
      <c r="U23" s="18"/>
      <c r="V23" s="18">
        <v>21</v>
      </c>
      <c r="W23" s="18"/>
      <c r="X23" s="18"/>
      <c r="Y23" s="18"/>
      <c r="Z23" s="18"/>
      <c r="AA23" s="18"/>
      <c r="AB23" s="18"/>
      <c r="AC23" s="18"/>
      <c r="AD23" s="18"/>
    </row>
    <row r="24" spans="2:30" s="13" customFormat="1" ht="27.75" customHeight="1">
      <c r="B24" s="51" t="s">
        <v>99</v>
      </c>
      <c r="C24" s="16" t="s">
        <v>66</v>
      </c>
      <c r="D24" s="31">
        <v>13</v>
      </c>
      <c r="E24" s="31">
        <v>8</v>
      </c>
      <c r="F24" s="31">
        <v>2</v>
      </c>
      <c r="G24" s="31">
        <v>4</v>
      </c>
      <c r="H24" s="32">
        <v>1</v>
      </c>
      <c r="I24" s="37"/>
      <c r="J24" s="18">
        <v>201</v>
      </c>
      <c r="K24" s="18"/>
      <c r="L24" s="18">
        <v>17</v>
      </c>
      <c r="M24" s="18">
        <v>155</v>
      </c>
      <c r="N24" s="18">
        <v>59</v>
      </c>
      <c r="O24" s="18"/>
      <c r="P24" s="18">
        <v>6</v>
      </c>
      <c r="Q24" s="18">
        <v>24</v>
      </c>
      <c r="R24" s="18"/>
      <c r="S24" s="18"/>
      <c r="T24" s="18"/>
      <c r="U24" s="18"/>
      <c r="V24" s="18">
        <v>11</v>
      </c>
      <c r="W24" s="18"/>
      <c r="X24" s="18">
        <v>5</v>
      </c>
      <c r="Y24" s="18"/>
      <c r="Z24" s="18"/>
      <c r="AA24" s="18"/>
      <c r="AB24" s="18">
        <v>3</v>
      </c>
      <c r="AC24" s="18"/>
      <c r="AD24" s="18"/>
    </row>
    <row r="25" spans="2:30" s="13" customFormat="1" ht="27.75" customHeight="1">
      <c r="B25" s="49"/>
      <c r="C25" s="16" t="s">
        <v>53</v>
      </c>
      <c r="D25" s="31">
        <v>10</v>
      </c>
      <c r="E25" s="31">
        <v>6</v>
      </c>
      <c r="F25" s="31">
        <v>1</v>
      </c>
      <c r="G25" s="31">
        <v>2</v>
      </c>
      <c r="H25" s="32">
        <v>1</v>
      </c>
      <c r="I25" s="37"/>
      <c r="J25" s="18">
        <v>185</v>
      </c>
      <c r="K25" s="18"/>
      <c r="L25" s="18">
        <v>8</v>
      </c>
      <c r="M25" s="44">
        <v>138</v>
      </c>
      <c r="N25" s="44">
        <v>63</v>
      </c>
      <c r="O25" s="18">
        <v>2</v>
      </c>
      <c r="P25" s="18">
        <v>19</v>
      </c>
      <c r="Q25" s="18">
        <v>10</v>
      </c>
      <c r="R25" s="18"/>
      <c r="S25" s="18"/>
      <c r="T25" s="44">
        <v>3</v>
      </c>
      <c r="U25" s="18"/>
      <c r="V25" s="18">
        <v>2</v>
      </c>
      <c r="W25" s="18"/>
      <c r="X25" s="18"/>
      <c r="Y25" s="18"/>
      <c r="Z25" s="18"/>
      <c r="AA25" s="18"/>
      <c r="AB25" s="18"/>
      <c r="AC25" s="18"/>
      <c r="AD25" s="18"/>
    </row>
    <row r="26" spans="2:30" s="13" customFormat="1" ht="27.75" customHeight="1">
      <c r="B26" s="50"/>
      <c r="C26" s="48" t="s">
        <v>74</v>
      </c>
      <c r="D26" s="31">
        <v>3</v>
      </c>
      <c r="E26" s="31">
        <v>2</v>
      </c>
      <c r="F26" s="31">
        <v>0</v>
      </c>
      <c r="G26" s="31">
        <v>0</v>
      </c>
      <c r="H26" s="32">
        <v>0</v>
      </c>
      <c r="I26" s="37"/>
      <c r="J26" s="18">
        <v>26</v>
      </c>
      <c r="K26" s="18"/>
      <c r="L26" s="18">
        <v>2</v>
      </c>
      <c r="M26" s="18">
        <v>19</v>
      </c>
      <c r="N26" s="18">
        <v>14</v>
      </c>
      <c r="O26" s="18"/>
      <c r="P26" s="18"/>
      <c r="Q26" s="18"/>
      <c r="R26" s="18"/>
      <c r="S26" s="18">
        <v>1</v>
      </c>
      <c r="T26" s="18">
        <v>1</v>
      </c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2:30" s="13" customFormat="1" ht="27.75" customHeight="1">
      <c r="B27" s="16" t="s">
        <v>97</v>
      </c>
      <c r="C27" s="16" t="s">
        <v>60</v>
      </c>
      <c r="D27" s="31">
        <v>3</v>
      </c>
      <c r="E27" s="31">
        <v>2</v>
      </c>
      <c r="F27" s="31">
        <v>0</v>
      </c>
      <c r="G27" s="31">
        <v>0</v>
      </c>
      <c r="H27" s="32">
        <v>1</v>
      </c>
      <c r="I27" s="45"/>
      <c r="J27" s="44">
        <v>10</v>
      </c>
      <c r="K27" s="44"/>
      <c r="L27" s="44"/>
      <c r="M27" s="44"/>
      <c r="N27" s="44">
        <v>10</v>
      </c>
      <c r="O27" s="44"/>
      <c r="P27" s="44"/>
      <c r="Q27" s="44">
        <v>1</v>
      </c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</row>
    <row r="28" spans="2:30" s="13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0:24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tabSelected="1" zoomScale="50" zoomScaleNormal="50" workbookViewId="0" topLeftCell="A4">
      <selection activeCell="I7" sqref="I7"/>
    </sheetView>
  </sheetViews>
  <sheetFormatPr defaultColWidth="9.00390625" defaultRowHeight="13.5"/>
  <cols>
    <col min="2" max="2" width="15.25390625" style="0" customWidth="1"/>
    <col min="3" max="23" width="13.375" style="0" customWidth="1"/>
  </cols>
  <sheetData>
    <row r="2" ht="28.5">
      <c r="B2" s="41" t="s">
        <v>0</v>
      </c>
    </row>
    <row r="4" spans="2:20" ht="28.5">
      <c r="B4" s="1" t="s">
        <v>102</v>
      </c>
      <c r="T4" s="41" t="s">
        <v>84</v>
      </c>
    </row>
    <row r="5" ht="27.75" customHeight="1">
      <c r="B5" s="4"/>
    </row>
    <row r="6" ht="17.25" hidden="1">
      <c r="B6" s="4"/>
    </row>
    <row r="7" spans="2:23" ht="231" customHeight="1">
      <c r="B7" s="17" t="s">
        <v>1</v>
      </c>
      <c r="C7" s="14" t="s">
        <v>2</v>
      </c>
      <c r="D7" s="14" t="s">
        <v>3</v>
      </c>
      <c r="E7" s="42" t="s">
        <v>85</v>
      </c>
      <c r="F7" s="42" t="s">
        <v>4</v>
      </c>
      <c r="G7" s="42" t="s">
        <v>5</v>
      </c>
      <c r="H7" s="42" t="s">
        <v>6</v>
      </c>
      <c r="I7" s="42" t="s">
        <v>7</v>
      </c>
      <c r="J7" s="42" t="s">
        <v>8</v>
      </c>
      <c r="K7" s="42" t="s">
        <v>9</v>
      </c>
      <c r="L7" s="42" t="s">
        <v>10</v>
      </c>
      <c r="M7" s="42" t="s">
        <v>11</v>
      </c>
      <c r="N7" s="42" t="s">
        <v>12</v>
      </c>
      <c r="O7" s="42" t="s">
        <v>13</v>
      </c>
      <c r="P7" s="42" t="s">
        <v>14</v>
      </c>
      <c r="Q7" s="42" t="s">
        <v>15</v>
      </c>
      <c r="R7" s="42" t="s">
        <v>86</v>
      </c>
      <c r="S7" s="42" t="s">
        <v>16</v>
      </c>
      <c r="T7" s="42" t="s">
        <v>17</v>
      </c>
      <c r="U7" s="42" t="s">
        <v>87</v>
      </c>
      <c r="V7" s="42" t="s">
        <v>88</v>
      </c>
      <c r="W7" s="42" t="s">
        <v>18</v>
      </c>
    </row>
    <row r="8" spans="2:23" s="2" customFormat="1" ht="33.75" customHeight="1" thickBot="1">
      <c r="B8" s="5" t="s">
        <v>81</v>
      </c>
      <c r="C8" s="19">
        <f>SUM(C9:C32)</f>
        <v>3455</v>
      </c>
      <c r="D8" s="19">
        <f aca="true" t="shared" si="0" ref="D8:W8">SUM(D9:D32)</f>
        <v>1</v>
      </c>
      <c r="E8" s="19">
        <f t="shared" si="0"/>
        <v>147</v>
      </c>
      <c r="F8" s="19">
        <f t="shared" si="0"/>
        <v>1644</v>
      </c>
      <c r="G8" s="19">
        <f t="shared" si="0"/>
        <v>796</v>
      </c>
      <c r="H8" s="19">
        <f t="shared" si="0"/>
        <v>16</v>
      </c>
      <c r="I8" s="19">
        <f t="shared" si="0"/>
        <v>36</v>
      </c>
      <c r="J8" s="19">
        <f t="shared" si="0"/>
        <v>155</v>
      </c>
      <c r="K8" s="19">
        <f t="shared" si="0"/>
        <v>5</v>
      </c>
      <c r="L8" s="19">
        <f t="shared" si="0"/>
        <v>2</v>
      </c>
      <c r="M8" s="19">
        <f t="shared" si="0"/>
        <v>4</v>
      </c>
      <c r="N8" s="19">
        <f t="shared" si="0"/>
        <v>12</v>
      </c>
      <c r="O8" s="19">
        <f t="shared" si="0"/>
        <v>172</v>
      </c>
      <c r="P8" s="19">
        <f t="shared" si="0"/>
        <v>0</v>
      </c>
      <c r="Q8" s="19">
        <f t="shared" si="0"/>
        <v>42</v>
      </c>
      <c r="R8" s="19">
        <f t="shared" si="0"/>
        <v>0</v>
      </c>
      <c r="S8" s="19">
        <f t="shared" si="0"/>
        <v>0</v>
      </c>
      <c r="T8" s="19">
        <f t="shared" si="0"/>
        <v>0</v>
      </c>
      <c r="U8" s="19">
        <f t="shared" si="0"/>
        <v>3</v>
      </c>
      <c r="V8" s="19">
        <f t="shared" si="0"/>
        <v>0</v>
      </c>
      <c r="W8" s="19">
        <f t="shared" si="0"/>
        <v>0</v>
      </c>
    </row>
    <row r="9" spans="2:23" s="2" customFormat="1" ht="33.75" customHeight="1" thickTop="1">
      <c r="B9" s="6" t="s">
        <v>75</v>
      </c>
      <c r="C9" s="20">
        <v>21</v>
      </c>
      <c r="D9" s="20" t="s">
        <v>67</v>
      </c>
      <c r="E9" s="20">
        <v>1</v>
      </c>
      <c r="F9" s="20">
        <v>28</v>
      </c>
      <c r="G9" s="20">
        <v>27</v>
      </c>
      <c r="H9" s="20" t="s">
        <v>67</v>
      </c>
      <c r="I9" s="20" t="s">
        <v>67</v>
      </c>
      <c r="J9" s="20">
        <v>26</v>
      </c>
      <c r="K9" s="20">
        <v>2</v>
      </c>
      <c r="L9" s="20" t="s">
        <v>67</v>
      </c>
      <c r="M9" s="20" t="s">
        <v>67</v>
      </c>
      <c r="N9" s="20" t="s">
        <v>67</v>
      </c>
      <c r="O9" s="20" t="s">
        <v>67</v>
      </c>
      <c r="P9" s="20" t="s">
        <v>67</v>
      </c>
      <c r="Q9" s="20" t="s">
        <v>67</v>
      </c>
      <c r="R9" s="21"/>
      <c r="S9" s="21"/>
      <c r="T9" s="21"/>
      <c r="U9" s="21"/>
      <c r="V9" s="21"/>
      <c r="W9" s="21"/>
    </row>
    <row r="10" spans="2:23" s="2" customFormat="1" ht="33.75" customHeight="1">
      <c r="B10" s="7" t="s">
        <v>76</v>
      </c>
      <c r="C10" s="20">
        <v>99</v>
      </c>
      <c r="D10" s="20" t="s">
        <v>67</v>
      </c>
      <c r="E10" s="20" t="s">
        <v>67</v>
      </c>
      <c r="F10" s="20">
        <v>135</v>
      </c>
      <c r="G10" s="20">
        <v>57</v>
      </c>
      <c r="H10" s="20" t="s">
        <v>67</v>
      </c>
      <c r="I10" s="20">
        <v>2</v>
      </c>
      <c r="J10" s="20">
        <v>94</v>
      </c>
      <c r="K10" s="20">
        <v>2</v>
      </c>
      <c r="L10" s="20">
        <v>1</v>
      </c>
      <c r="M10" s="20" t="s">
        <v>67</v>
      </c>
      <c r="N10" s="20">
        <v>1</v>
      </c>
      <c r="O10" s="20" t="s">
        <v>67</v>
      </c>
      <c r="P10" s="20" t="s">
        <v>67</v>
      </c>
      <c r="Q10" s="20">
        <v>1</v>
      </c>
      <c r="R10" s="21"/>
      <c r="S10" s="21"/>
      <c r="T10" s="21"/>
      <c r="U10" s="21"/>
      <c r="V10" s="21"/>
      <c r="W10" s="21"/>
    </row>
    <row r="11" spans="2:23" s="2" customFormat="1" ht="33.75" customHeight="1">
      <c r="B11" s="7" t="s">
        <v>77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2"/>
      <c r="S11" s="22"/>
      <c r="T11" s="22"/>
      <c r="U11" s="22"/>
      <c r="V11" s="22"/>
      <c r="W11" s="22"/>
    </row>
    <row r="12" spans="2:23" s="2" customFormat="1" ht="33.75" customHeight="1">
      <c r="B12" s="7" t="s">
        <v>23</v>
      </c>
      <c r="C12" s="20">
        <v>321</v>
      </c>
      <c r="D12" s="20" t="s">
        <v>67</v>
      </c>
      <c r="E12" s="20">
        <v>9</v>
      </c>
      <c r="F12" s="20">
        <v>255</v>
      </c>
      <c r="G12" s="20">
        <v>179</v>
      </c>
      <c r="H12" s="20">
        <v>3</v>
      </c>
      <c r="I12" s="20">
        <v>1</v>
      </c>
      <c r="J12" s="20">
        <v>33</v>
      </c>
      <c r="K12" s="20">
        <v>1</v>
      </c>
      <c r="L12" s="20" t="s">
        <v>67</v>
      </c>
      <c r="M12" s="20" t="s">
        <v>67</v>
      </c>
      <c r="N12" s="20">
        <v>5</v>
      </c>
      <c r="O12" s="20">
        <v>10</v>
      </c>
      <c r="P12" s="20" t="s">
        <v>67</v>
      </c>
      <c r="Q12" s="20" t="s">
        <v>67</v>
      </c>
      <c r="R12" s="22"/>
      <c r="S12" s="22"/>
      <c r="T12" s="22"/>
      <c r="U12" s="22"/>
      <c r="V12" s="22"/>
      <c r="W12" s="22"/>
    </row>
    <row r="13" spans="2:23" s="2" customFormat="1" ht="33.75" customHeight="1">
      <c r="B13" s="7" t="s">
        <v>82</v>
      </c>
      <c r="C13" s="20">
        <v>297</v>
      </c>
      <c r="D13" s="20" t="s">
        <v>67</v>
      </c>
      <c r="E13" s="20">
        <v>15</v>
      </c>
      <c r="F13" s="20">
        <v>155</v>
      </c>
      <c r="G13" s="20">
        <v>155</v>
      </c>
      <c r="H13" s="20">
        <v>4</v>
      </c>
      <c r="I13" s="20">
        <v>3</v>
      </c>
      <c r="J13" s="20">
        <v>2</v>
      </c>
      <c r="K13" s="20" t="s">
        <v>67</v>
      </c>
      <c r="L13" s="20">
        <v>1</v>
      </c>
      <c r="M13" s="20">
        <v>1</v>
      </c>
      <c r="N13" s="20">
        <v>2</v>
      </c>
      <c r="O13" s="20">
        <v>20</v>
      </c>
      <c r="P13" s="20" t="s">
        <v>67</v>
      </c>
      <c r="Q13" s="20">
        <v>1</v>
      </c>
      <c r="R13" s="22"/>
      <c r="S13" s="22"/>
      <c r="T13" s="22"/>
      <c r="U13" s="22"/>
      <c r="V13" s="22"/>
      <c r="W13" s="22"/>
    </row>
    <row r="14" spans="2:23" s="2" customFormat="1" ht="33.75" customHeight="1">
      <c r="B14" s="7" t="s">
        <v>25</v>
      </c>
      <c r="C14" s="20">
        <v>293</v>
      </c>
      <c r="D14" s="20" t="s">
        <v>67</v>
      </c>
      <c r="E14" s="20">
        <v>11</v>
      </c>
      <c r="F14" s="20">
        <v>141</v>
      </c>
      <c r="G14" s="20">
        <v>113</v>
      </c>
      <c r="H14" s="20">
        <v>3</v>
      </c>
      <c r="I14" s="20">
        <v>4</v>
      </c>
      <c r="J14" s="20" t="s">
        <v>67</v>
      </c>
      <c r="K14" s="20" t="s">
        <v>67</v>
      </c>
      <c r="L14" s="20" t="s">
        <v>67</v>
      </c>
      <c r="M14" s="20">
        <v>1</v>
      </c>
      <c r="N14" s="20">
        <v>1</v>
      </c>
      <c r="O14" s="20">
        <v>23</v>
      </c>
      <c r="P14" s="20" t="s">
        <v>67</v>
      </c>
      <c r="Q14" s="20">
        <v>1</v>
      </c>
      <c r="R14" s="22"/>
      <c r="S14" s="22"/>
      <c r="T14" s="22"/>
      <c r="U14" s="22"/>
      <c r="V14" s="22"/>
      <c r="W14" s="22"/>
    </row>
    <row r="15" spans="2:23" s="2" customFormat="1" ht="33.75" customHeight="1">
      <c r="B15" s="7" t="s">
        <v>26</v>
      </c>
      <c r="C15" s="20">
        <v>278</v>
      </c>
      <c r="D15" s="20" t="s">
        <v>67</v>
      </c>
      <c r="E15" s="20">
        <v>26</v>
      </c>
      <c r="F15" s="20">
        <v>132</v>
      </c>
      <c r="G15" s="20">
        <v>112</v>
      </c>
      <c r="H15" s="20">
        <v>3</v>
      </c>
      <c r="I15" s="20">
        <v>4</v>
      </c>
      <c r="J15" s="20" t="s">
        <v>67</v>
      </c>
      <c r="K15" s="20" t="s">
        <v>67</v>
      </c>
      <c r="L15" s="20" t="s">
        <v>67</v>
      </c>
      <c r="M15" s="20">
        <v>1</v>
      </c>
      <c r="N15" s="20">
        <v>2</v>
      </c>
      <c r="O15" s="20">
        <v>36</v>
      </c>
      <c r="P15" s="20" t="s">
        <v>67</v>
      </c>
      <c r="Q15" s="20" t="s">
        <v>67</v>
      </c>
      <c r="R15" s="22"/>
      <c r="S15" s="22"/>
      <c r="T15" s="22"/>
      <c r="U15" s="22"/>
      <c r="V15" s="23"/>
      <c r="W15" s="22"/>
    </row>
    <row r="16" spans="2:23" s="2" customFormat="1" ht="33.75" customHeight="1">
      <c r="B16" s="7" t="s">
        <v>27</v>
      </c>
      <c r="C16" s="20">
        <v>204</v>
      </c>
      <c r="D16" s="20" t="s">
        <v>67</v>
      </c>
      <c r="E16" s="20">
        <v>26</v>
      </c>
      <c r="F16" s="20">
        <v>98</v>
      </c>
      <c r="G16" s="20">
        <v>76</v>
      </c>
      <c r="H16" s="20">
        <v>2</v>
      </c>
      <c r="I16" s="20">
        <v>4</v>
      </c>
      <c r="J16" s="20" t="s">
        <v>67</v>
      </c>
      <c r="K16" s="20" t="s">
        <v>67</v>
      </c>
      <c r="L16" s="20" t="s">
        <v>67</v>
      </c>
      <c r="M16" s="20" t="s">
        <v>67</v>
      </c>
      <c r="N16" s="20" t="s">
        <v>67</v>
      </c>
      <c r="O16" s="20">
        <v>35</v>
      </c>
      <c r="P16" s="20" t="s">
        <v>67</v>
      </c>
      <c r="Q16" s="20" t="s">
        <v>67</v>
      </c>
      <c r="R16" s="22"/>
      <c r="S16" s="21"/>
      <c r="T16" s="21"/>
      <c r="U16" s="21"/>
      <c r="V16" s="21"/>
      <c r="W16" s="21"/>
    </row>
    <row r="17" spans="2:23" s="2" customFormat="1" ht="33.75" customHeight="1">
      <c r="B17" s="7" t="s">
        <v>28</v>
      </c>
      <c r="C17" s="20">
        <v>223</v>
      </c>
      <c r="D17" s="20" t="s">
        <v>67</v>
      </c>
      <c r="E17" s="20">
        <v>18</v>
      </c>
      <c r="F17" s="20">
        <v>75</v>
      </c>
      <c r="G17" s="20">
        <v>30</v>
      </c>
      <c r="H17" s="20">
        <v>1</v>
      </c>
      <c r="I17" s="20">
        <v>8</v>
      </c>
      <c r="J17" s="20" t="s">
        <v>67</v>
      </c>
      <c r="K17" s="20" t="s">
        <v>67</v>
      </c>
      <c r="L17" s="20" t="s">
        <v>67</v>
      </c>
      <c r="M17" s="20" t="s">
        <v>67</v>
      </c>
      <c r="N17" s="20">
        <v>1</v>
      </c>
      <c r="O17" s="20">
        <v>24</v>
      </c>
      <c r="P17" s="20" t="s">
        <v>67</v>
      </c>
      <c r="Q17" s="20" t="s">
        <v>67</v>
      </c>
      <c r="R17" s="22"/>
      <c r="S17" s="21"/>
      <c r="T17" s="21"/>
      <c r="U17" s="21"/>
      <c r="V17" s="21"/>
      <c r="W17" s="21"/>
    </row>
    <row r="18" spans="2:23" s="2" customFormat="1" ht="33.75" customHeight="1">
      <c r="B18" s="7" t="s">
        <v>29</v>
      </c>
      <c r="C18" s="20">
        <v>165</v>
      </c>
      <c r="D18" s="20">
        <v>1</v>
      </c>
      <c r="E18" s="20">
        <v>8</v>
      </c>
      <c r="F18" s="20">
        <v>77</v>
      </c>
      <c r="G18" s="20">
        <v>16</v>
      </c>
      <c r="H18" s="20" t="s">
        <v>67</v>
      </c>
      <c r="I18" s="20">
        <v>2</v>
      </c>
      <c r="J18" s="20" t="s">
        <v>67</v>
      </c>
      <c r="K18" s="20" t="s">
        <v>67</v>
      </c>
      <c r="L18" s="20" t="s">
        <v>67</v>
      </c>
      <c r="M18" s="20" t="s">
        <v>67</v>
      </c>
      <c r="N18" s="20" t="s">
        <v>67</v>
      </c>
      <c r="O18" s="20">
        <v>8</v>
      </c>
      <c r="P18" s="20" t="s">
        <v>67</v>
      </c>
      <c r="Q18" s="20">
        <v>1</v>
      </c>
      <c r="R18" s="22"/>
      <c r="S18" s="21"/>
      <c r="T18" s="21"/>
      <c r="U18" s="21"/>
      <c r="V18" s="21"/>
      <c r="W18" s="21"/>
    </row>
    <row r="19" spans="2:23" s="2" customFormat="1" ht="33.75" customHeight="1">
      <c r="B19" s="7" t="s">
        <v>30</v>
      </c>
      <c r="C19" s="20">
        <v>99</v>
      </c>
      <c r="D19" s="20" t="s">
        <v>67</v>
      </c>
      <c r="E19" s="20">
        <v>5</v>
      </c>
      <c r="F19" s="20">
        <v>54</v>
      </c>
      <c r="G19" s="20">
        <v>8</v>
      </c>
      <c r="H19" s="20" t="s">
        <v>67</v>
      </c>
      <c r="I19" s="20">
        <v>5</v>
      </c>
      <c r="J19" s="20" t="s">
        <v>67</v>
      </c>
      <c r="K19" s="20" t="s">
        <v>67</v>
      </c>
      <c r="L19" s="20" t="s">
        <v>67</v>
      </c>
      <c r="M19" s="20" t="s">
        <v>67</v>
      </c>
      <c r="N19" s="20" t="s">
        <v>67</v>
      </c>
      <c r="O19" s="20">
        <v>1</v>
      </c>
      <c r="P19" s="20" t="s">
        <v>67</v>
      </c>
      <c r="Q19" s="20">
        <v>1</v>
      </c>
      <c r="R19" s="22"/>
      <c r="S19" s="21"/>
      <c r="T19" s="21"/>
      <c r="U19" s="21"/>
      <c r="V19" s="21"/>
      <c r="W19" s="21"/>
    </row>
    <row r="20" spans="2:23" s="2" customFormat="1" ht="33.75" customHeight="1">
      <c r="B20" s="7" t="s">
        <v>31</v>
      </c>
      <c r="C20" s="20">
        <v>66</v>
      </c>
      <c r="D20" s="20" t="s">
        <v>67</v>
      </c>
      <c r="E20" s="20">
        <v>6</v>
      </c>
      <c r="F20" s="20">
        <v>51</v>
      </c>
      <c r="G20" s="20">
        <v>6</v>
      </c>
      <c r="H20" s="20" t="s">
        <v>67</v>
      </c>
      <c r="I20" s="20">
        <v>1</v>
      </c>
      <c r="J20" s="20" t="s">
        <v>67</v>
      </c>
      <c r="K20" s="20" t="s">
        <v>67</v>
      </c>
      <c r="L20" s="20" t="s">
        <v>67</v>
      </c>
      <c r="M20" s="20" t="s">
        <v>67</v>
      </c>
      <c r="N20" s="20" t="s">
        <v>67</v>
      </c>
      <c r="O20" s="20">
        <v>2</v>
      </c>
      <c r="P20" s="20" t="s">
        <v>67</v>
      </c>
      <c r="Q20" s="20">
        <v>1</v>
      </c>
      <c r="R20" s="22"/>
      <c r="S20" s="21"/>
      <c r="T20" s="21"/>
      <c r="U20" s="21"/>
      <c r="V20" s="21"/>
      <c r="W20" s="21"/>
    </row>
    <row r="21" spans="2:23" s="2" customFormat="1" ht="33.75" customHeight="1">
      <c r="B21" s="7" t="s">
        <v>78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/>
      <c r="T21" s="22"/>
      <c r="U21" s="22"/>
      <c r="V21" s="22"/>
      <c r="W21" s="22"/>
    </row>
    <row r="22" spans="2:23" s="2" customFormat="1" ht="33.75" customHeight="1">
      <c r="B22" s="8" t="s">
        <v>33</v>
      </c>
      <c r="C22" s="20">
        <v>204</v>
      </c>
      <c r="D22" s="20" t="s">
        <v>67</v>
      </c>
      <c r="E22" s="20">
        <v>4</v>
      </c>
      <c r="F22" s="20">
        <v>100</v>
      </c>
      <c r="G22" s="20">
        <v>11</v>
      </c>
      <c r="H22" s="20" t="s">
        <v>67</v>
      </c>
      <c r="I22" s="20">
        <v>1</v>
      </c>
      <c r="J22" s="20" t="s">
        <v>67</v>
      </c>
      <c r="K22" s="20" t="s">
        <v>67</v>
      </c>
      <c r="L22" s="20" t="s">
        <v>67</v>
      </c>
      <c r="M22" s="20" t="s">
        <v>67</v>
      </c>
      <c r="N22" s="20" t="s">
        <v>67</v>
      </c>
      <c r="O22" s="20">
        <v>7</v>
      </c>
      <c r="P22" s="20" t="s">
        <v>67</v>
      </c>
      <c r="Q22" s="20">
        <v>2</v>
      </c>
      <c r="R22" s="22"/>
      <c r="S22" s="22"/>
      <c r="T22" s="22"/>
      <c r="U22" s="22">
        <v>2</v>
      </c>
      <c r="V22" s="22"/>
      <c r="W22" s="22"/>
    </row>
    <row r="23" spans="2:23" s="2" customFormat="1" ht="33.75" customHeight="1">
      <c r="B23" s="7" t="s">
        <v>34</v>
      </c>
      <c r="C23" s="20">
        <v>144</v>
      </c>
      <c r="D23" s="20" t="s">
        <v>67</v>
      </c>
      <c r="E23" s="20">
        <v>3</v>
      </c>
      <c r="F23" s="20">
        <v>51</v>
      </c>
      <c r="G23" s="20">
        <v>2</v>
      </c>
      <c r="H23" s="20" t="s">
        <v>67</v>
      </c>
      <c r="I23" s="20" t="s">
        <v>67</v>
      </c>
      <c r="J23" s="20" t="s">
        <v>67</v>
      </c>
      <c r="K23" s="20" t="s">
        <v>67</v>
      </c>
      <c r="L23" s="20" t="s">
        <v>67</v>
      </c>
      <c r="M23" s="20">
        <v>1</v>
      </c>
      <c r="N23" s="20" t="s">
        <v>67</v>
      </c>
      <c r="O23" s="20">
        <v>1</v>
      </c>
      <c r="P23" s="20" t="s">
        <v>67</v>
      </c>
      <c r="Q23" s="20">
        <v>1</v>
      </c>
      <c r="R23" s="22"/>
      <c r="S23" s="22"/>
      <c r="T23" s="22"/>
      <c r="U23" s="22">
        <v>1</v>
      </c>
      <c r="V23" s="22"/>
      <c r="W23" s="22"/>
    </row>
    <row r="24" spans="2:23" s="2" customFormat="1" ht="33.75" customHeight="1">
      <c r="B24" s="7" t="s">
        <v>79</v>
      </c>
      <c r="C24" s="21"/>
      <c r="D24" s="20" t="s">
        <v>67</v>
      </c>
      <c r="E24" s="20">
        <v>15</v>
      </c>
      <c r="F24" s="20">
        <v>292</v>
      </c>
      <c r="G24" s="20">
        <v>4</v>
      </c>
      <c r="H24" s="20" t="s">
        <v>67</v>
      </c>
      <c r="I24" s="20">
        <v>1</v>
      </c>
      <c r="J24" s="20" t="s">
        <v>67</v>
      </c>
      <c r="K24" s="20" t="s">
        <v>67</v>
      </c>
      <c r="L24" s="20" t="s">
        <v>67</v>
      </c>
      <c r="M24" s="20" t="s">
        <v>67</v>
      </c>
      <c r="N24" s="20" t="s">
        <v>67</v>
      </c>
      <c r="O24" s="20">
        <v>5</v>
      </c>
      <c r="P24" s="24"/>
      <c r="Q24" s="24"/>
      <c r="R24" s="22"/>
      <c r="S24" s="22"/>
      <c r="T24" s="24"/>
      <c r="U24" s="24"/>
      <c r="V24" s="24"/>
      <c r="W24" s="24"/>
    </row>
    <row r="25" spans="2:23" s="2" customFormat="1" ht="33.75" customHeight="1">
      <c r="B25" s="7" t="s">
        <v>36</v>
      </c>
      <c r="C25" s="20">
        <v>269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0" t="s">
        <v>67</v>
      </c>
      <c r="Q25" s="20">
        <v>9</v>
      </c>
      <c r="R25" s="21"/>
      <c r="S25" s="21"/>
      <c r="T25" s="22"/>
      <c r="U25" s="22"/>
      <c r="V25" s="23"/>
      <c r="W25" s="22"/>
    </row>
    <row r="26" spans="2:23" s="2" customFormat="1" ht="33.75" customHeight="1">
      <c r="B26" s="7" t="s">
        <v>37</v>
      </c>
      <c r="C26" s="20">
        <v>358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0" t="s">
        <v>67</v>
      </c>
      <c r="Q26" s="20">
        <v>15</v>
      </c>
      <c r="R26" s="21"/>
      <c r="S26" s="21"/>
      <c r="T26" s="22"/>
      <c r="U26" s="22"/>
      <c r="V26" s="22"/>
      <c r="W26" s="22"/>
    </row>
    <row r="27" spans="2:23" s="2" customFormat="1" ht="33.75" customHeight="1">
      <c r="B27" s="7" t="s">
        <v>38</v>
      </c>
      <c r="C27" s="20">
        <v>167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0" t="s">
        <v>67</v>
      </c>
      <c r="Q27" s="20">
        <v>3</v>
      </c>
      <c r="R27" s="21"/>
      <c r="S27" s="21"/>
      <c r="T27" s="22"/>
      <c r="U27" s="22"/>
      <c r="V27" s="22"/>
      <c r="W27" s="22"/>
    </row>
    <row r="28" spans="2:23" s="2" customFormat="1" ht="33.75" customHeight="1">
      <c r="B28" s="7" t="s">
        <v>39</v>
      </c>
      <c r="C28" s="20">
        <v>140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0" t="s">
        <v>67</v>
      </c>
      <c r="Q28" s="20">
        <v>4</v>
      </c>
      <c r="R28" s="21"/>
      <c r="S28" s="21"/>
      <c r="T28" s="22"/>
      <c r="U28" s="22"/>
      <c r="V28" s="22"/>
      <c r="W28" s="22"/>
    </row>
    <row r="29" spans="2:23" s="2" customFormat="1" ht="33.75" customHeight="1">
      <c r="B29" s="7" t="s">
        <v>40</v>
      </c>
      <c r="C29" s="20">
        <v>59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0" t="s">
        <v>67</v>
      </c>
      <c r="Q29" s="20">
        <v>2</v>
      </c>
      <c r="R29" s="21"/>
      <c r="S29" s="21"/>
      <c r="T29" s="22"/>
      <c r="U29" s="22"/>
      <c r="V29" s="22"/>
      <c r="W29" s="22"/>
    </row>
    <row r="30" spans="2:23" s="2" customFormat="1" ht="33.75" customHeight="1">
      <c r="B30" s="7" t="s">
        <v>80</v>
      </c>
      <c r="C30" s="24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0" t="s">
        <v>67</v>
      </c>
      <c r="Q30" s="20" t="s">
        <v>67</v>
      </c>
      <c r="R30" s="21"/>
      <c r="S30" s="21"/>
      <c r="T30" s="21"/>
      <c r="U30" s="21"/>
      <c r="V30" s="21"/>
      <c r="W30" s="21"/>
    </row>
    <row r="31" spans="2:23" s="2" customFormat="1" ht="33.75" customHeight="1">
      <c r="B31" s="7" t="s">
        <v>42</v>
      </c>
      <c r="C31" s="39">
        <v>33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2"/>
      <c r="U31" s="22"/>
      <c r="V31" s="22"/>
      <c r="W31" s="22"/>
    </row>
    <row r="32" spans="2:23" s="2" customFormat="1" ht="33.75" customHeight="1">
      <c r="B32" s="7" t="s">
        <v>43</v>
      </c>
      <c r="C32" s="39">
        <v>15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2"/>
      <c r="U32" s="22"/>
      <c r="V32" s="22"/>
      <c r="W32" s="22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2000-01-19T08:14:03Z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