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<sst xmlns="http://schemas.openxmlformats.org/spreadsheetml/2006/main" count="412" uniqueCount="124">
  <si>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</si>
  <si>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</si>
  <si>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</si>
  <si>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</si>
  <si>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</si>
  <si>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</si>
  <si>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</si>
  <si>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</si>
  <si>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</si>
  <si>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</si>
  <si>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</si>
  <si>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</si>
  <si>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</si>
  <si>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</si>
  <si>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</si>
  <si>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</si>
  <si>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</si>
  <si>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</si>
  <si>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</si>
  <si>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</si>
  <si>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</si>
  <si>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</si>
  <si>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</si>
  <si>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</si>
  <si>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</si>
  <si>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</si>
  <si>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</si>
  <si>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</si>
  <si>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</si>
  <si>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</si>
  <si>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</si>
  <si>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</si>
  <si>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</si>
  <si>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</si>
  <si>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</si>
  <si>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</si>
  <si>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</si>
  <si>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</si>
  <si>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</si>
  <si>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</si>
  <si>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</si>
  <si>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</si>
  <si>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</si>
  <si>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</si>
  <si>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</si>
  <si>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</si>
  <si>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</si>
  <si>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</si>
  <si>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</si>
  <si>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</si>
  <si>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</si>
  <si>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</si>
  <si>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</si>
  <si>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</si>
  <si>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</si>
  <si>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</si>
  <si>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</si>
  <si>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</si>
  <si>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</si>
  <si>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</si>
  <si>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</si>
  <si>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</si>
  <si>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</si>
  <si>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</si>
  <si>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</si>
  <si>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</si>
  <si>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</si>
  <si>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</si>
  <si>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</si>
  <si>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</si>
  <si>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</si>
  <si>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</si>
  <si>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</si>
  <si>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</si>
  <si>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</si>
  <si>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</si>
  <si>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</si>
  <si>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</si>
  <si>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</si>
  <si>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</si>
  <si>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</si>
  <si>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</si>
  <si>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</si>
  <si>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</si>
  <si>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</si>
  <si>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</si>
  <si>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</si>
  <si>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</si>
  <si>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</si>
  <si>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</si>
  <si>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</si>
  <si>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</si>
  <si>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</si>
  <si>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</si>
  <si>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</si>
  <si>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</si>
  <si>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</si>
  <si>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</si>
  <si>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</si>
  <si>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</si>
  <si>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</si>
  <si>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</si>
  <si>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</si>
  <si>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</si>
  <si>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</si>
  <si>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</si>
  <si>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</si>
  <si>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</si>
  <si>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</si>
  <si>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</si>
  <si>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</si>
  <si>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</si>
  <si>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</si>
  <si>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</si>
  <si>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</si>
  <si>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</si>
  <si>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</si>
  <si>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</si>
  <si>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</si>
  <si>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</si>
  <si>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</si>
  <si>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</si>
  <si>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2000年第8週（平成12年2月21日～2月27日）</t>
  </si>
  <si>
    <t>2000年第1週～第8週（平成12年1月3日～2月27日）（累計）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</si>
</sst>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C1">
      <selection activeCell="P11" sqref="P11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967</v>
      </c>
      <c r="K6" s="17">
        <f aca="true" t="shared" si="0" ref="K6:AD6">SUM(K7+K8)</f>
        <v>7</v>
      </c>
      <c r="L6" s="17">
        <f t="shared" si="0"/>
        <v>178</v>
      </c>
      <c r="M6" s="32">
        <f t="shared" si="0"/>
        <v>1220</v>
      </c>
      <c r="N6" s="17">
        <f t="shared" si="0"/>
        <v>358</v>
      </c>
      <c r="O6" s="17">
        <f t="shared" si="0"/>
        <v>5</v>
      </c>
      <c r="P6" s="17">
        <f t="shared" si="0"/>
        <v>15</v>
      </c>
      <c r="Q6" s="17">
        <f t="shared" si="0"/>
        <v>128</v>
      </c>
      <c r="R6" s="17">
        <f t="shared" si="0"/>
        <v>2</v>
      </c>
      <c r="S6" s="17">
        <f t="shared" si="0"/>
        <v>0</v>
      </c>
      <c r="T6" s="17">
        <f t="shared" si="0"/>
        <v>3</v>
      </c>
      <c r="U6" s="17">
        <f t="shared" si="0"/>
        <v>5</v>
      </c>
      <c r="V6" s="17">
        <f t="shared" si="0"/>
        <v>61</v>
      </c>
      <c r="W6" s="17">
        <f t="shared" si="0"/>
        <v>2</v>
      </c>
      <c r="X6" s="17">
        <f t="shared" si="0"/>
        <v>19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2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734</v>
      </c>
      <c r="K7" s="17">
        <f aca="true" t="shared" si="1" ref="K7:AD7">SUM(K9:K27)</f>
        <v>6</v>
      </c>
      <c r="L7" s="17">
        <f t="shared" si="1"/>
        <v>137</v>
      </c>
      <c r="M7" s="32">
        <f t="shared" si="1"/>
        <v>888</v>
      </c>
      <c r="N7" s="17">
        <f t="shared" si="1"/>
        <v>252</v>
      </c>
      <c r="O7" s="17">
        <f t="shared" si="1"/>
        <v>5</v>
      </c>
      <c r="P7" s="17">
        <f t="shared" si="1"/>
        <v>15</v>
      </c>
      <c r="Q7" s="17">
        <f t="shared" si="1"/>
        <v>91</v>
      </c>
      <c r="R7" s="17">
        <f t="shared" si="1"/>
        <v>2</v>
      </c>
      <c r="S7" s="17">
        <f t="shared" si="1"/>
        <v>0</v>
      </c>
      <c r="T7" s="17">
        <f t="shared" si="1"/>
        <v>2</v>
      </c>
      <c r="U7" s="17">
        <f t="shared" si="1"/>
        <v>2</v>
      </c>
      <c r="V7" s="17">
        <f t="shared" si="1"/>
        <v>47</v>
      </c>
      <c r="W7" s="17">
        <f t="shared" si="1"/>
        <v>2</v>
      </c>
      <c r="X7" s="17">
        <f t="shared" si="1"/>
        <v>18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2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233</v>
      </c>
      <c r="K8" s="59">
        <v>1</v>
      </c>
      <c r="L8" s="59">
        <v>41</v>
      </c>
      <c r="M8" s="59">
        <v>332</v>
      </c>
      <c r="N8" s="59">
        <v>106</v>
      </c>
      <c r="O8" s="59"/>
      <c r="P8" s="59"/>
      <c r="Q8" s="59">
        <v>37</v>
      </c>
      <c r="R8" s="59"/>
      <c r="S8" s="59"/>
      <c r="T8" s="59">
        <v>1</v>
      </c>
      <c r="U8" s="59">
        <v>3</v>
      </c>
      <c r="V8" s="59">
        <v>14</v>
      </c>
      <c r="W8" s="59"/>
      <c r="X8" s="59">
        <v>1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43</v>
      </c>
      <c r="K9" s="59"/>
      <c r="L9" s="59">
        <v>14</v>
      </c>
      <c r="M9" s="59">
        <v>37</v>
      </c>
      <c r="N9" s="59">
        <v>25</v>
      </c>
      <c r="O9" s="59"/>
      <c r="P9" s="59"/>
      <c r="Q9" s="59">
        <v>7</v>
      </c>
      <c r="R9" s="59"/>
      <c r="S9" s="59"/>
      <c r="T9" s="59"/>
      <c r="U9" s="59"/>
      <c r="V9" s="59">
        <v>2</v>
      </c>
      <c r="W9" s="59">
        <v>2</v>
      </c>
      <c r="X9" s="59">
        <v>2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>
        <v>19</v>
      </c>
      <c r="K10" s="59"/>
      <c r="L10" s="59">
        <v>7</v>
      </c>
      <c r="M10" s="59">
        <v>93</v>
      </c>
      <c r="N10" s="59">
        <v>26</v>
      </c>
      <c r="O10" s="59">
        <v>1</v>
      </c>
      <c r="P10" s="59"/>
      <c r="Q10" s="59">
        <v>6</v>
      </c>
      <c r="R10" s="59"/>
      <c r="S10" s="59"/>
      <c r="T10" s="59"/>
      <c r="U10" s="59"/>
      <c r="V10" s="59">
        <v>3</v>
      </c>
      <c r="W10" s="59"/>
      <c r="X10" s="59">
        <v>1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33</v>
      </c>
      <c r="K11" s="59"/>
      <c r="L11" s="59"/>
      <c r="M11" s="59">
        <v>34</v>
      </c>
      <c r="N11" s="59">
        <v>1</v>
      </c>
      <c r="O11" s="59"/>
      <c r="P11" s="59">
        <v>3</v>
      </c>
      <c r="Q11" s="59"/>
      <c r="R11" s="59"/>
      <c r="S11" s="59"/>
      <c r="T11" s="59"/>
      <c r="U11" s="59"/>
      <c r="V11" s="59"/>
      <c r="W11" s="59"/>
      <c r="X11" s="59">
        <v>1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91</v>
      </c>
      <c r="K12" s="59"/>
      <c r="L12" s="59">
        <v>21</v>
      </c>
      <c r="M12" s="59">
        <v>123</v>
      </c>
      <c r="N12" s="59">
        <v>8</v>
      </c>
      <c r="O12" s="59"/>
      <c r="P12" s="59"/>
      <c r="Q12" s="59">
        <v>7</v>
      </c>
      <c r="R12" s="59"/>
      <c r="S12" s="59"/>
      <c r="T12" s="59"/>
      <c r="U12" s="59"/>
      <c r="V12" s="59">
        <v>3</v>
      </c>
      <c r="W12" s="59"/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>
        <v>8</v>
      </c>
      <c r="K13" s="59"/>
      <c r="L13" s="59">
        <v>4</v>
      </c>
      <c r="M13" s="59">
        <v>25</v>
      </c>
      <c r="N13" s="59">
        <v>9</v>
      </c>
      <c r="O13" s="59"/>
      <c r="P13" s="59"/>
      <c r="Q13" s="59">
        <v>6</v>
      </c>
      <c r="R13" s="59"/>
      <c r="S13" s="59"/>
      <c r="T13" s="59"/>
      <c r="U13" s="59"/>
      <c r="V13" s="59">
        <v>2</v>
      </c>
      <c r="W13" s="59"/>
      <c r="X13" s="59">
        <v>1</v>
      </c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37</v>
      </c>
      <c r="K14" s="59">
        <v>2</v>
      </c>
      <c r="L14" s="59">
        <v>17</v>
      </c>
      <c r="M14" s="59">
        <v>47</v>
      </c>
      <c r="N14" s="59">
        <v>10</v>
      </c>
      <c r="O14" s="59"/>
      <c r="P14" s="59"/>
      <c r="Q14" s="59">
        <v>8</v>
      </c>
      <c r="R14" s="59"/>
      <c r="S14" s="59"/>
      <c r="T14" s="59"/>
      <c r="U14" s="59"/>
      <c r="V14" s="59">
        <v>1</v>
      </c>
      <c r="W14" s="59"/>
      <c r="X14" s="59">
        <v>3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>
        <v>13</v>
      </c>
      <c r="K15" s="59"/>
      <c r="L15" s="59">
        <v>10</v>
      </c>
      <c r="M15" s="59">
        <v>37</v>
      </c>
      <c r="N15" s="59">
        <v>5</v>
      </c>
      <c r="O15" s="59"/>
      <c r="P15" s="59"/>
      <c r="Q15" s="59"/>
      <c r="R15" s="59"/>
      <c r="S15" s="59"/>
      <c r="T15" s="59"/>
      <c r="U15" s="59"/>
      <c r="V15" s="59">
        <v>1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22</v>
      </c>
      <c r="K16" s="59"/>
      <c r="L16" s="59">
        <v>2</v>
      </c>
      <c r="M16" s="59">
        <v>40</v>
      </c>
      <c r="N16" s="59">
        <v>6</v>
      </c>
      <c r="O16" s="59"/>
      <c r="P16" s="59"/>
      <c r="Q16" s="59">
        <v>1</v>
      </c>
      <c r="R16" s="59"/>
      <c r="S16" s="59"/>
      <c r="T16" s="59"/>
      <c r="U16" s="59">
        <v>1</v>
      </c>
      <c r="V16" s="59"/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>
        <v>22</v>
      </c>
      <c r="K17" s="59"/>
      <c r="L17" s="59">
        <v>1</v>
      </c>
      <c r="M17" s="59">
        <v>85</v>
      </c>
      <c r="N17" s="59">
        <v>25</v>
      </c>
      <c r="O17" s="59"/>
      <c r="P17" s="59">
        <v>1</v>
      </c>
      <c r="Q17" s="59">
        <v>9</v>
      </c>
      <c r="R17" s="59"/>
      <c r="S17" s="59"/>
      <c r="T17" s="59"/>
      <c r="U17" s="59"/>
      <c r="V17" s="59">
        <v>6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59</v>
      </c>
      <c r="K18" s="59"/>
      <c r="L18" s="59">
        <v>18</v>
      </c>
      <c r="M18" s="59">
        <v>10</v>
      </c>
      <c r="N18" s="59">
        <v>16</v>
      </c>
      <c r="O18" s="59"/>
      <c r="P18" s="59">
        <v>2</v>
      </c>
      <c r="Q18" s="59">
        <v>13</v>
      </c>
      <c r="R18" s="59"/>
      <c r="S18" s="59"/>
      <c r="T18" s="59"/>
      <c r="U18" s="59"/>
      <c r="V18" s="59">
        <v>12</v>
      </c>
      <c r="W18" s="59"/>
      <c r="X18" s="59">
        <v>1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16</v>
      </c>
      <c r="K19" s="59"/>
      <c r="L19" s="59">
        <v>8</v>
      </c>
      <c r="M19" s="59">
        <v>32</v>
      </c>
      <c r="N19" s="59">
        <v>19</v>
      </c>
      <c r="O19" s="59"/>
      <c r="P19" s="59">
        <v>2</v>
      </c>
      <c r="Q19" s="59">
        <v>7</v>
      </c>
      <c r="R19" s="59">
        <v>1</v>
      </c>
      <c r="S19" s="59"/>
      <c r="T19" s="59"/>
      <c r="U19" s="59"/>
      <c r="V19" s="59">
        <v>1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98</v>
      </c>
      <c r="K20" s="59">
        <v>1</v>
      </c>
      <c r="L20" s="59">
        <v>3</v>
      </c>
      <c r="M20" s="59">
        <v>53</v>
      </c>
      <c r="N20" s="59">
        <v>16</v>
      </c>
      <c r="O20" s="59">
        <v>1</v>
      </c>
      <c r="P20" s="59">
        <v>1</v>
      </c>
      <c r="Q20" s="59">
        <v>2</v>
      </c>
      <c r="R20" s="59"/>
      <c r="S20" s="59"/>
      <c r="T20" s="59"/>
      <c r="U20" s="59">
        <v>1</v>
      </c>
      <c r="V20" s="59">
        <v>3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>
        <v>6</v>
      </c>
      <c r="K21" s="59"/>
      <c r="L21" s="59"/>
      <c r="M21" s="59">
        <v>34</v>
      </c>
      <c r="N21" s="59">
        <v>9</v>
      </c>
      <c r="O21" s="59"/>
      <c r="P21" s="59"/>
      <c r="Q21" s="59">
        <v>1</v>
      </c>
      <c r="R21" s="59"/>
      <c r="S21" s="59"/>
      <c r="T21" s="59">
        <v>1</v>
      </c>
      <c r="U21" s="59"/>
      <c r="V21" s="59">
        <v>4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17</v>
      </c>
      <c r="K22" s="59">
        <v>2</v>
      </c>
      <c r="L22" s="59">
        <v>8</v>
      </c>
      <c r="M22" s="59">
        <v>39</v>
      </c>
      <c r="N22" s="59">
        <v>19</v>
      </c>
      <c r="O22" s="59"/>
      <c r="P22" s="59">
        <v>1</v>
      </c>
      <c r="Q22" s="59">
        <v>8</v>
      </c>
      <c r="R22" s="59">
        <v>1</v>
      </c>
      <c r="S22" s="59"/>
      <c r="T22" s="59"/>
      <c r="U22" s="59"/>
      <c r="V22" s="59">
        <v>3</v>
      </c>
      <c r="W22" s="59"/>
      <c r="X22" s="59">
        <v>1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>
        <v>6</v>
      </c>
      <c r="K23" s="59"/>
      <c r="L23" s="59">
        <v>3</v>
      </c>
      <c r="M23" s="59">
        <v>25</v>
      </c>
      <c r="N23" s="59">
        <v>4</v>
      </c>
      <c r="O23" s="59"/>
      <c r="P23" s="59"/>
      <c r="Q23" s="59">
        <v>1</v>
      </c>
      <c r="R23" s="59"/>
      <c r="S23" s="59"/>
      <c r="T23" s="59"/>
      <c r="U23" s="59"/>
      <c r="V23" s="59">
        <v>2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>
        <v>54</v>
      </c>
      <c r="K24" s="59"/>
      <c r="L24" s="59">
        <v>12</v>
      </c>
      <c r="M24" s="59">
        <v>103</v>
      </c>
      <c r="N24" s="59">
        <v>21</v>
      </c>
      <c r="O24" s="59"/>
      <c r="P24" s="59">
        <v>2</v>
      </c>
      <c r="Q24" s="59">
        <v>9</v>
      </c>
      <c r="R24" s="59"/>
      <c r="S24" s="59"/>
      <c r="T24" s="59">
        <v>1</v>
      </c>
      <c r="U24" s="59"/>
      <c r="V24" s="59">
        <v>2</v>
      </c>
      <c r="W24" s="59"/>
      <c r="X24" s="59">
        <v>8</v>
      </c>
      <c r="Y24" s="17"/>
      <c r="Z24" s="17"/>
      <c r="AA24" s="17"/>
      <c r="AB24" s="17">
        <v>2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116</v>
      </c>
      <c r="K25" s="59"/>
      <c r="L25" s="59">
        <v>4</v>
      </c>
      <c r="M25" s="59">
        <v>71</v>
      </c>
      <c r="N25" s="59">
        <v>17</v>
      </c>
      <c r="O25" s="59">
        <v>2</v>
      </c>
      <c r="P25" s="59">
        <v>3</v>
      </c>
      <c r="Q25" s="59">
        <v>5</v>
      </c>
      <c r="R25" s="59"/>
      <c r="S25" s="59"/>
      <c r="T25" s="59"/>
      <c r="U25" s="59"/>
      <c r="V25" s="59">
        <v>2</v>
      </c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>
        <v>71</v>
      </c>
      <c r="K26" s="58">
        <v>1</v>
      </c>
      <c r="L26" s="58">
        <v>5</v>
      </c>
      <c r="M26" s="58"/>
      <c r="N26" s="58">
        <v>10</v>
      </c>
      <c r="O26" s="58"/>
      <c r="P26" s="58"/>
      <c r="Q26" s="58">
        <v>1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>
        <v>3</v>
      </c>
      <c r="K27" s="59"/>
      <c r="L27" s="59"/>
      <c r="M27" s="59"/>
      <c r="N27" s="59">
        <v>6</v>
      </c>
      <c r="O27" s="59">
        <v>1</v>
      </c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F1">
      <selection activeCell="U32" sqref="U32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734</v>
      </c>
      <c r="D8" s="18">
        <f aca="true" t="shared" si="0" ref="D8:W8">SUM(D9:D32)</f>
        <v>6</v>
      </c>
      <c r="E8" s="18">
        <f t="shared" si="0"/>
        <v>137</v>
      </c>
      <c r="F8" s="18">
        <f t="shared" si="0"/>
        <v>888</v>
      </c>
      <c r="G8" s="18">
        <f t="shared" si="0"/>
        <v>252</v>
      </c>
      <c r="H8" s="18">
        <f t="shared" si="0"/>
        <v>5</v>
      </c>
      <c r="I8" s="18">
        <f t="shared" si="0"/>
        <v>15</v>
      </c>
      <c r="J8" s="18">
        <f t="shared" si="0"/>
        <v>91</v>
      </c>
      <c r="K8" s="18">
        <f t="shared" si="0"/>
        <v>2</v>
      </c>
      <c r="L8" s="18">
        <f t="shared" si="0"/>
        <v>0</v>
      </c>
      <c r="M8" s="18">
        <f t="shared" si="0"/>
        <v>2</v>
      </c>
      <c r="N8" s="18">
        <f t="shared" si="0"/>
        <v>2</v>
      </c>
      <c r="O8" s="18">
        <f t="shared" si="0"/>
        <v>47</v>
      </c>
      <c r="P8" s="18">
        <f t="shared" si="0"/>
        <v>2</v>
      </c>
      <c r="Q8" s="18">
        <f t="shared" si="0"/>
        <v>18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2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4</v>
      </c>
      <c r="D9" s="19" t="s">
        <v>67</v>
      </c>
      <c r="E9" s="19" t="s">
        <v>67</v>
      </c>
      <c r="F9" s="19">
        <v>19</v>
      </c>
      <c r="G9" s="19">
        <v>2</v>
      </c>
      <c r="H9" s="19">
        <v>1</v>
      </c>
      <c r="I9" s="19" t="s">
        <v>67</v>
      </c>
      <c r="J9" s="19">
        <v>14</v>
      </c>
      <c r="K9" s="19">
        <v>1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17</v>
      </c>
      <c r="D10" s="19">
        <v>1</v>
      </c>
      <c r="E10" s="19" t="s">
        <v>67</v>
      </c>
      <c r="F10" s="19">
        <v>69</v>
      </c>
      <c r="G10" s="19">
        <v>15</v>
      </c>
      <c r="H10" s="19">
        <v>1</v>
      </c>
      <c r="I10" s="19">
        <v>1</v>
      </c>
      <c r="J10" s="19">
        <v>61</v>
      </c>
      <c r="K10" s="19" t="s">
        <v>67</v>
      </c>
      <c r="L10" s="19" t="s">
        <v>67</v>
      </c>
      <c r="M10" s="19">
        <v>1</v>
      </c>
      <c r="N10" s="19" t="s">
        <v>67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46</v>
      </c>
      <c r="D12" s="19" t="s">
        <v>67</v>
      </c>
      <c r="E12" s="19">
        <v>3</v>
      </c>
      <c r="F12" s="19">
        <v>164</v>
      </c>
      <c r="G12" s="19">
        <v>40</v>
      </c>
      <c r="H12" s="19">
        <v>1</v>
      </c>
      <c r="I12" s="19">
        <v>3</v>
      </c>
      <c r="J12" s="19">
        <v>16</v>
      </c>
      <c r="K12" s="19" t="s">
        <v>67</v>
      </c>
      <c r="L12" s="19" t="s">
        <v>67</v>
      </c>
      <c r="M12" s="19" t="s">
        <v>67</v>
      </c>
      <c r="N12" s="19" t="s">
        <v>67</v>
      </c>
      <c r="O12" s="19">
        <v>3</v>
      </c>
      <c r="P12" s="19">
        <v>1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59</v>
      </c>
      <c r="D13" s="19" t="s">
        <v>67</v>
      </c>
      <c r="E13" s="19">
        <v>10</v>
      </c>
      <c r="F13" s="19">
        <v>113</v>
      </c>
      <c r="G13" s="19">
        <v>52</v>
      </c>
      <c r="H13" s="19">
        <v>1</v>
      </c>
      <c r="I13" s="19">
        <v>3</v>
      </c>
      <c r="J13" s="19" t="s">
        <v>67</v>
      </c>
      <c r="K13" s="19">
        <v>1</v>
      </c>
      <c r="L13" s="19" t="s">
        <v>67</v>
      </c>
      <c r="M13" s="19">
        <v>1</v>
      </c>
      <c r="N13" s="19">
        <v>1</v>
      </c>
      <c r="O13" s="19">
        <v>4</v>
      </c>
      <c r="P13" s="19" t="s">
        <v>67</v>
      </c>
      <c r="Q13" s="19" t="s">
        <v>67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>
        <v>66</v>
      </c>
      <c r="D14" s="19">
        <v>2</v>
      </c>
      <c r="E14" s="19">
        <v>12</v>
      </c>
      <c r="F14" s="19">
        <v>84</v>
      </c>
      <c r="G14" s="19">
        <v>39</v>
      </c>
      <c r="H14" s="19" t="s">
        <v>67</v>
      </c>
      <c r="I14" s="19">
        <v>2</v>
      </c>
      <c r="J14" s="19" t="s">
        <v>67</v>
      </c>
      <c r="K14" s="19" t="s">
        <v>67</v>
      </c>
      <c r="L14" s="19" t="s">
        <v>67</v>
      </c>
      <c r="M14" s="19" t="s">
        <v>67</v>
      </c>
      <c r="N14" s="19" t="s">
        <v>67</v>
      </c>
      <c r="O14" s="19">
        <v>9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64</v>
      </c>
      <c r="D15" s="19">
        <v>1</v>
      </c>
      <c r="E15" s="19">
        <v>39</v>
      </c>
      <c r="F15" s="19">
        <v>80</v>
      </c>
      <c r="G15" s="19">
        <v>43</v>
      </c>
      <c r="H15" s="19" t="s">
        <v>67</v>
      </c>
      <c r="I15" s="19" t="s">
        <v>67</v>
      </c>
      <c r="J15" s="19" t="s">
        <v>67</v>
      </c>
      <c r="K15" s="19" t="s">
        <v>67</v>
      </c>
      <c r="L15" s="19" t="s">
        <v>67</v>
      </c>
      <c r="M15" s="19" t="s">
        <v>67</v>
      </c>
      <c r="N15" s="19" t="s">
        <v>67</v>
      </c>
      <c r="O15" s="19">
        <v>12</v>
      </c>
      <c r="P15" s="19" t="s">
        <v>67</v>
      </c>
      <c r="Q15" s="19">
        <v>2</v>
      </c>
      <c r="R15" s="21"/>
      <c r="S15" s="21"/>
      <c r="T15" s="21"/>
      <c r="U15" s="21">
        <v>2</v>
      </c>
      <c r="V15" s="22"/>
      <c r="W15" s="21"/>
    </row>
    <row r="16" spans="2:23" s="69" customFormat="1" ht="33.75" customHeight="1">
      <c r="B16" s="71" t="s">
        <v>27</v>
      </c>
      <c r="C16" s="19">
        <v>57</v>
      </c>
      <c r="D16" s="19" t="s">
        <v>67</v>
      </c>
      <c r="E16" s="19">
        <v>31</v>
      </c>
      <c r="F16" s="19">
        <v>63</v>
      </c>
      <c r="G16" s="19">
        <v>27</v>
      </c>
      <c r="H16" s="19" t="s">
        <v>67</v>
      </c>
      <c r="I16" s="19" t="s">
        <v>67</v>
      </c>
      <c r="J16" s="19" t="s">
        <v>67</v>
      </c>
      <c r="K16" s="19" t="s">
        <v>67</v>
      </c>
      <c r="L16" s="19" t="s">
        <v>67</v>
      </c>
      <c r="M16" s="19" t="s">
        <v>67</v>
      </c>
      <c r="N16" s="19" t="s">
        <v>67</v>
      </c>
      <c r="O16" s="19">
        <v>7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37</v>
      </c>
      <c r="D17" s="19">
        <v>1</v>
      </c>
      <c r="E17" s="19">
        <v>15</v>
      </c>
      <c r="F17" s="19">
        <v>59</v>
      </c>
      <c r="G17" s="19">
        <v>26</v>
      </c>
      <c r="H17" s="19" t="s">
        <v>67</v>
      </c>
      <c r="I17" s="19">
        <v>4</v>
      </c>
      <c r="J17" s="19" t="s">
        <v>67</v>
      </c>
      <c r="K17" s="19" t="s">
        <v>67</v>
      </c>
      <c r="L17" s="19" t="s">
        <v>67</v>
      </c>
      <c r="M17" s="19" t="s">
        <v>67</v>
      </c>
      <c r="N17" s="19" t="s">
        <v>67</v>
      </c>
      <c r="O17" s="19">
        <v>2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35</v>
      </c>
      <c r="D18" s="19" t="s">
        <v>67</v>
      </c>
      <c r="E18" s="19">
        <v>7</v>
      </c>
      <c r="F18" s="19">
        <v>36</v>
      </c>
      <c r="G18" s="19">
        <v>4</v>
      </c>
      <c r="H18" s="19" t="s">
        <v>67</v>
      </c>
      <c r="I18" s="19" t="s">
        <v>67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4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>
        <v>33</v>
      </c>
      <c r="D19" s="19">
        <v>1</v>
      </c>
      <c r="E19" s="19">
        <v>6</v>
      </c>
      <c r="F19" s="19">
        <v>23</v>
      </c>
      <c r="G19" s="19">
        <v>1</v>
      </c>
      <c r="H19" s="19" t="s">
        <v>67</v>
      </c>
      <c r="I19" s="19">
        <v>1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2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21</v>
      </c>
      <c r="D20" s="19" t="s">
        <v>67</v>
      </c>
      <c r="E20" s="19">
        <v>3</v>
      </c>
      <c r="F20" s="19">
        <v>21</v>
      </c>
      <c r="G20" s="19">
        <v>2</v>
      </c>
      <c r="H20" s="19">
        <v>1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1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>
        <v>101</v>
      </c>
      <c r="D22" s="19" t="s">
        <v>67</v>
      </c>
      <c r="E22" s="19">
        <v>8</v>
      </c>
      <c r="F22" s="19">
        <v>40</v>
      </c>
      <c r="G22" s="19">
        <v>1</v>
      </c>
      <c r="H22" s="19" t="s">
        <v>67</v>
      </c>
      <c r="I22" s="19" t="s">
        <v>67</v>
      </c>
      <c r="J22" s="19" t="s">
        <v>67</v>
      </c>
      <c r="K22" s="19" t="s">
        <v>67</v>
      </c>
      <c r="L22" s="19" t="s">
        <v>67</v>
      </c>
      <c r="M22" s="19" t="s">
        <v>67</v>
      </c>
      <c r="N22" s="19">
        <v>1</v>
      </c>
      <c r="O22" s="19">
        <v>2</v>
      </c>
      <c r="P22" s="19" t="s">
        <v>67</v>
      </c>
      <c r="Q22" s="19">
        <v>3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>
        <v>40</v>
      </c>
      <c r="D23" s="19" t="s">
        <v>67</v>
      </c>
      <c r="E23" s="19" t="s">
        <v>67</v>
      </c>
      <c r="F23" s="19">
        <v>14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 t="s">
        <v>67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3</v>
      </c>
      <c r="F24" s="19">
        <v>103</v>
      </c>
      <c r="G24" s="19" t="s">
        <v>67</v>
      </c>
      <c r="H24" s="19" t="s">
        <v>67</v>
      </c>
      <c r="I24" s="19">
        <v>1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1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47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3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45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1</v>
      </c>
      <c r="Q26" s="19">
        <v>4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>
        <v>19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4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22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1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16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 t="s">
        <v>67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>
        <v>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E5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32327</v>
      </c>
      <c r="K6" s="31">
        <f aca="true" t="shared" si="0" ref="K6:AD6">SUM(K7+K8)</f>
        <v>24</v>
      </c>
      <c r="L6" s="31">
        <f t="shared" si="0"/>
        <v>1018</v>
      </c>
      <c r="M6" s="31">
        <f t="shared" si="0"/>
        <v>9688</v>
      </c>
      <c r="N6" s="31">
        <f t="shared" si="0"/>
        <v>2773</v>
      </c>
      <c r="O6" s="31">
        <f t="shared" si="0"/>
        <v>34</v>
      </c>
      <c r="P6" s="31">
        <f t="shared" si="0"/>
        <v>175</v>
      </c>
      <c r="Q6" s="31">
        <f t="shared" si="0"/>
        <v>934</v>
      </c>
      <c r="R6" s="31">
        <f t="shared" si="0"/>
        <v>24</v>
      </c>
      <c r="S6" s="31">
        <f t="shared" si="0"/>
        <v>13</v>
      </c>
      <c r="T6" s="31">
        <f t="shared" si="0"/>
        <v>22</v>
      </c>
      <c r="U6" s="31">
        <f t="shared" si="0"/>
        <v>41</v>
      </c>
      <c r="V6" s="31">
        <f t="shared" si="0"/>
        <v>561</v>
      </c>
      <c r="W6" s="31">
        <f t="shared" si="0"/>
        <v>7</v>
      </c>
      <c r="X6" s="31">
        <f t="shared" si="0"/>
        <v>173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16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23574</v>
      </c>
      <c r="K7" s="32">
        <f aca="true" t="shared" si="1" ref="K7:AD7">SUM(K9:K27)</f>
        <v>20</v>
      </c>
      <c r="L7" s="32">
        <f t="shared" si="1"/>
        <v>793</v>
      </c>
      <c r="M7" s="32">
        <f t="shared" si="1"/>
        <v>6300</v>
      </c>
      <c r="N7" s="32">
        <f t="shared" si="1"/>
        <v>2246</v>
      </c>
      <c r="O7" s="32">
        <f t="shared" si="1"/>
        <v>27</v>
      </c>
      <c r="P7" s="32">
        <f t="shared" si="1"/>
        <v>164</v>
      </c>
      <c r="Q7" s="32">
        <f t="shared" si="1"/>
        <v>696</v>
      </c>
      <c r="R7" s="32">
        <f t="shared" si="1"/>
        <v>18</v>
      </c>
      <c r="S7" s="32">
        <f t="shared" si="1"/>
        <v>11</v>
      </c>
      <c r="T7" s="32">
        <f t="shared" si="1"/>
        <v>18</v>
      </c>
      <c r="U7" s="32">
        <f t="shared" si="1"/>
        <v>33</v>
      </c>
      <c r="V7" s="32">
        <f t="shared" si="1"/>
        <v>453</v>
      </c>
      <c r="W7" s="32">
        <f t="shared" si="1"/>
        <v>5</v>
      </c>
      <c r="X7" s="32">
        <f t="shared" si="1"/>
        <v>148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16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8753</v>
      </c>
      <c r="K8" s="17">
        <v>4</v>
      </c>
      <c r="L8" s="17">
        <v>225</v>
      </c>
      <c r="M8" s="17">
        <v>3388</v>
      </c>
      <c r="N8" s="17">
        <v>527</v>
      </c>
      <c r="O8" s="17">
        <v>7</v>
      </c>
      <c r="P8" s="17">
        <v>11</v>
      </c>
      <c r="Q8" s="17">
        <v>238</v>
      </c>
      <c r="R8" s="17">
        <v>6</v>
      </c>
      <c r="S8" s="17">
        <v>2</v>
      </c>
      <c r="T8" s="17">
        <v>4</v>
      </c>
      <c r="U8" s="17">
        <v>8</v>
      </c>
      <c r="V8" s="17">
        <v>108</v>
      </c>
      <c r="W8" s="17">
        <v>2</v>
      </c>
      <c r="X8" s="17">
        <v>25</v>
      </c>
      <c r="Y8" s="17"/>
      <c r="Z8" s="17"/>
      <c r="AA8" s="17"/>
      <c r="AB8" s="17"/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1551</v>
      </c>
      <c r="K9" s="17">
        <v>1</v>
      </c>
      <c r="L9" s="17">
        <v>88</v>
      </c>
      <c r="M9" s="17">
        <v>345</v>
      </c>
      <c r="N9" s="17">
        <v>159</v>
      </c>
      <c r="O9" s="17">
        <v>1</v>
      </c>
      <c r="P9" s="17">
        <v>2</v>
      </c>
      <c r="Q9" s="17">
        <v>40</v>
      </c>
      <c r="R9" s="17">
        <v>1</v>
      </c>
      <c r="S9" s="17"/>
      <c r="T9" s="17"/>
      <c r="U9" s="17">
        <v>3</v>
      </c>
      <c r="V9" s="17">
        <v>33</v>
      </c>
      <c r="W9" s="17">
        <v>3</v>
      </c>
      <c r="X9" s="17">
        <v>12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480</v>
      </c>
      <c r="K10" s="17"/>
      <c r="L10" s="17">
        <v>29</v>
      </c>
      <c r="M10" s="17">
        <v>736</v>
      </c>
      <c r="N10" s="17">
        <v>140</v>
      </c>
      <c r="O10" s="17">
        <v>3</v>
      </c>
      <c r="P10" s="17">
        <v>2</v>
      </c>
      <c r="Q10" s="17">
        <v>51</v>
      </c>
      <c r="R10" s="17"/>
      <c r="S10" s="17"/>
      <c r="T10" s="17"/>
      <c r="U10" s="17">
        <v>8</v>
      </c>
      <c r="V10" s="17">
        <v>16</v>
      </c>
      <c r="W10" s="17"/>
      <c r="X10" s="17">
        <v>1</v>
      </c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898</v>
      </c>
      <c r="K11" s="17"/>
      <c r="L11" s="17">
        <v>2</v>
      </c>
      <c r="M11" s="17">
        <v>374</v>
      </c>
      <c r="N11" s="17">
        <v>18</v>
      </c>
      <c r="O11" s="17"/>
      <c r="P11" s="17">
        <v>3</v>
      </c>
      <c r="Q11" s="17">
        <v>13</v>
      </c>
      <c r="R11" s="17"/>
      <c r="S11" s="17"/>
      <c r="T11" s="17">
        <v>3</v>
      </c>
      <c r="U11" s="17"/>
      <c r="V11" s="17">
        <v>1</v>
      </c>
      <c r="W11" s="17"/>
      <c r="X11" s="17">
        <v>5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1948</v>
      </c>
      <c r="K12" s="17"/>
      <c r="L12" s="17">
        <v>72</v>
      </c>
      <c r="M12" s="17">
        <v>801</v>
      </c>
      <c r="N12" s="17">
        <v>145</v>
      </c>
      <c r="O12" s="17">
        <v>3</v>
      </c>
      <c r="P12" s="17">
        <v>1</v>
      </c>
      <c r="Q12" s="17">
        <v>59</v>
      </c>
      <c r="R12" s="17">
        <v>1</v>
      </c>
      <c r="S12" s="17"/>
      <c r="T12" s="17"/>
      <c r="U12" s="17">
        <v>4</v>
      </c>
      <c r="V12" s="17">
        <v>18</v>
      </c>
      <c r="W12" s="17"/>
      <c r="X12" s="17">
        <v>14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138</v>
      </c>
      <c r="K13" s="17"/>
      <c r="L13" s="17">
        <v>10</v>
      </c>
      <c r="M13" s="17">
        <v>185</v>
      </c>
      <c r="N13" s="17">
        <v>89</v>
      </c>
      <c r="O13" s="17"/>
      <c r="P13" s="17">
        <v>1</v>
      </c>
      <c r="Q13" s="17">
        <v>23</v>
      </c>
      <c r="R13" s="17">
        <v>1</v>
      </c>
      <c r="S13" s="17">
        <v>1</v>
      </c>
      <c r="T13" s="17">
        <v>1</v>
      </c>
      <c r="U13" s="17">
        <v>3</v>
      </c>
      <c r="V13" s="17">
        <v>4</v>
      </c>
      <c r="W13" s="17"/>
      <c r="X13" s="17">
        <v>4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1602</v>
      </c>
      <c r="K14" s="17">
        <v>6</v>
      </c>
      <c r="L14" s="17">
        <v>114</v>
      </c>
      <c r="M14" s="17">
        <v>364</v>
      </c>
      <c r="N14" s="17">
        <v>195</v>
      </c>
      <c r="O14" s="17">
        <v>1</v>
      </c>
      <c r="P14" s="17">
        <v>3</v>
      </c>
      <c r="Q14" s="17">
        <v>65</v>
      </c>
      <c r="R14" s="17">
        <v>5</v>
      </c>
      <c r="S14" s="17">
        <v>6</v>
      </c>
      <c r="T14" s="17"/>
      <c r="U14" s="17"/>
      <c r="V14" s="17">
        <v>25</v>
      </c>
      <c r="W14" s="17"/>
      <c r="X14" s="17">
        <v>20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1211</v>
      </c>
      <c r="K15" s="17"/>
      <c r="L15" s="17">
        <v>45</v>
      </c>
      <c r="M15" s="17">
        <v>244</v>
      </c>
      <c r="N15" s="17">
        <v>46</v>
      </c>
      <c r="O15" s="17"/>
      <c r="P15" s="17">
        <v>1</v>
      </c>
      <c r="Q15" s="17">
        <v>9</v>
      </c>
      <c r="R15" s="17"/>
      <c r="S15" s="17"/>
      <c r="T15" s="17"/>
      <c r="U15" s="17"/>
      <c r="V15" s="17">
        <v>10</v>
      </c>
      <c r="W15" s="17"/>
      <c r="X15" s="17">
        <v>8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1079</v>
      </c>
      <c r="K16" s="17"/>
      <c r="L16" s="17">
        <v>17</v>
      </c>
      <c r="M16" s="17">
        <v>303</v>
      </c>
      <c r="N16" s="17">
        <v>86</v>
      </c>
      <c r="O16" s="17"/>
      <c r="P16" s="17"/>
      <c r="Q16" s="17">
        <v>11</v>
      </c>
      <c r="R16" s="17"/>
      <c r="S16" s="17"/>
      <c r="T16" s="17"/>
      <c r="U16" s="17">
        <v>1</v>
      </c>
      <c r="V16" s="17">
        <v>5</v>
      </c>
      <c r="W16" s="17"/>
      <c r="X16" s="17"/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2033</v>
      </c>
      <c r="K17" s="17">
        <v>1</v>
      </c>
      <c r="L17" s="17">
        <v>13</v>
      </c>
      <c r="M17" s="17">
        <v>595</v>
      </c>
      <c r="N17" s="17">
        <v>124</v>
      </c>
      <c r="O17" s="17">
        <v>2</v>
      </c>
      <c r="P17" s="17">
        <v>2</v>
      </c>
      <c r="Q17" s="17">
        <v>54</v>
      </c>
      <c r="R17" s="17"/>
      <c r="S17" s="17"/>
      <c r="T17" s="17"/>
      <c r="U17" s="17">
        <v>1</v>
      </c>
      <c r="V17" s="17">
        <v>65</v>
      </c>
      <c r="W17" s="17"/>
      <c r="X17" s="17">
        <v>4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3071</v>
      </c>
      <c r="K18" s="17"/>
      <c r="L18" s="17">
        <v>94</v>
      </c>
      <c r="M18" s="17">
        <v>45</v>
      </c>
      <c r="N18" s="17">
        <v>154</v>
      </c>
      <c r="O18" s="17">
        <v>2</v>
      </c>
      <c r="P18" s="17">
        <v>14</v>
      </c>
      <c r="Q18" s="17">
        <v>85</v>
      </c>
      <c r="R18" s="17"/>
      <c r="S18" s="17"/>
      <c r="T18" s="17"/>
      <c r="U18" s="17">
        <v>1</v>
      </c>
      <c r="V18" s="17">
        <v>88</v>
      </c>
      <c r="W18" s="17"/>
      <c r="X18" s="17">
        <v>6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1228</v>
      </c>
      <c r="K19" s="17"/>
      <c r="L19" s="17">
        <v>47</v>
      </c>
      <c r="M19" s="17">
        <v>90</v>
      </c>
      <c r="N19" s="17">
        <v>166</v>
      </c>
      <c r="O19" s="17"/>
      <c r="P19" s="17">
        <v>7</v>
      </c>
      <c r="Q19" s="17">
        <v>32</v>
      </c>
      <c r="R19" s="17">
        <v>3</v>
      </c>
      <c r="S19" s="17"/>
      <c r="T19" s="17"/>
      <c r="U19" s="17">
        <v>2</v>
      </c>
      <c r="V19" s="17">
        <v>20</v>
      </c>
      <c r="W19" s="17"/>
      <c r="X19" s="17">
        <v>1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1291</v>
      </c>
      <c r="K20" s="17">
        <v>2</v>
      </c>
      <c r="L20" s="17">
        <v>29</v>
      </c>
      <c r="M20" s="17">
        <v>285</v>
      </c>
      <c r="N20" s="17">
        <v>113</v>
      </c>
      <c r="O20" s="17">
        <v>3</v>
      </c>
      <c r="P20" s="17">
        <v>42</v>
      </c>
      <c r="Q20" s="17">
        <v>27</v>
      </c>
      <c r="R20" s="17"/>
      <c r="S20" s="17"/>
      <c r="T20" s="17"/>
      <c r="U20" s="17">
        <v>1</v>
      </c>
      <c r="V20" s="17">
        <v>19</v>
      </c>
      <c r="W20" s="17"/>
      <c r="X20" s="17">
        <v>11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8</v>
      </c>
      <c r="M21" s="17">
        <v>197</v>
      </c>
      <c r="N21" s="17">
        <v>70</v>
      </c>
      <c r="O21" s="17">
        <v>1</v>
      </c>
      <c r="P21" s="17">
        <v>1</v>
      </c>
      <c r="Q21" s="17">
        <v>16</v>
      </c>
      <c r="R21" s="17"/>
      <c r="S21" s="17"/>
      <c r="T21" s="17">
        <v>2</v>
      </c>
      <c r="U21" s="17"/>
      <c r="V21" s="17">
        <v>45</v>
      </c>
      <c r="W21" s="17"/>
      <c r="X21" s="17">
        <v>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1361</v>
      </c>
      <c r="K22" s="17">
        <v>6</v>
      </c>
      <c r="L22" s="17">
        <v>63</v>
      </c>
      <c r="M22" s="17">
        <v>254</v>
      </c>
      <c r="N22" s="17">
        <v>276</v>
      </c>
      <c r="O22" s="17">
        <v>2</v>
      </c>
      <c r="P22" s="17">
        <v>5</v>
      </c>
      <c r="Q22" s="17">
        <v>72</v>
      </c>
      <c r="R22" s="17">
        <v>6</v>
      </c>
      <c r="S22" s="17">
        <v>3</v>
      </c>
      <c r="T22" s="17">
        <v>1</v>
      </c>
      <c r="U22" s="17">
        <v>9</v>
      </c>
      <c r="V22" s="17">
        <v>25</v>
      </c>
      <c r="W22" s="17"/>
      <c r="X22" s="17">
        <v>38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282</v>
      </c>
      <c r="K23" s="17"/>
      <c r="L23" s="17">
        <v>4</v>
      </c>
      <c r="M23" s="17">
        <v>229</v>
      </c>
      <c r="N23" s="17">
        <v>39</v>
      </c>
      <c r="O23" s="17">
        <v>3</v>
      </c>
      <c r="P23" s="17">
        <v>1</v>
      </c>
      <c r="Q23" s="17">
        <v>7</v>
      </c>
      <c r="R23" s="17"/>
      <c r="S23" s="17"/>
      <c r="T23" s="17"/>
      <c r="U23" s="17"/>
      <c r="V23" s="17">
        <v>45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2327</v>
      </c>
      <c r="K24" s="17"/>
      <c r="L24" s="17">
        <v>88</v>
      </c>
      <c r="M24" s="17">
        <v>615</v>
      </c>
      <c r="N24" s="17">
        <v>162</v>
      </c>
      <c r="O24" s="17">
        <v>1</v>
      </c>
      <c r="P24" s="17">
        <v>29</v>
      </c>
      <c r="Q24" s="17">
        <v>79</v>
      </c>
      <c r="R24" s="17"/>
      <c r="S24" s="17"/>
      <c r="T24" s="17">
        <v>6</v>
      </c>
      <c r="U24" s="17"/>
      <c r="V24" s="17">
        <v>27</v>
      </c>
      <c r="W24" s="17"/>
      <c r="X24" s="17">
        <v>19</v>
      </c>
      <c r="Y24" s="17"/>
      <c r="Z24" s="17"/>
      <c r="AA24" s="17"/>
      <c r="AB24" s="17">
        <v>16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2218</v>
      </c>
      <c r="K25" s="17">
        <v>1</v>
      </c>
      <c r="L25" s="17">
        <v>37</v>
      </c>
      <c r="M25" s="32">
        <v>604</v>
      </c>
      <c r="N25" s="32">
        <v>173</v>
      </c>
      <c r="O25" s="17">
        <v>4</v>
      </c>
      <c r="P25" s="17">
        <v>49</v>
      </c>
      <c r="Q25" s="17">
        <v>41</v>
      </c>
      <c r="R25" s="17">
        <v>1</v>
      </c>
      <c r="S25" s="17"/>
      <c r="T25" s="32">
        <v>4</v>
      </c>
      <c r="U25" s="17"/>
      <c r="V25" s="17">
        <v>7</v>
      </c>
      <c r="W25" s="17">
        <v>2</v>
      </c>
      <c r="X25" s="17">
        <v>3</v>
      </c>
      <c r="Y25" s="17"/>
      <c r="Z25" s="17"/>
      <c r="AA25" s="17"/>
      <c r="AB25" s="17"/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514</v>
      </c>
      <c r="K26" s="17">
        <v>1</v>
      </c>
      <c r="L26" s="17">
        <v>30</v>
      </c>
      <c r="M26" s="17">
        <v>34</v>
      </c>
      <c r="N26" s="17">
        <v>65</v>
      </c>
      <c r="O26" s="17"/>
      <c r="P26" s="17">
        <v>1</v>
      </c>
      <c r="Q26" s="17">
        <v>11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49</v>
      </c>
      <c r="K27" s="32"/>
      <c r="L27" s="32">
        <v>3</v>
      </c>
      <c r="M27" s="32"/>
      <c r="N27" s="32">
        <v>26</v>
      </c>
      <c r="O27" s="32">
        <v>1</v>
      </c>
      <c r="P27" s="32"/>
      <c r="Q27" s="32">
        <v>1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G3">
      <selection activeCell="U16" sqref="U16"/>
    </sheetView>
  </sheetViews>
  <sheetFormatPr defaultColWidth="9.00390625" defaultRowHeight="13.5"/>
  <cols>
    <col min="2" max="2" width="15.25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23574</v>
      </c>
      <c r="D8" s="18">
        <f aca="true" t="shared" si="0" ref="D8:W8">SUM(D9:D32)</f>
        <v>20</v>
      </c>
      <c r="E8" s="18">
        <f t="shared" si="0"/>
        <v>793</v>
      </c>
      <c r="F8" s="18">
        <f t="shared" si="0"/>
        <v>6300</v>
      </c>
      <c r="G8" s="18">
        <f t="shared" si="0"/>
        <v>2246</v>
      </c>
      <c r="H8" s="18">
        <f t="shared" si="0"/>
        <v>27</v>
      </c>
      <c r="I8" s="18">
        <f t="shared" si="0"/>
        <v>164</v>
      </c>
      <c r="J8" s="18">
        <f t="shared" si="0"/>
        <v>696</v>
      </c>
      <c r="K8" s="18">
        <f t="shared" si="0"/>
        <v>18</v>
      </c>
      <c r="L8" s="18">
        <f t="shared" si="0"/>
        <v>11</v>
      </c>
      <c r="M8" s="18">
        <f t="shared" si="0"/>
        <v>18</v>
      </c>
      <c r="N8" s="18">
        <f t="shared" si="0"/>
        <v>33</v>
      </c>
      <c r="O8" s="18">
        <f t="shared" si="0"/>
        <v>453</v>
      </c>
      <c r="P8" s="18">
        <f t="shared" si="0"/>
        <v>5</v>
      </c>
      <c r="Q8" s="18">
        <f t="shared" si="0"/>
        <v>148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16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97</v>
      </c>
      <c r="D9" s="19" t="s">
        <v>67</v>
      </c>
      <c r="E9" s="19">
        <v>2</v>
      </c>
      <c r="F9" s="19">
        <v>130</v>
      </c>
      <c r="G9" s="19">
        <v>78</v>
      </c>
      <c r="H9" s="19">
        <v>1</v>
      </c>
      <c r="I9" s="19">
        <v>2</v>
      </c>
      <c r="J9" s="19">
        <v>107</v>
      </c>
      <c r="K9" s="19">
        <v>7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2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544</v>
      </c>
      <c r="D10" s="19">
        <v>1</v>
      </c>
      <c r="E10" s="19">
        <v>10</v>
      </c>
      <c r="F10" s="19">
        <v>468</v>
      </c>
      <c r="G10" s="19">
        <v>175</v>
      </c>
      <c r="H10" s="19">
        <v>2</v>
      </c>
      <c r="I10" s="19">
        <v>8</v>
      </c>
      <c r="J10" s="19">
        <v>453</v>
      </c>
      <c r="K10" s="19">
        <v>4</v>
      </c>
      <c r="L10" s="19">
        <v>1</v>
      </c>
      <c r="M10" s="19">
        <v>5</v>
      </c>
      <c r="N10" s="19">
        <v>4</v>
      </c>
      <c r="O10" s="19">
        <v>2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1674</v>
      </c>
      <c r="D12" s="19">
        <v>4</v>
      </c>
      <c r="E12" s="19">
        <v>26</v>
      </c>
      <c r="F12" s="19">
        <v>955</v>
      </c>
      <c r="G12" s="19">
        <v>475</v>
      </c>
      <c r="H12" s="19">
        <v>5</v>
      </c>
      <c r="I12" s="19">
        <v>14</v>
      </c>
      <c r="J12" s="19">
        <v>133</v>
      </c>
      <c r="K12" s="19">
        <v>3</v>
      </c>
      <c r="L12" s="19" t="s">
        <v>67</v>
      </c>
      <c r="M12" s="19">
        <v>3</v>
      </c>
      <c r="N12" s="19">
        <v>11</v>
      </c>
      <c r="O12" s="19">
        <v>25</v>
      </c>
      <c r="P12" s="19">
        <v>1</v>
      </c>
      <c r="Q12" s="19">
        <v>3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1708</v>
      </c>
      <c r="D13" s="19" t="s">
        <v>67</v>
      </c>
      <c r="E13" s="19">
        <v>58</v>
      </c>
      <c r="F13" s="19">
        <v>602</v>
      </c>
      <c r="G13" s="19">
        <v>407</v>
      </c>
      <c r="H13" s="19">
        <v>8</v>
      </c>
      <c r="I13" s="19">
        <v>13</v>
      </c>
      <c r="J13" s="19">
        <v>2</v>
      </c>
      <c r="K13" s="19">
        <v>1</v>
      </c>
      <c r="L13" s="19">
        <v>3</v>
      </c>
      <c r="M13" s="19">
        <v>5</v>
      </c>
      <c r="N13" s="19">
        <v>6</v>
      </c>
      <c r="O13" s="19">
        <v>46</v>
      </c>
      <c r="P13" s="19" t="s">
        <v>67</v>
      </c>
      <c r="Q13" s="19">
        <v>3</v>
      </c>
      <c r="R13" s="21"/>
      <c r="S13" s="21"/>
      <c r="T13" s="21"/>
      <c r="U13" s="21">
        <v>1</v>
      </c>
      <c r="V13" s="21"/>
      <c r="W13" s="21"/>
    </row>
    <row r="14" spans="2:23" s="2" customFormat="1" ht="33.75" customHeight="1">
      <c r="B14" s="7" t="s">
        <v>25</v>
      </c>
      <c r="C14" s="19">
        <v>1962</v>
      </c>
      <c r="D14" s="19">
        <v>3</v>
      </c>
      <c r="E14" s="19">
        <v>80</v>
      </c>
      <c r="F14" s="19">
        <v>528</v>
      </c>
      <c r="G14" s="19">
        <v>346</v>
      </c>
      <c r="H14" s="19">
        <v>3</v>
      </c>
      <c r="I14" s="19">
        <v>17</v>
      </c>
      <c r="J14" s="19" t="s">
        <v>67</v>
      </c>
      <c r="K14" s="19" t="s">
        <v>67</v>
      </c>
      <c r="L14" s="19">
        <v>2</v>
      </c>
      <c r="M14" s="19">
        <v>1</v>
      </c>
      <c r="N14" s="19">
        <v>5</v>
      </c>
      <c r="O14" s="19">
        <v>62</v>
      </c>
      <c r="P14" s="19" t="s">
        <v>67</v>
      </c>
      <c r="Q14" s="19">
        <v>2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2355</v>
      </c>
      <c r="D15" s="19">
        <v>2</v>
      </c>
      <c r="E15" s="19">
        <v>139</v>
      </c>
      <c r="F15" s="19">
        <v>554</v>
      </c>
      <c r="G15" s="19">
        <v>330</v>
      </c>
      <c r="H15" s="19">
        <v>4</v>
      </c>
      <c r="I15" s="19">
        <v>19</v>
      </c>
      <c r="J15" s="19" t="s">
        <v>67</v>
      </c>
      <c r="K15" s="19">
        <v>1</v>
      </c>
      <c r="L15" s="19" t="s">
        <v>67</v>
      </c>
      <c r="M15" s="19">
        <v>3</v>
      </c>
      <c r="N15" s="19">
        <v>3</v>
      </c>
      <c r="O15" s="19">
        <v>96</v>
      </c>
      <c r="P15" s="19" t="s">
        <v>67</v>
      </c>
      <c r="Q15" s="19">
        <v>3</v>
      </c>
      <c r="R15" s="21"/>
      <c r="S15" s="21"/>
      <c r="T15" s="21"/>
      <c r="U15" s="21">
        <v>2</v>
      </c>
      <c r="V15" s="22"/>
      <c r="W15" s="21"/>
    </row>
    <row r="16" spans="2:23" s="2" customFormat="1" ht="33.75" customHeight="1">
      <c r="B16" s="7" t="s">
        <v>27</v>
      </c>
      <c r="C16" s="19">
        <v>2131</v>
      </c>
      <c r="D16" s="19">
        <v>4</v>
      </c>
      <c r="E16" s="19">
        <v>147</v>
      </c>
      <c r="F16" s="19">
        <v>420</v>
      </c>
      <c r="G16" s="19">
        <v>224</v>
      </c>
      <c r="H16" s="19">
        <v>2</v>
      </c>
      <c r="I16" s="19">
        <v>25</v>
      </c>
      <c r="J16" s="19">
        <v>1</v>
      </c>
      <c r="K16" s="19" t="s">
        <v>67</v>
      </c>
      <c r="L16" s="19">
        <v>1</v>
      </c>
      <c r="M16" s="19" t="s">
        <v>67</v>
      </c>
      <c r="N16" s="19">
        <v>1</v>
      </c>
      <c r="O16" s="19">
        <v>73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2088</v>
      </c>
      <c r="D17" s="19">
        <v>2</v>
      </c>
      <c r="E17" s="19">
        <v>119</v>
      </c>
      <c r="F17" s="19">
        <v>364</v>
      </c>
      <c r="G17" s="19">
        <v>100</v>
      </c>
      <c r="H17" s="19">
        <v>1</v>
      </c>
      <c r="I17" s="19">
        <v>25</v>
      </c>
      <c r="J17" s="19" t="s">
        <v>67</v>
      </c>
      <c r="K17" s="19">
        <v>1</v>
      </c>
      <c r="L17" s="19" t="s">
        <v>67</v>
      </c>
      <c r="M17" s="19" t="s">
        <v>67</v>
      </c>
      <c r="N17" s="19">
        <v>2</v>
      </c>
      <c r="O17" s="19">
        <v>46</v>
      </c>
      <c r="P17" s="19" t="s">
        <v>67</v>
      </c>
      <c r="Q17" s="19">
        <v>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1778</v>
      </c>
      <c r="D18" s="19">
        <v>2</v>
      </c>
      <c r="E18" s="19">
        <v>53</v>
      </c>
      <c r="F18" s="19">
        <v>288</v>
      </c>
      <c r="G18" s="19">
        <v>40</v>
      </c>
      <c r="H18" s="19" t="s">
        <v>67</v>
      </c>
      <c r="I18" s="19">
        <v>7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36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1120</v>
      </c>
      <c r="D19" s="19">
        <v>2</v>
      </c>
      <c r="E19" s="19">
        <v>43</v>
      </c>
      <c r="F19" s="19">
        <v>203</v>
      </c>
      <c r="G19" s="19">
        <v>19</v>
      </c>
      <c r="H19" s="19" t="s">
        <v>67</v>
      </c>
      <c r="I19" s="19">
        <v>14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19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756</v>
      </c>
      <c r="D20" s="19" t="s">
        <v>67</v>
      </c>
      <c r="E20" s="19">
        <v>31</v>
      </c>
      <c r="F20" s="19">
        <v>190</v>
      </c>
      <c r="G20" s="19">
        <v>16</v>
      </c>
      <c r="H20" s="19">
        <v>1</v>
      </c>
      <c r="I20" s="19">
        <v>7</v>
      </c>
      <c r="J20" s="19" t="s">
        <v>67</v>
      </c>
      <c r="K20" s="19" t="s">
        <v>67</v>
      </c>
      <c r="L20" s="19">
        <v>1</v>
      </c>
      <c r="M20" s="19" t="s">
        <v>67</v>
      </c>
      <c r="N20" s="19" t="s">
        <v>67</v>
      </c>
      <c r="O20" s="19">
        <v>11</v>
      </c>
      <c r="P20" s="19" t="s">
        <v>67</v>
      </c>
      <c r="Q20" s="19">
        <v>3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4</v>
      </c>
      <c r="V21" s="21"/>
      <c r="W21" s="21"/>
    </row>
    <row r="22" spans="2:23" s="2" customFormat="1" ht="33.75" customHeight="1">
      <c r="B22" s="8" t="s">
        <v>33</v>
      </c>
      <c r="C22" s="19">
        <v>2416</v>
      </c>
      <c r="D22" s="19" t="s">
        <v>67</v>
      </c>
      <c r="E22" s="19">
        <v>39</v>
      </c>
      <c r="F22" s="19">
        <v>440</v>
      </c>
      <c r="G22" s="19">
        <v>19</v>
      </c>
      <c r="H22" s="19" t="s">
        <v>67</v>
      </c>
      <c r="I22" s="19">
        <v>6</v>
      </c>
      <c r="J22" s="19" t="s">
        <v>67</v>
      </c>
      <c r="K22" s="19">
        <v>1</v>
      </c>
      <c r="L22" s="19">
        <v>3</v>
      </c>
      <c r="M22" s="19" t="s">
        <v>67</v>
      </c>
      <c r="N22" s="19">
        <v>1</v>
      </c>
      <c r="O22" s="19">
        <v>22</v>
      </c>
      <c r="P22" s="19" t="s">
        <v>67</v>
      </c>
      <c r="Q22" s="19">
        <v>7</v>
      </c>
      <c r="R22" s="21"/>
      <c r="S22" s="21"/>
      <c r="T22" s="21"/>
      <c r="U22" s="21">
        <v>3</v>
      </c>
      <c r="V22" s="21"/>
      <c r="W22" s="21"/>
    </row>
    <row r="23" spans="2:23" s="2" customFormat="1" ht="33.75" customHeight="1">
      <c r="B23" s="7" t="s">
        <v>34</v>
      </c>
      <c r="C23" s="19">
        <v>863</v>
      </c>
      <c r="D23" s="19" t="s">
        <v>67</v>
      </c>
      <c r="E23" s="19">
        <v>5</v>
      </c>
      <c r="F23" s="19">
        <v>156</v>
      </c>
      <c r="G23" s="19">
        <v>4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3</v>
      </c>
      <c r="P23" s="19" t="s">
        <v>67</v>
      </c>
      <c r="Q23" s="19">
        <v>5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 t="s">
        <v>67</v>
      </c>
      <c r="E24" s="19">
        <v>41</v>
      </c>
      <c r="F24" s="19">
        <v>1002</v>
      </c>
      <c r="G24" s="19">
        <v>13</v>
      </c>
      <c r="H24" s="19" t="s">
        <v>67</v>
      </c>
      <c r="I24" s="19">
        <v>6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12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1017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27</v>
      </c>
      <c r="R25" s="20"/>
      <c r="S25" s="20"/>
      <c r="T25" s="21"/>
      <c r="U25" s="21"/>
      <c r="V25" s="22"/>
      <c r="W25" s="21"/>
    </row>
    <row r="26" spans="2:23" s="2" customFormat="1" ht="33.75" customHeight="1">
      <c r="B26" s="7" t="s">
        <v>37</v>
      </c>
      <c r="C26" s="19">
        <v>1482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2</v>
      </c>
      <c r="Q26" s="19">
        <v>38</v>
      </c>
      <c r="R26" s="20"/>
      <c r="S26" s="20"/>
      <c r="T26" s="21"/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614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16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499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15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266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13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3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145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2" customFormat="1" ht="33.75" customHeight="1">
      <c r="B32" s="7" t="s">
        <v>43</v>
      </c>
      <c r="C32" s="27">
        <v>59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1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2000-02-18T06:14:43Z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