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2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<sst xmlns="http://schemas.openxmlformats.org/spreadsheetml/2006/main" count="350" uniqueCount="122">
  <si>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</si>
  <si>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</si>
  <si>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</si>
  <si>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</si>
  <si>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</si>
  <si>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</si>
  <si>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</si>
  <si>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</si>
  <si>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</si>
  <si>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</si>
  <si>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</si>
  <si>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</si>
  <si>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</si>
  <si>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</si>
  <si>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</si>
  <si>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</si>
  <si>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</si>
  <si>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</si>
  <si>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</si>
  <si>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</si>
  <si>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</si>
  <si>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</si>
  <si>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</si>
  <si>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</si>
  <si>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</si>
  <si>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</si>
  <si>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</si>
  <si>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</si>
  <si>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</si>
  <si>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</si>
  <si>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</si>
  <si>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</si>
  <si>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</si>
  <si>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</si>
  <si>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</si>
  <si>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</si>
  <si>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</si>
  <si>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</si>
  <si>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</si>
  <si>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</si>
  <si>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</si>
  <si>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</si>
  <si>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</si>
  <si>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</si>
  <si>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</si>
  <si>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</si>
  <si>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</si>
  <si>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</si>
  <si>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</si>
  <si>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</si>
  <si>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</si>
  <si>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</si>
  <si>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</si>
  <si>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</si>
  <si>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</si>
  <si>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</si>
  <si>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</si>
  <si>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</si>
  <si>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</si>
  <si>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</si>
  <si>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</si>
  <si>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</si>
  <si>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</si>
  <si>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</si>
  <si>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</si>
  <si>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</si>
  <si>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</si>
  <si>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</si>
  <si>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</si>
  <si>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</si>
  <si>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</si>
  <si>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</si>
  <si>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</si>
  <si>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</si>
  <si>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田原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</si>
  <si>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</si>
  <si>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</si>
  <si>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</si>
  <si>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</si>
  <si>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</si>
  <si>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</si>
  <si>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</si>
  <si>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</si>
  <si>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</si>
  <si>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</si>
  <si>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</si>
  <si>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</si>
  <si>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</si>
  <si>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</si>
  <si>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</si>
  <si>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</si>
  <si>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</si>
  <si>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知多半島</t>
  </si>
  <si>
    <t>西三河北部</t>
  </si>
  <si>
    <t>尾張西部</t>
  </si>
  <si>
    <t>尾張北部</t>
  </si>
  <si>
    <t>東三河山間部</t>
  </si>
  <si>
    <t>西三河南部</t>
  </si>
  <si>
    <t>東三河平坦部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</si>
  <si>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</si>
  <si>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</si>
  <si>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</si>
  <si>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</si>
  <si>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</si>
  <si>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</si>
  <si>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</si>
  <si>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</si>
  <si>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</si>
  <si>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</si>
  <si>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</si>
  <si>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</si>
  <si>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</si>
  <si>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</si>
  <si>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</si>
  <si>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</si>
  <si>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</si>
  <si>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</si>
  <si>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東三河平坦部</t>
  </si>
  <si>
    <t>田原</t>
  </si>
  <si>
    <t>東三河山間部</t>
  </si>
  <si>
    <t>2000年第33週（平成12年8月14日～8月20日）</t>
  </si>
  <si>
    <t>2000年第1週～第33週（平成12年1月3日～8月20日）（累計）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</si>
</sst>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7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1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10" xfId="16" applyFont="1" applyBorder="1" applyAlignment="1">
      <alignment/>
    </xf>
    <xf numFmtId="38" fontId="5" fillId="0" borderId="11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7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7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8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8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8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zoomScale="50" zoomScaleNormal="50" workbookViewId="0" topLeftCell="B3">
      <selection activeCell="AB25" sqref="AB25"/>
    </sheetView>
  </sheetViews>
  <sheetFormatPr defaultColWidth="9.00390625" defaultRowHeight="13.5"/>
  <cols>
    <col min="1" max="1" width="9.00390625" style="43" customWidth="1"/>
    <col min="2" max="2" width="20.75390625" style="43" customWidth="1"/>
    <col min="3" max="3" width="15.875" style="43" customWidth="1"/>
    <col min="4" max="5" width="7.375" style="43" customWidth="1"/>
    <col min="6" max="8" width="5.625" style="43" customWidth="1"/>
    <col min="9" max="9" width="0.12890625" style="43" customWidth="1"/>
    <col min="10" max="10" width="10.00390625" style="43" customWidth="1"/>
    <col min="11" max="12" width="9.00390625" style="43" customWidth="1"/>
    <col min="13" max="13" width="9.75390625" style="43" customWidth="1"/>
    <col min="14" max="19" width="9.00390625" style="43" customWidth="1"/>
    <col min="20" max="20" width="10.875" style="43" bestFit="1" customWidth="1"/>
    <col min="21" max="24" width="9.00390625" style="43" customWidth="1"/>
    <col min="25" max="25" width="8.125" style="43" bestFit="1" customWidth="1"/>
    <col min="26" max="30" width="9.00390625" style="43" customWidth="1"/>
    <col min="31" max="31" width="8.00390625" style="43" customWidth="1"/>
    <col min="32" max="16384" width="9.00390625" style="43" customWidth="1"/>
  </cols>
  <sheetData>
    <row r="2" ht="28.5">
      <c r="B2" s="42" t="s">
        <v>99</v>
      </c>
    </row>
    <row r="3" spans="2:27" ht="28.5" customHeight="1">
      <c r="B3" s="44" t="s">
        <v>120</v>
      </c>
      <c r="AA3" s="45" t="s">
        <v>100</v>
      </c>
    </row>
    <row r="4" spans="2:32" ht="40.5" customHeight="1">
      <c r="B4" s="46"/>
      <c r="C4" s="47"/>
      <c r="D4" s="72" t="s">
        <v>101</v>
      </c>
      <c r="E4" s="73"/>
      <c r="F4" s="73"/>
      <c r="G4" s="73"/>
      <c r="H4" s="74"/>
      <c r="I4" s="48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2:32" ht="210.75" customHeight="1">
      <c r="B5" s="75" t="s">
        <v>45</v>
      </c>
      <c r="C5" s="76"/>
      <c r="D5" s="50" t="s">
        <v>102</v>
      </c>
      <c r="E5" s="50" t="s">
        <v>103</v>
      </c>
      <c r="F5" s="50" t="s">
        <v>46</v>
      </c>
      <c r="G5" s="50" t="s">
        <v>104</v>
      </c>
      <c r="H5" s="51" t="s">
        <v>105</v>
      </c>
      <c r="I5" s="52"/>
      <c r="J5" s="50" t="s">
        <v>2</v>
      </c>
      <c r="K5" s="50" t="s">
        <v>3</v>
      </c>
      <c r="L5" s="53" t="s">
        <v>106</v>
      </c>
      <c r="M5" s="53" t="s">
        <v>4</v>
      </c>
      <c r="N5" s="53" t="s">
        <v>5</v>
      </c>
      <c r="O5" s="53" t="s">
        <v>6</v>
      </c>
      <c r="P5" s="53" t="s">
        <v>7</v>
      </c>
      <c r="Q5" s="53" t="s">
        <v>8</v>
      </c>
      <c r="R5" s="53" t="s">
        <v>9</v>
      </c>
      <c r="S5" s="53" t="s">
        <v>10</v>
      </c>
      <c r="T5" s="53" t="s">
        <v>11</v>
      </c>
      <c r="U5" s="53" t="s">
        <v>12</v>
      </c>
      <c r="V5" s="53" t="s">
        <v>13</v>
      </c>
      <c r="W5" s="53" t="s">
        <v>14</v>
      </c>
      <c r="X5" s="53" t="s">
        <v>15</v>
      </c>
      <c r="Y5" s="53" t="s">
        <v>107</v>
      </c>
      <c r="Z5" s="53" t="s">
        <v>16</v>
      </c>
      <c r="AA5" s="53" t="s">
        <v>17</v>
      </c>
      <c r="AB5" s="53" t="s">
        <v>108</v>
      </c>
      <c r="AC5" s="53" t="s">
        <v>109</v>
      </c>
      <c r="AD5" s="53" t="s">
        <v>18</v>
      </c>
      <c r="AE5" s="49"/>
      <c r="AF5" s="49"/>
    </row>
    <row r="6" spans="2:30" ht="57" customHeight="1">
      <c r="B6" s="77" t="s">
        <v>110</v>
      </c>
      <c r="C6" s="78"/>
      <c r="D6" s="17">
        <f>SUM(D8:D27)</f>
        <v>252</v>
      </c>
      <c r="E6" s="17">
        <f>SUM(E8:E27)</f>
        <v>182</v>
      </c>
      <c r="F6" s="17">
        <f>SUM(F8:F27)</f>
        <v>35</v>
      </c>
      <c r="G6" s="17">
        <f>SUM(G8:G27)</f>
        <v>51</v>
      </c>
      <c r="H6" s="54">
        <f>SUM(H8:H27)</f>
        <v>13</v>
      </c>
      <c r="I6" s="26"/>
      <c r="J6" s="17">
        <f>SUM(J7+J8)</f>
        <v>0</v>
      </c>
      <c r="K6" s="17">
        <f aca="true" t="shared" si="0" ref="K6:AD6">SUM(K7+K8)</f>
        <v>21</v>
      </c>
      <c r="L6" s="17">
        <f t="shared" si="0"/>
        <v>65</v>
      </c>
      <c r="M6" s="32">
        <f t="shared" si="0"/>
        <v>219</v>
      </c>
      <c r="N6" s="17">
        <f t="shared" si="0"/>
        <v>119</v>
      </c>
      <c r="O6" s="17">
        <f t="shared" si="0"/>
        <v>271</v>
      </c>
      <c r="P6" s="17">
        <f t="shared" si="0"/>
        <v>47</v>
      </c>
      <c r="Q6" s="17">
        <f t="shared" si="0"/>
        <v>128</v>
      </c>
      <c r="R6" s="17">
        <f t="shared" si="0"/>
        <v>6</v>
      </c>
      <c r="S6" s="17">
        <f t="shared" si="0"/>
        <v>2</v>
      </c>
      <c r="T6" s="17">
        <f t="shared" si="0"/>
        <v>229</v>
      </c>
      <c r="U6" s="17">
        <f t="shared" si="0"/>
        <v>21</v>
      </c>
      <c r="V6" s="17">
        <f t="shared" si="0"/>
        <v>152</v>
      </c>
      <c r="W6" s="17">
        <f t="shared" si="0"/>
        <v>1</v>
      </c>
      <c r="X6" s="17">
        <f t="shared" si="0"/>
        <v>86</v>
      </c>
      <c r="Y6" s="17">
        <f t="shared" si="0"/>
        <v>0</v>
      </c>
      <c r="Z6" s="17">
        <f t="shared" si="0"/>
        <v>0</v>
      </c>
      <c r="AA6" s="17">
        <f t="shared" si="0"/>
        <v>2</v>
      </c>
      <c r="AB6" s="17">
        <f t="shared" si="0"/>
        <v>2</v>
      </c>
      <c r="AC6" s="17">
        <f t="shared" si="0"/>
        <v>0</v>
      </c>
      <c r="AD6" s="17">
        <f t="shared" si="0"/>
        <v>0</v>
      </c>
    </row>
    <row r="7" spans="2:30" s="55" customFormat="1" ht="57" customHeight="1">
      <c r="B7" s="77" t="s">
        <v>47</v>
      </c>
      <c r="C7" s="78"/>
      <c r="D7" s="17">
        <f>SUM(D9:D27)</f>
        <v>182</v>
      </c>
      <c r="E7" s="17">
        <f>SUM(E9:E27)</f>
        <v>112</v>
      </c>
      <c r="F7" s="17">
        <f>SUM(F9:F27)</f>
        <v>24</v>
      </c>
      <c r="G7" s="17">
        <f>SUM(G9:G27)</f>
        <v>37</v>
      </c>
      <c r="H7" s="17">
        <f>SUM(H9:H27)</f>
        <v>12</v>
      </c>
      <c r="I7" s="26"/>
      <c r="J7" s="17">
        <f>SUM(J9:J27)</f>
        <v>0</v>
      </c>
      <c r="K7" s="17">
        <f aca="true" t="shared" si="1" ref="K7:AD7">SUM(K9:K27)</f>
        <v>16</v>
      </c>
      <c r="L7" s="17">
        <f t="shared" si="1"/>
        <v>29</v>
      </c>
      <c r="M7" s="32">
        <f t="shared" si="1"/>
        <v>129</v>
      </c>
      <c r="N7" s="17">
        <f t="shared" si="1"/>
        <v>103</v>
      </c>
      <c r="O7" s="17">
        <f t="shared" si="1"/>
        <v>207</v>
      </c>
      <c r="P7" s="17">
        <f t="shared" si="1"/>
        <v>30</v>
      </c>
      <c r="Q7" s="17">
        <f t="shared" si="1"/>
        <v>106</v>
      </c>
      <c r="R7" s="17">
        <f t="shared" si="1"/>
        <v>5</v>
      </c>
      <c r="S7" s="17">
        <f t="shared" si="1"/>
        <v>0</v>
      </c>
      <c r="T7" s="17">
        <f t="shared" si="1"/>
        <v>174</v>
      </c>
      <c r="U7" s="17">
        <f t="shared" si="1"/>
        <v>14</v>
      </c>
      <c r="V7" s="17">
        <f t="shared" si="1"/>
        <v>124</v>
      </c>
      <c r="W7" s="17">
        <f t="shared" si="1"/>
        <v>1</v>
      </c>
      <c r="X7" s="17">
        <f t="shared" si="1"/>
        <v>77</v>
      </c>
      <c r="Y7" s="17">
        <f t="shared" si="1"/>
        <v>0</v>
      </c>
      <c r="Z7" s="17">
        <f t="shared" si="1"/>
        <v>0</v>
      </c>
      <c r="AA7" s="17">
        <f t="shared" si="1"/>
        <v>2</v>
      </c>
      <c r="AB7" s="17">
        <f t="shared" si="1"/>
        <v>2</v>
      </c>
      <c r="AC7" s="17">
        <f t="shared" si="1"/>
        <v>0</v>
      </c>
      <c r="AD7" s="17">
        <f t="shared" si="1"/>
        <v>0</v>
      </c>
    </row>
    <row r="8" spans="2:30" s="60" customFormat="1" ht="27.75" customHeight="1">
      <c r="B8" s="56" t="s">
        <v>111</v>
      </c>
      <c r="C8" s="57" t="s">
        <v>64</v>
      </c>
      <c r="D8" s="17">
        <v>70</v>
      </c>
      <c r="E8" s="17">
        <v>70</v>
      </c>
      <c r="F8" s="17">
        <v>11</v>
      </c>
      <c r="G8" s="17">
        <v>14</v>
      </c>
      <c r="H8" s="54">
        <v>1</v>
      </c>
      <c r="I8" s="26"/>
      <c r="J8" s="58"/>
      <c r="K8" s="59">
        <v>5</v>
      </c>
      <c r="L8" s="59">
        <v>36</v>
      </c>
      <c r="M8" s="59">
        <v>90</v>
      </c>
      <c r="N8" s="59">
        <v>16</v>
      </c>
      <c r="O8" s="59">
        <v>64</v>
      </c>
      <c r="P8" s="59">
        <v>17</v>
      </c>
      <c r="Q8" s="59">
        <v>22</v>
      </c>
      <c r="R8" s="59">
        <v>1</v>
      </c>
      <c r="S8" s="59">
        <v>2</v>
      </c>
      <c r="T8" s="59">
        <v>55</v>
      </c>
      <c r="U8" s="59">
        <v>7</v>
      </c>
      <c r="V8" s="59">
        <v>28</v>
      </c>
      <c r="W8" s="59"/>
      <c r="X8" s="59">
        <v>9</v>
      </c>
      <c r="Y8" s="17"/>
      <c r="Z8" s="17"/>
      <c r="AA8" s="17"/>
      <c r="AB8" s="17"/>
      <c r="AC8" s="17"/>
      <c r="AD8" s="17"/>
    </row>
    <row r="9" spans="2:30" s="60" customFormat="1" ht="27.75" customHeight="1">
      <c r="B9" s="61"/>
      <c r="C9" s="57" t="s">
        <v>50</v>
      </c>
      <c r="D9" s="17">
        <v>14</v>
      </c>
      <c r="E9" s="17">
        <v>9</v>
      </c>
      <c r="F9" s="17">
        <v>2</v>
      </c>
      <c r="G9" s="17">
        <v>3</v>
      </c>
      <c r="H9" s="54">
        <v>1</v>
      </c>
      <c r="I9" s="26"/>
      <c r="J9" s="58"/>
      <c r="K9" s="59">
        <v>1</v>
      </c>
      <c r="L9" s="59">
        <v>3</v>
      </c>
      <c r="M9" s="59">
        <v>8</v>
      </c>
      <c r="N9" s="59">
        <v>8</v>
      </c>
      <c r="O9" s="59">
        <v>15</v>
      </c>
      <c r="P9" s="59">
        <v>3</v>
      </c>
      <c r="Q9" s="59">
        <v>5</v>
      </c>
      <c r="R9" s="59"/>
      <c r="S9" s="59"/>
      <c r="T9" s="59">
        <v>14</v>
      </c>
      <c r="U9" s="59"/>
      <c r="V9" s="59">
        <v>5</v>
      </c>
      <c r="W9" s="59"/>
      <c r="X9" s="59"/>
      <c r="Y9" s="17"/>
      <c r="Z9" s="17"/>
      <c r="AA9" s="17"/>
      <c r="AB9" s="17"/>
      <c r="AC9" s="17"/>
      <c r="AD9" s="17"/>
    </row>
    <row r="10" spans="2:30" s="60" customFormat="1" ht="27.75" customHeight="1">
      <c r="B10" s="61"/>
      <c r="C10" s="57" t="s">
        <v>54</v>
      </c>
      <c r="D10" s="17">
        <v>11</v>
      </c>
      <c r="E10" s="17">
        <v>7</v>
      </c>
      <c r="F10" s="17">
        <v>2</v>
      </c>
      <c r="G10" s="17">
        <v>2</v>
      </c>
      <c r="H10" s="54">
        <v>1</v>
      </c>
      <c r="I10" s="26"/>
      <c r="J10" s="58"/>
      <c r="K10" s="59"/>
      <c r="L10" s="59">
        <v>1</v>
      </c>
      <c r="M10" s="59">
        <v>5</v>
      </c>
      <c r="N10" s="59">
        <v>1</v>
      </c>
      <c r="O10" s="59">
        <v>2</v>
      </c>
      <c r="P10" s="59"/>
      <c r="Q10" s="59">
        <v>4</v>
      </c>
      <c r="R10" s="59"/>
      <c r="S10" s="59"/>
      <c r="T10" s="59">
        <v>6</v>
      </c>
      <c r="U10" s="59"/>
      <c r="V10" s="59">
        <v>4</v>
      </c>
      <c r="W10" s="59"/>
      <c r="X10" s="59">
        <v>2</v>
      </c>
      <c r="Y10" s="17"/>
      <c r="Z10" s="17"/>
      <c r="AA10" s="17">
        <v>1</v>
      </c>
      <c r="AB10" s="17"/>
      <c r="AC10" s="17"/>
      <c r="AD10" s="17"/>
    </row>
    <row r="11" spans="2:30" s="60" customFormat="1" ht="27.75" customHeight="1">
      <c r="B11" s="62"/>
      <c r="C11" s="57" t="s">
        <v>62</v>
      </c>
      <c r="D11" s="17">
        <v>7</v>
      </c>
      <c r="E11" s="17">
        <v>4</v>
      </c>
      <c r="F11" s="17">
        <v>1</v>
      </c>
      <c r="G11" s="17">
        <v>1</v>
      </c>
      <c r="H11" s="54">
        <v>0</v>
      </c>
      <c r="I11" s="26"/>
      <c r="J11" s="58"/>
      <c r="K11" s="59"/>
      <c r="L11" s="59"/>
      <c r="M11" s="59">
        <v>3</v>
      </c>
      <c r="N11" s="59"/>
      <c r="O11" s="59">
        <v>4</v>
      </c>
      <c r="P11" s="59"/>
      <c r="Q11" s="59">
        <v>2</v>
      </c>
      <c r="R11" s="59"/>
      <c r="S11" s="59"/>
      <c r="T11" s="59">
        <v>3</v>
      </c>
      <c r="U11" s="59"/>
      <c r="V11" s="59">
        <v>2</v>
      </c>
      <c r="W11" s="59"/>
      <c r="X11" s="59"/>
      <c r="Y11" s="17"/>
      <c r="Z11" s="17"/>
      <c r="AA11" s="17"/>
      <c r="AB11" s="17"/>
      <c r="AC11" s="17"/>
      <c r="AD11" s="17"/>
    </row>
    <row r="12" spans="2:30" s="60" customFormat="1" ht="27.75" customHeight="1">
      <c r="B12" s="56" t="s">
        <v>112</v>
      </c>
      <c r="C12" s="57" t="s">
        <v>49</v>
      </c>
      <c r="D12" s="17">
        <v>13</v>
      </c>
      <c r="E12" s="17">
        <v>8</v>
      </c>
      <c r="F12" s="17">
        <v>2</v>
      </c>
      <c r="G12" s="17">
        <v>3</v>
      </c>
      <c r="H12" s="54">
        <v>1</v>
      </c>
      <c r="I12" s="26"/>
      <c r="J12" s="58"/>
      <c r="K12" s="59"/>
      <c r="L12" s="59">
        <v>1</v>
      </c>
      <c r="M12" s="59">
        <v>19</v>
      </c>
      <c r="N12" s="59">
        <v>11</v>
      </c>
      <c r="O12" s="59">
        <v>11</v>
      </c>
      <c r="P12" s="59">
        <v>1</v>
      </c>
      <c r="Q12" s="59">
        <v>18</v>
      </c>
      <c r="R12" s="59"/>
      <c r="S12" s="59"/>
      <c r="T12" s="59">
        <v>10</v>
      </c>
      <c r="U12" s="59"/>
      <c r="V12" s="59">
        <v>4</v>
      </c>
      <c r="W12" s="59"/>
      <c r="X12" s="59">
        <v>1</v>
      </c>
      <c r="Y12" s="17"/>
      <c r="Z12" s="17"/>
      <c r="AA12" s="17">
        <v>1</v>
      </c>
      <c r="AB12" s="17">
        <v>1</v>
      </c>
      <c r="AC12" s="17"/>
      <c r="AD12" s="17"/>
    </row>
    <row r="13" spans="2:30" s="60" customFormat="1" ht="27.75" customHeight="1">
      <c r="B13" s="62"/>
      <c r="C13" s="57" t="s">
        <v>59</v>
      </c>
      <c r="D13" s="17">
        <v>7</v>
      </c>
      <c r="E13" s="17">
        <v>4</v>
      </c>
      <c r="F13" s="17">
        <v>1</v>
      </c>
      <c r="G13" s="17">
        <v>1</v>
      </c>
      <c r="H13" s="54">
        <v>0</v>
      </c>
      <c r="I13" s="26"/>
      <c r="J13" s="58"/>
      <c r="K13" s="59">
        <v>1</v>
      </c>
      <c r="L13" s="59"/>
      <c r="M13" s="59">
        <v>2</v>
      </c>
      <c r="N13" s="59">
        <v>3</v>
      </c>
      <c r="O13" s="59">
        <v>1</v>
      </c>
      <c r="P13" s="59"/>
      <c r="Q13" s="59">
        <v>6</v>
      </c>
      <c r="R13" s="59"/>
      <c r="S13" s="59"/>
      <c r="T13" s="59">
        <v>1</v>
      </c>
      <c r="U13" s="59"/>
      <c r="V13" s="59">
        <v>16</v>
      </c>
      <c r="W13" s="59"/>
      <c r="X13" s="59"/>
      <c r="Y13" s="17"/>
      <c r="Z13" s="17"/>
      <c r="AA13" s="17"/>
      <c r="AB13" s="17"/>
      <c r="AC13" s="17"/>
      <c r="AD13" s="17"/>
    </row>
    <row r="14" spans="2:30" s="60" customFormat="1" ht="27.75" customHeight="1">
      <c r="B14" s="56" t="s">
        <v>113</v>
      </c>
      <c r="C14" s="57" t="s">
        <v>52</v>
      </c>
      <c r="D14" s="17">
        <v>14</v>
      </c>
      <c r="E14" s="17">
        <v>9</v>
      </c>
      <c r="F14" s="17">
        <v>2</v>
      </c>
      <c r="G14" s="17">
        <v>3</v>
      </c>
      <c r="H14" s="54">
        <v>1</v>
      </c>
      <c r="I14" s="26"/>
      <c r="J14" s="58"/>
      <c r="K14" s="59"/>
      <c r="L14" s="59">
        <v>1</v>
      </c>
      <c r="M14" s="59">
        <v>18</v>
      </c>
      <c r="N14" s="59">
        <v>8</v>
      </c>
      <c r="O14" s="59">
        <v>20</v>
      </c>
      <c r="P14" s="59"/>
      <c r="Q14" s="59">
        <v>12</v>
      </c>
      <c r="R14" s="59">
        <v>1</v>
      </c>
      <c r="S14" s="59"/>
      <c r="T14" s="59">
        <v>10</v>
      </c>
      <c r="U14" s="59">
        <v>7</v>
      </c>
      <c r="V14" s="59">
        <v>8</v>
      </c>
      <c r="W14" s="59"/>
      <c r="X14" s="59">
        <v>6</v>
      </c>
      <c r="Y14" s="17"/>
      <c r="Z14" s="17"/>
      <c r="AA14" s="17"/>
      <c r="AB14" s="17"/>
      <c r="AC14" s="17"/>
      <c r="AD14" s="17"/>
    </row>
    <row r="15" spans="2:30" s="60" customFormat="1" ht="27.75" customHeight="1">
      <c r="B15" s="62"/>
      <c r="C15" s="57" t="s">
        <v>58</v>
      </c>
      <c r="D15" s="17">
        <v>10</v>
      </c>
      <c r="E15" s="17">
        <v>6</v>
      </c>
      <c r="F15" s="17">
        <v>1</v>
      </c>
      <c r="G15" s="17">
        <v>2</v>
      </c>
      <c r="H15" s="54">
        <v>0</v>
      </c>
      <c r="I15" s="26"/>
      <c r="J15" s="58"/>
      <c r="K15" s="59"/>
      <c r="L15" s="59"/>
      <c r="M15" s="59">
        <v>1</v>
      </c>
      <c r="N15" s="59">
        <v>4</v>
      </c>
      <c r="O15" s="59">
        <v>3</v>
      </c>
      <c r="P15" s="59"/>
      <c r="Q15" s="59">
        <v>8</v>
      </c>
      <c r="R15" s="59"/>
      <c r="S15" s="59"/>
      <c r="T15" s="59">
        <v>17</v>
      </c>
      <c r="U15" s="59"/>
      <c r="V15" s="59">
        <v>6</v>
      </c>
      <c r="W15" s="59"/>
      <c r="X15" s="59">
        <v>2</v>
      </c>
      <c r="Y15" s="17"/>
      <c r="Z15" s="17"/>
      <c r="AA15" s="17"/>
      <c r="AB15" s="17"/>
      <c r="AC15" s="17"/>
      <c r="AD15" s="17"/>
    </row>
    <row r="16" spans="2:30" s="60" customFormat="1" ht="27.75" customHeight="1">
      <c r="B16" s="56" t="s">
        <v>114</v>
      </c>
      <c r="C16" s="57" t="s">
        <v>51</v>
      </c>
      <c r="D16" s="17">
        <v>10</v>
      </c>
      <c r="E16" s="17">
        <v>6</v>
      </c>
      <c r="F16" s="17">
        <v>1</v>
      </c>
      <c r="G16" s="17">
        <v>2</v>
      </c>
      <c r="H16" s="54">
        <v>1</v>
      </c>
      <c r="I16" s="26"/>
      <c r="J16" s="58"/>
      <c r="K16" s="59">
        <v>3</v>
      </c>
      <c r="L16" s="59"/>
      <c r="M16" s="59">
        <v>8</v>
      </c>
      <c r="N16" s="59">
        <v>6</v>
      </c>
      <c r="O16" s="59">
        <v>14</v>
      </c>
      <c r="P16" s="59">
        <v>3</v>
      </c>
      <c r="Q16" s="59">
        <v>4</v>
      </c>
      <c r="R16" s="59">
        <v>2</v>
      </c>
      <c r="S16" s="59"/>
      <c r="T16" s="59">
        <v>11</v>
      </c>
      <c r="U16" s="59">
        <v>1</v>
      </c>
      <c r="V16" s="59">
        <v>8</v>
      </c>
      <c r="W16" s="59"/>
      <c r="X16" s="59">
        <v>2</v>
      </c>
      <c r="Y16" s="17"/>
      <c r="Z16" s="17"/>
      <c r="AA16" s="17"/>
      <c r="AB16" s="17"/>
      <c r="AC16" s="17"/>
      <c r="AD16" s="17"/>
    </row>
    <row r="17" spans="2:30" s="60" customFormat="1" ht="27.75" customHeight="1">
      <c r="B17" s="62"/>
      <c r="C17" s="57" t="s">
        <v>61</v>
      </c>
      <c r="D17" s="17">
        <v>11</v>
      </c>
      <c r="E17" s="17">
        <v>7</v>
      </c>
      <c r="F17" s="17">
        <v>2</v>
      </c>
      <c r="G17" s="17">
        <v>2</v>
      </c>
      <c r="H17" s="54">
        <v>0</v>
      </c>
      <c r="I17" s="26"/>
      <c r="J17" s="58"/>
      <c r="K17" s="59">
        <v>1</v>
      </c>
      <c r="L17" s="59"/>
      <c r="M17" s="59"/>
      <c r="N17" s="59">
        <v>1</v>
      </c>
      <c r="O17" s="59">
        <v>19</v>
      </c>
      <c r="P17" s="59">
        <v>3</v>
      </c>
      <c r="Q17" s="59">
        <v>7</v>
      </c>
      <c r="R17" s="59"/>
      <c r="S17" s="59"/>
      <c r="T17" s="59">
        <v>18</v>
      </c>
      <c r="U17" s="59"/>
      <c r="V17" s="59">
        <v>17</v>
      </c>
      <c r="W17" s="59"/>
      <c r="X17" s="59">
        <v>7</v>
      </c>
      <c r="Y17" s="17"/>
      <c r="Z17" s="17"/>
      <c r="AA17" s="17"/>
      <c r="AB17" s="17"/>
      <c r="AC17" s="17"/>
      <c r="AD17" s="17"/>
    </row>
    <row r="18" spans="2:30" s="60" customFormat="1" ht="27.75" customHeight="1">
      <c r="B18" s="56" t="s">
        <v>115</v>
      </c>
      <c r="C18" s="57" t="s">
        <v>48</v>
      </c>
      <c r="D18" s="17">
        <v>13</v>
      </c>
      <c r="E18" s="17">
        <v>8</v>
      </c>
      <c r="F18" s="17">
        <v>2</v>
      </c>
      <c r="G18" s="17">
        <v>3</v>
      </c>
      <c r="H18" s="54">
        <v>1</v>
      </c>
      <c r="I18" s="26"/>
      <c r="J18" s="58"/>
      <c r="K18" s="59">
        <v>2</v>
      </c>
      <c r="L18" s="59">
        <v>3</v>
      </c>
      <c r="M18" s="59">
        <v>9</v>
      </c>
      <c r="N18" s="59">
        <v>8</v>
      </c>
      <c r="O18" s="59">
        <v>9</v>
      </c>
      <c r="P18" s="59"/>
      <c r="Q18" s="59">
        <v>9</v>
      </c>
      <c r="R18" s="59">
        <v>1</v>
      </c>
      <c r="S18" s="59"/>
      <c r="T18" s="59">
        <v>5</v>
      </c>
      <c r="U18" s="59"/>
      <c r="V18" s="59">
        <v>4</v>
      </c>
      <c r="W18" s="59"/>
      <c r="X18" s="59">
        <v>20</v>
      </c>
      <c r="Y18" s="17"/>
      <c r="Z18" s="17"/>
      <c r="AA18" s="17"/>
      <c r="AB18" s="17"/>
      <c r="AC18" s="17"/>
      <c r="AD18" s="17"/>
    </row>
    <row r="19" spans="2:30" s="60" customFormat="1" ht="27.75" customHeight="1">
      <c r="B19" s="61"/>
      <c r="C19" s="57" t="s">
        <v>55</v>
      </c>
      <c r="D19" s="17">
        <v>10</v>
      </c>
      <c r="E19" s="17">
        <v>6</v>
      </c>
      <c r="F19" s="17">
        <v>1</v>
      </c>
      <c r="G19" s="17">
        <v>2</v>
      </c>
      <c r="H19" s="54">
        <v>1</v>
      </c>
      <c r="I19" s="26"/>
      <c r="J19" s="58"/>
      <c r="K19" s="59"/>
      <c r="L19" s="59">
        <v>4</v>
      </c>
      <c r="M19" s="59">
        <v>12</v>
      </c>
      <c r="N19" s="59">
        <v>6</v>
      </c>
      <c r="O19" s="59">
        <v>5</v>
      </c>
      <c r="P19" s="59">
        <v>2</v>
      </c>
      <c r="Q19" s="59">
        <v>5</v>
      </c>
      <c r="R19" s="59"/>
      <c r="S19" s="59"/>
      <c r="T19" s="59">
        <v>4</v>
      </c>
      <c r="U19" s="59">
        <v>2</v>
      </c>
      <c r="V19" s="59">
        <v>10</v>
      </c>
      <c r="W19" s="59"/>
      <c r="X19" s="59">
        <v>2</v>
      </c>
      <c r="Y19" s="17"/>
      <c r="Z19" s="17"/>
      <c r="AA19" s="17"/>
      <c r="AB19" s="17"/>
      <c r="AC19" s="17"/>
      <c r="AD19" s="17"/>
    </row>
    <row r="20" spans="2:30" s="60" customFormat="1" ht="27.75" customHeight="1">
      <c r="B20" s="61"/>
      <c r="C20" s="57" t="s">
        <v>56</v>
      </c>
      <c r="D20" s="17">
        <v>8</v>
      </c>
      <c r="E20" s="17">
        <v>5</v>
      </c>
      <c r="F20" s="17">
        <v>1</v>
      </c>
      <c r="G20" s="17">
        <v>2</v>
      </c>
      <c r="H20" s="54">
        <v>0</v>
      </c>
      <c r="I20" s="26"/>
      <c r="J20" s="58"/>
      <c r="K20" s="59"/>
      <c r="L20" s="59">
        <v>1</v>
      </c>
      <c r="M20" s="59">
        <v>3</v>
      </c>
      <c r="N20" s="59">
        <v>12</v>
      </c>
      <c r="O20" s="59">
        <v>5</v>
      </c>
      <c r="P20" s="59"/>
      <c r="Q20" s="59">
        <v>6</v>
      </c>
      <c r="R20" s="59"/>
      <c r="S20" s="59"/>
      <c r="T20" s="59">
        <v>29</v>
      </c>
      <c r="U20" s="59">
        <v>2</v>
      </c>
      <c r="V20" s="59">
        <v>13</v>
      </c>
      <c r="W20" s="59"/>
      <c r="X20" s="59"/>
      <c r="Y20" s="17"/>
      <c r="Z20" s="17"/>
      <c r="AA20" s="17"/>
      <c r="AB20" s="17"/>
      <c r="AC20" s="17"/>
      <c r="AD20" s="17"/>
    </row>
    <row r="21" spans="2:30" s="60" customFormat="1" ht="27.75" customHeight="1">
      <c r="B21" s="62"/>
      <c r="C21" s="57" t="s">
        <v>57</v>
      </c>
      <c r="D21" s="17">
        <v>7</v>
      </c>
      <c r="E21" s="17">
        <v>4</v>
      </c>
      <c r="F21" s="17">
        <v>1</v>
      </c>
      <c r="G21" s="17">
        <v>1</v>
      </c>
      <c r="H21" s="54">
        <v>1</v>
      </c>
      <c r="I21" s="26"/>
      <c r="J21" s="58"/>
      <c r="K21" s="59"/>
      <c r="L21" s="59">
        <v>3</v>
      </c>
      <c r="M21" s="59">
        <v>2</v>
      </c>
      <c r="N21" s="59">
        <v>4</v>
      </c>
      <c r="O21" s="59">
        <v>5</v>
      </c>
      <c r="P21" s="59">
        <v>2</v>
      </c>
      <c r="Q21" s="59"/>
      <c r="R21" s="59"/>
      <c r="S21" s="59"/>
      <c r="T21" s="59"/>
      <c r="U21" s="59">
        <v>2</v>
      </c>
      <c r="V21" s="59">
        <v>15</v>
      </c>
      <c r="W21" s="59"/>
      <c r="X21" s="59">
        <v>1</v>
      </c>
      <c r="Y21" s="17"/>
      <c r="Z21" s="17"/>
      <c r="AA21" s="17"/>
      <c r="AB21" s="17"/>
      <c r="AC21" s="17"/>
      <c r="AD21" s="17"/>
    </row>
    <row r="22" spans="2:30" s="60" customFormat="1" ht="27.75" customHeight="1">
      <c r="B22" s="56" t="s">
        <v>116</v>
      </c>
      <c r="C22" s="57" t="s">
        <v>65</v>
      </c>
      <c r="D22" s="17">
        <v>13</v>
      </c>
      <c r="E22" s="17">
        <v>8</v>
      </c>
      <c r="F22" s="17">
        <v>2</v>
      </c>
      <c r="G22" s="17">
        <v>3</v>
      </c>
      <c r="H22" s="54">
        <v>1</v>
      </c>
      <c r="I22" s="26"/>
      <c r="J22" s="58"/>
      <c r="K22" s="59"/>
      <c r="L22" s="59"/>
      <c r="M22" s="59">
        <v>5</v>
      </c>
      <c r="N22" s="59">
        <v>11</v>
      </c>
      <c r="O22" s="59">
        <v>13</v>
      </c>
      <c r="P22" s="59"/>
      <c r="Q22" s="59">
        <v>9</v>
      </c>
      <c r="R22" s="59"/>
      <c r="S22" s="59"/>
      <c r="T22" s="59">
        <v>3</v>
      </c>
      <c r="U22" s="59"/>
      <c r="V22" s="59">
        <v>10</v>
      </c>
      <c r="W22" s="59"/>
      <c r="X22" s="59">
        <v>22</v>
      </c>
      <c r="Y22" s="17"/>
      <c r="Z22" s="17"/>
      <c r="AA22" s="17"/>
      <c r="AB22" s="17"/>
      <c r="AC22" s="17"/>
      <c r="AD22" s="17"/>
    </row>
    <row r="23" spans="2:30" s="60" customFormat="1" ht="27.75" customHeight="1">
      <c r="B23" s="62"/>
      <c r="C23" s="57" t="s">
        <v>63</v>
      </c>
      <c r="D23" s="17">
        <v>5</v>
      </c>
      <c r="E23" s="17">
        <v>3</v>
      </c>
      <c r="F23" s="17">
        <v>0</v>
      </c>
      <c r="G23" s="17">
        <v>1</v>
      </c>
      <c r="H23" s="54">
        <v>0</v>
      </c>
      <c r="I23" s="26"/>
      <c r="J23" s="58"/>
      <c r="K23" s="59">
        <v>3</v>
      </c>
      <c r="L23" s="59">
        <v>2</v>
      </c>
      <c r="M23" s="59">
        <v>12</v>
      </c>
      <c r="N23" s="59">
        <v>1</v>
      </c>
      <c r="O23" s="59">
        <v>2</v>
      </c>
      <c r="P23" s="59"/>
      <c r="Q23" s="59">
        <v>1</v>
      </c>
      <c r="R23" s="59"/>
      <c r="S23" s="59"/>
      <c r="T23" s="59">
        <v>4</v>
      </c>
      <c r="U23" s="59"/>
      <c r="V23" s="59"/>
      <c r="W23" s="59"/>
      <c r="X23" s="59"/>
      <c r="Y23" s="17"/>
      <c r="Z23" s="17"/>
      <c r="AA23" s="17"/>
      <c r="AB23" s="17"/>
      <c r="AC23" s="17"/>
      <c r="AD23" s="17"/>
    </row>
    <row r="24" spans="2:30" s="60" customFormat="1" ht="27.75" customHeight="1">
      <c r="B24" s="56" t="s">
        <v>117</v>
      </c>
      <c r="C24" s="57" t="s">
        <v>66</v>
      </c>
      <c r="D24" s="17">
        <v>13</v>
      </c>
      <c r="E24" s="17">
        <v>8</v>
      </c>
      <c r="F24" s="17">
        <v>2</v>
      </c>
      <c r="G24" s="17">
        <v>4</v>
      </c>
      <c r="H24" s="54">
        <v>1</v>
      </c>
      <c r="I24" s="26"/>
      <c r="J24" s="58"/>
      <c r="K24" s="59">
        <v>5</v>
      </c>
      <c r="L24" s="59">
        <v>6</v>
      </c>
      <c r="M24" s="59">
        <v>10</v>
      </c>
      <c r="N24" s="59">
        <v>8</v>
      </c>
      <c r="O24" s="59">
        <v>32</v>
      </c>
      <c r="P24" s="59">
        <v>6</v>
      </c>
      <c r="Q24" s="59">
        <v>5</v>
      </c>
      <c r="R24" s="59"/>
      <c r="S24" s="59"/>
      <c r="T24" s="59">
        <v>10</v>
      </c>
      <c r="U24" s="59"/>
      <c r="V24" s="59">
        <v>1</v>
      </c>
      <c r="W24" s="59"/>
      <c r="X24" s="59">
        <v>3</v>
      </c>
      <c r="Y24" s="17"/>
      <c r="Z24" s="17"/>
      <c r="AA24" s="17"/>
      <c r="AB24" s="17">
        <v>1</v>
      </c>
      <c r="AC24" s="17"/>
      <c r="AD24" s="17"/>
    </row>
    <row r="25" spans="2:30" s="60" customFormat="1" ht="27.75" customHeight="1">
      <c r="B25" s="63"/>
      <c r="C25" s="57" t="s">
        <v>53</v>
      </c>
      <c r="D25" s="17">
        <v>10</v>
      </c>
      <c r="E25" s="17">
        <v>6</v>
      </c>
      <c r="F25" s="17">
        <v>1</v>
      </c>
      <c r="G25" s="17">
        <v>2</v>
      </c>
      <c r="H25" s="54">
        <v>1</v>
      </c>
      <c r="I25" s="26"/>
      <c r="J25" s="59"/>
      <c r="K25" s="59"/>
      <c r="L25" s="59">
        <v>3</v>
      </c>
      <c r="M25" s="59">
        <v>12</v>
      </c>
      <c r="N25" s="59">
        <v>5</v>
      </c>
      <c r="O25" s="59">
        <v>25</v>
      </c>
      <c r="P25" s="59">
        <v>10</v>
      </c>
      <c r="Q25" s="59">
        <v>1</v>
      </c>
      <c r="R25" s="59">
        <v>1</v>
      </c>
      <c r="S25" s="59"/>
      <c r="T25" s="59">
        <v>21</v>
      </c>
      <c r="U25" s="59"/>
      <c r="V25" s="59"/>
      <c r="W25" s="59">
        <v>1</v>
      </c>
      <c r="X25" s="59">
        <v>9</v>
      </c>
      <c r="Y25" s="17"/>
      <c r="Z25" s="17"/>
      <c r="AA25" s="17"/>
      <c r="AB25" s="17"/>
      <c r="AC25" s="17"/>
      <c r="AD25" s="17"/>
    </row>
    <row r="26" spans="2:30" s="60" customFormat="1" ht="27.75" customHeight="1">
      <c r="B26" s="64"/>
      <c r="C26" s="65" t="s">
        <v>118</v>
      </c>
      <c r="D26" s="17">
        <v>3</v>
      </c>
      <c r="E26" s="17">
        <v>2</v>
      </c>
      <c r="F26" s="17">
        <v>0</v>
      </c>
      <c r="G26" s="17">
        <v>0</v>
      </c>
      <c r="H26" s="54">
        <v>0</v>
      </c>
      <c r="I26" s="26"/>
      <c r="J26" s="58"/>
      <c r="K26" s="58"/>
      <c r="L26" s="58">
        <v>1</v>
      </c>
      <c r="M26" s="58"/>
      <c r="N26" s="58">
        <v>5</v>
      </c>
      <c r="O26" s="58">
        <v>16</v>
      </c>
      <c r="P26" s="58"/>
      <c r="Q26" s="58"/>
      <c r="R26" s="58"/>
      <c r="S26" s="58"/>
      <c r="T26" s="58">
        <v>6</v>
      </c>
      <c r="U26" s="58"/>
      <c r="V26" s="58">
        <v>1</v>
      </c>
      <c r="W26" s="58"/>
      <c r="X26" s="58"/>
      <c r="Y26" s="17"/>
      <c r="Z26" s="17"/>
      <c r="AA26" s="17"/>
      <c r="AB26" s="17"/>
      <c r="AC26" s="17"/>
      <c r="AD26" s="17"/>
    </row>
    <row r="27" spans="2:30" s="60" customFormat="1" ht="27.75" customHeight="1">
      <c r="B27" s="57" t="s">
        <v>119</v>
      </c>
      <c r="C27" s="57" t="s">
        <v>60</v>
      </c>
      <c r="D27" s="17">
        <v>3</v>
      </c>
      <c r="E27" s="17">
        <v>2</v>
      </c>
      <c r="F27" s="17">
        <v>0</v>
      </c>
      <c r="G27" s="17">
        <v>0</v>
      </c>
      <c r="H27" s="54">
        <v>1</v>
      </c>
      <c r="I27" s="26"/>
      <c r="J27" s="58"/>
      <c r="K27" s="59"/>
      <c r="L27" s="59"/>
      <c r="M27" s="59"/>
      <c r="N27" s="59">
        <v>1</v>
      </c>
      <c r="O27" s="59">
        <v>6</v>
      </c>
      <c r="P27" s="59"/>
      <c r="Q27" s="59">
        <v>4</v>
      </c>
      <c r="R27" s="59"/>
      <c r="S27" s="59"/>
      <c r="T27" s="59">
        <v>2</v>
      </c>
      <c r="U27" s="59"/>
      <c r="V27" s="59"/>
      <c r="W27" s="59"/>
      <c r="X27" s="59"/>
      <c r="Y27" s="17"/>
      <c r="Z27" s="17"/>
      <c r="AA27" s="17"/>
      <c r="AB27" s="17"/>
      <c r="AC27" s="17"/>
      <c r="AD27" s="17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T27" sqref="T27"/>
    </sheetView>
  </sheetViews>
  <sheetFormatPr defaultColWidth="9.00390625" defaultRowHeight="13.5"/>
  <cols>
    <col min="1" max="1" width="9.00390625" style="66" customWidth="1"/>
    <col min="2" max="2" width="15.25390625" style="66" customWidth="1"/>
    <col min="3" max="3" width="10.875" style="66" customWidth="1"/>
    <col min="4" max="23" width="13.375" style="66" customWidth="1"/>
    <col min="24" max="16384" width="9.00390625" style="66" customWidth="1"/>
  </cols>
  <sheetData>
    <row r="2" ht="28.5">
      <c r="B2" s="42" t="s">
        <v>0</v>
      </c>
    </row>
    <row r="4" spans="2:20" ht="28.5">
      <c r="B4" s="44" t="s">
        <v>120</v>
      </c>
      <c r="T4" s="42" t="s">
        <v>83</v>
      </c>
    </row>
    <row r="5" ht="27.75" customHeight="1">
      <c r="B5" s="43"/>
    </row>
    <row r="6" ht="17.25" hidden="1">
      <c r="B6" s="43"/>
    </row>
    <row r="7" spans="2:23" ht="231" customHeight="1">
      <c r="B7" s="67" t="s">
        <v>1</v>
      </c>
      <c r="C7" s="50" t="s">
        <v>2</v>
      </c>
      <c r="D7" s="50" t="s">
        <v>3</v>
      </c>
      <c r="E7" s="53" t="s">
        <v>85</v>
      </c>
      <c r="F7" s="53" t="s">
        <v>4</v>
      </c>
      <c r="G7" s="53" t="s">
        <v>90</v>
      </c>
      <c r="H7" s="53" t="s">
        <v>6</v>
      </c>
      <c r="I7" s="53" t="s">
        <v>7</v>
      </c>
      <c r="J7" s="53" t="s">
        <v>8</v>
      </c>
      <c r="K7" s="53" t="s">
        <v>9</v>
      </c>
      <c r="L7" s="53" t="s">
        <v>10</v>
      </c>
      <c r="M7" s="53" t="s">
        <v>11</v>
      </c>
      <c r="N7" s="53" t="s">
        <v>12</v>
      </c>
      <c r="O7" s="53" t="s">
        <v>13</v>
      </c>
      <c r="P7" s="53" t="s">
        <v>14</v>
      </c>
      <c r="Q7" s="53" t="s">
        <v>15</v>
      </c>
      <c r="R7" s="53" t="s">
        <v>86</v>
      </c>
      <c r="S7" s="53" t="s">
        <v>16</v>
      </c>
      <c r="T7" s="53" t="s">
        <v>17</v>
      </c>
      <c r="U7" s="53" t="s">
        <v>87</v>
      </c>
      <c r="V7" s="53" t="s">
        <v>88</v>
      </c>
      <c r="W7" s="53" t="s">
        <v>18</v>
      </c>
    </row>
    <row r="8" spans="2:23" s="69" customFormat="1" ht="33.75" customHeight="1" thickBot="1">
      <c r="B8" s="68" t="s">
        <v>19</v>
      </c>
      <c r="C8" s="18">
        <f>SUM(C9:C32)</f>
        <v>0</v>
      </c>
      <c r="D8" s="18">
        <f aca="true" t="shared" si="0" ref="D8:W8">SUM(D9:D32)</f>
        <v>16</v>
      </c>
      <c r="E8" s="18">
        <f t="shared" si="0"/>
        <v>29</v>
      </c>
      <c r="F8" s="18">
        <f t="shared" si="0"/>
        <v>129</v>
      </c>
      <c r="G8" s="18">
        <f t="shared" si="0"/>
        <v>103</v>
      </c>
      <c r="H8" s="18">
        <f t="shared" si="0"/>
        <v>207</v>
      </c>
      <c r="I8" s="18">
        <f t="shared" si="0"/>
        <v>30</v>
      </c>
      <c r="J8" s="18">
        <f t="shared" si="0"/>
        <v>106</v>
      </c>
      <c r="K8" s="18">
        <f t="shared" si="0"/>
        <v>5</v>
      </c>
      <c r="L8" s="18">
        <f t="shared" si="0"/>
        <v>0</v>
      </c>
      <c r="M8" s="18">
        <f t="shared" si="0"/>
        <v>174</v>
      </c>
      <c r="N8" s="18">
        <f t="shared" si="0"/>
        <v>14</v>
      </c>
      <c r="O8" s="18">
        <f t="shared" si="0"/>
        <v>124</v>
      </c>
      <c r="P8" s="18">
        <f t="shared" si="0"/>
        <v>1</v>
      </c>
      <c r="Q8" s="18">
        <f t="shared" si="0"/>
        <v>77</v>
      </c>
      <c r="R8" s="18">
        <f t="shared" si="0"/>
        <v>0</v>
      </c>
      <c r="S8" s="18">
        <f t="shared" si="0"/>
        <v>0</v>
      </c>
      <c r="T8" s="18">
        <f t="shared" si="0"/>
        <v>2</v>
      </c>
      <c r="U8" s="18">
        <f t="shared" si="0"/>
        <v>2</v>
      </c>
      <c r="V8" s="18">
        <f t="shared" si="0"/>
        <v>0</v>
      </c>
      <c r="W8" s="18">
        <f t="shared" si="0"/>
        <v>0</v>
      </c>
    </row>
    <row r="9" spans="2:23" s="69" customFormat="1" ht="33.75" customHeight="1" thickTop="1">
      <c r="B9" s="70" t="s">
        <v>20</v>
      </c>
      <c r="C9" s="19" t="s">
        <v>67</v>
      </c>
      <c r="D9" s="19" t="s">
        <v>67</v>
      </c>
      <c r="E9" s="19" t="s">
        <v>67</v>
      </c>
      <c r="F9" s="19">
        <v>3</v>
      </c>
      <c r="G9" s="19">
        <v>5</v>
      </c>
      <c r="H9" s="19">
        <v>2</v>
      </c>
      <c r="I9" s="19">
        <v>1</v>
      </c>
      <c r="J9" s="19">
        <v>23</v>
      </c>
      <c r="K9" s="19">
        <v>2</v>
      </c>
      <c r="L9" s="19" t="s">
        <v>67</v>
      </c>
      <c r="M9" s="19">
        <v>5</v>
      </c>
      <c r="N9" s="19" t="s">
        <v>67</v>
      </c>
      <c r="O9" s="19" t="s">
        <v>67</v>
      </c>
      <c r="P9" s="19" t="s">
        <v>67</v>
      </c>
      <c r="Q9" s="19" t="s">
        <v>67</v>
      </c>
      <c r="R9" s="20"/>
      <c r="S9" s="20"/>
      <c r="T9" s="20"/>
      <c r="U9" s="20"/>
      <c r="V9" s="20"/>
      <c r="W9" s="20"/>
    </row>
    <row r="10" spans="2:23" s="69" customFormat="1" ht="33.75" customHeight="1">
      <c r="B10" s="71" t="s">
        <v>21</v>
      </c>
      <c r="C10" s="19" t="s">
        <v>67</v>
      </c>
      <c r="D10" s="19" t="s">
        <v>67</v>
      </c>
      <c r="E10" s="19" t="s">
        <v>67</v>
      </c>
      <c r="F10" s="19">
        <v>5</v>
      </c>
      <c r="G10" s="19">
        <v>3</v>
      </c>
      <c r="H10" s="19">
        <v>17</v>
      </c>
      <c r="I10" s="19" t="s">
        <v>67</v>
      </c>
      <c r="J10" s="19">
        <v>56</v>
      </c>
      <c r="K10" s="19" t="s">
        <v>67</v>
      </c>
      <c r="L10" s="19" t="s">
        <v>67</v>
      </c>
      <c r="M10" s="19">
        <v>19</v>
      </c>
      <c r="N10" s="19">
        <v>4</v>
      </c>
      <c r="O10" s="19">
        <v>1</v>
      </c>
      <c r="P10" s="19" t="s">
        <v>67</v>
      </c>
      <c r="Q10" s="19" t="s">
        <v>67</v>
      </c>
      <c r="R10" s="20"/>
      <c r="S10" s="20"/>
      <c r="T10" s="20"/>
      <c r="U10" s="20"/>
      <c r="V10" s="20"/>
      <c r="W10" s="20"/>
    </row>
    <row r="11" spans="2:23" s="69" customFormat="1" ht="33.75" customHeight="1">
      <c r="B11" s="71" t="s">
        <v>22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</row>
    <row r="12" spans="2:23" s="69" customFormat="1" ht="33.75" customHeight="1">
      <c r="B12" s="71" t="s">
        <v>23</v>
      </c>
      <c r="C12" s="19" t="s">
        <v>67</v>
      </c>
      <c r="D12" s="19">
        <v>2</v>
      </c>
      <c r="E12" s="19">
        <v>3</v>
      </c>
      <c r="F12" s="19">
        <v>8</v>
      </c>
      <c r="G12" s="19">
        <v>24</v>
      </c>
      <c r="H12" s="19">
        <v>42</v>
      </c>
      <c r="I12" s="19">
        <v>4</v>
      </c>
      <c r="J12" s="19">
        <v>27</v>
      </c>
      <c r="K12" s="19">
        <v>2</v>
      </c>
      <c r="L12" s="19" t="s">
        <v>67</v>
      </c>
      <c r="M12" s="19">
        <v>43</v>
      </c>
      <c r="N12" s="19">
        <v>5</v>
      </c>
      <c r="O12" s="19">
        <v>5</v>
      </c>
      <c r="P12" s="19" t="s">
        <v>67</v>
      </c>
      <c r="Q12" s="19">
        <v>3</v>
      </c>
      <c r="R12" s="21"/>
      <c r="S12" s="21"/>
      <c r="T12" s="21"/>
      <c r="U12" s="21"/>
      <c r="V12" s="21"/>
      <c r="W12" s="21"/>
    </row>
    <row r="13" spans="2:23" s="69" customFormat="1" ht="33.75" customHeight="1">
      <c r="B13" s="71" t="s">
        <v>24</v>
      </c>
      <c r="C13" s="19" t="s">
        <v>67</v>
      </c>
      <c r="D13" s="19">
        <v>3</v>
      </c>
      <c r="E13" s="19">
        <v>3</v>
      </c>
      <c r="F13" s="19">
        <v>16</v>
      </c>
      <c r="G13" s="19">
        <v>23</v>
      </c>
      <c r="H13" s="19">
        <v>42</v>
      </c>
      <c r="I13" s="19">
        <v>2</v>
      </c>
      <c r="J13" s="19" t="s">
        <v>67</v>
      </c>
      <c r="K13" s="19">
        <v>1</v>
      </c>
      <c r="L13" s="19" t="s">
        <v>67</v>
      </c>
      <c r="M13" s="19">
        <v>31</v>
      </c>
      <c r="N13" s="19">
        <v>2</v>
      </c>
      <c r="O13" s="19">
        <v>13</v>
      </c>
      <c r="P13" s="19" t="s">
        <v>67</v>
      </c>
      <c r="Q13" s="19">
        <v>4</v>
      </c>
      <c r="R13" s="21"/>
      <c r="S13" s="21"/>
      <c r="T13" s="21"/>
      <c r="U13" s="21"/>
      <c r="V13" s="21"/>
      <c r="W13" s="21"/>
    </row>
    <row r="14" spans="2:23" s="69" customFormat="1" ht="33.75" customHeight="1">
      <c r="B14" s="71" t="s">
        <v>25</v>
      </c>
      <c r="C14" s="19" t="s">
        <v>67</v>
      </c>
      <c r="D14" s="19" t="s">
        <v>67</v>
      </c>
      <c r="E14" s="19">
        <v>3</v>
      </c>
      <c r="F14" s="19">
        <v>18</v>
      </c>
      <c r="G14" s="19">
        <v>26</v>
      </c>
      <c r="H14" s="19">
        <v>36</v>
      </c>
      <c r="I14" s="19">
        <v>4</v>
      </c>
      <c r="J14" s="19" t="s">
        <v>67</v>
      </c>
      <c r="K14" s="19" t="s">
        <v>67</v>
      </c>
      <c r="L14" s="19" t="s">
        <v>67</v>
      </c>
      <c r="M14" s="19">
        <v>27</v>
      </c>
      <c r="N14" s="19" t="s">
        <v>67</v>
      </c>
      <c r="O14" s="19">
        <v>20</v>
      </c>
      <c r="P14" s="19" t="s">
        <v>67</v>
      </c>
      <c r="Q14" s="19">
        <v>1</v>
      </c>
      <c r="R14" s="21"/>
      <c r="S14" s="21"/>
      <c r="T14" s="21"/>
      <c r="U14" s="21"/>
      <c r="V14" s="21"/>
      <c r="W14" s="21"/>
    </row>
    <row r="15" spans="2:23" s="69" customFormat="1" ht="33.75" customHeight="1">
      <c r="B15" s="71" t="s">
        <v>26</v>
      </c>
      <c r="C15" s="19" t="s">
        <v>67</v>
      </c>
      <c r="D15" s="19">
        <v>4</v>
      </c>
      <c r="E15" s="19">
        <v>7</v>
      </c>
      <c r="F15" s="19">
        <v>10</v>
      </c>
      <c r="G15" s="19">
        <v>7</v>
      </c>
      <c r="H15" s="19">
        <v>25</v>
      </c>
      <c r="I15" s="19">
        <v>3</v>
      </c>
      <c r="J15" s="19" t="s">
        <v>67</v>
      </c>
      <c r="K15" s="19" t="s">
        <v>67</v>
      </c>
      <c r="L15" s="19" t="s">
        <v>67</v>
      </c>
      <c r="M15" s="19">
        <v>16</v>
      </c>
      <c r="N15" s="19">
        <v>1</v>
      </c>
      <c r="O15" s="19">
        <v>26</v>
      </c>
      <c r="P15" s="19" t="s">
        <v>67</v>
      </c>
      <c r="Q15" s="19">
        <v>1</v>
      </c>
      <c r="R15" s="21"/>
      <c r="S15" s="21"/>
      <c r="T15" s="21"/>
      <c r="U15" s="21"/>
      <c r="V15" s="22"/>
      <c r="W15" s="21"/>
    </row>
    <row r="16" spans="2:23" s="69" customFormat="1" ht="33.75" customHeight="1">
      <c r="B16" s="71" t="s">
        <v>27</v>
      </c>
      <c r="C16" s="19" t="s">
        <v>67</v>
      </c>
      <c r="D16" s="19">
        <v>2</v>
      </c>
      <c r="E16" s="19">
        <v>3</v>
      </c>
      <c r="F16" s="19">
        <v>8</v>
      </c>
      <c r="G16" s="19">
        <v>10</v>
      </c>
      <c r="H16" s="19">
        <v>23</v>
      </c>
      <c r="I16" s="19">
        <v>4</v>
      </c>
      <c r="J16" s="19" t="s">
        <v>67</v>
      </c>
      <c r="K16" s="19" t="s">
        <v>67</v>
      </c>
      <c r="L16" s="19" t="s">
        <v>67</v>
      </c>
      <c r="M16" s="19">
        <v>2</v>
      </c>
      <c r="N16" s="19" t="s">
        <v>67</v>
      </c>
      <c r="O16" s="19">
        <v>28</v>
      </c>
      <c r="P16" s="19" t="s">
        <v>67</v>
      </c>
      <c r="Q16" s="19">
        <v>12</v>
      </c>
      <c r="R16" s="21"/>
      <c r="S16" s="20"/>
      <c r="T16" s="20"/>
      <c r="U16" s="20"/>
      <c r="V16" s="20"/>
      <c r="W16" s="20"/>
    </row>
    <row r="17" spans="2:23" s="69" customFormat="1" ht="33.75" customHeight="1">
      <c r="B17" s="71" t="s">
        <v>28</v>
      </c>
      <c r="C17" s="19" t="s">
        <v>67</v>
      </c>
      <c r="D17" s="19">
        <v>1</v>
      </c>
      <c r="E17" s="19">
        <v>2</v>
      </c>
      <c r="F17" s="19">
        <v>3</v>
      </c>
      <c r="G17" s="19">
        <v>2</v>
      </c>
      <c r="H17" s="19">
        <v>7</v>
      </c>
      <c r="I17" s="19">
        <v>4</v>
      </c>
      <c r="J17" s="19" t="s">
        <v>67</v>
      </c>
      <c r="K17" s="19" t="s">
        <v>67</v>
      </c>
      <c r="L17" s="19" t="s">
        <v>67</v>
      </c>
      <c r="M17" s="19">
        <v>11</v>
      </c>
      <c r="N17" s="19" t="s">
        <v>67</v>
      </c>
      <c r="O17" s="19">
        <v>12</v>
      </c>
      <c r="P17" s="19" t="s">
        <v>67</v>
      </c>
      <c r="Q17" s="19">
        <v>1</v>
      </c>
      <c r="R17" s="21"/>
      <c r="S17" s="20"/>
      <c r="T17" s="20"/>
      <c r="U17" s="20"/>
      <c r="V17" s="20"/>
      <c r="W17" s="20"/>
    </row>
    <row r="18" spans="2:23" s="69" customFormat="1" ht="33.75" customHeight="1">
      <c r="B18" s="71" t="s">
        <v>29</v>
      </c>
      <c r="C18" s="19" t="s">
        <v>67</v>
      </c>
      <c r="D18" s="19" t="s">
        <v>67</v>
      </c>
      <c r="E18" s="19">
        <v>2</v>
      </c>
      <c r="F18" s="19">
        <v>7</v>
      </c>
      <c r="G18" s="19">
        <v>1</v>
      </c>
      <c r="H18" s="19">
        <v>5</v>
      </c>
      <c r="I18" s="19">
        <v>2</v>
      </c>
      <c r="J18" s="19" t="s">
        <v>67</v>
      </c>
      <c r="K18" s="19" t="s">
        <v>67</v>
      </c>
      <c r="L18" s="19" t="s">
        <v>67</v>
      </c>
      <c r="M18" s="19">
        <v>4</v>
      </c>
      <c r="N18" s="19" t="s">
        <v>67</v>
      </c>
      <c r="O18" s="19">
        <v>7</v>
      </c>
      <c r="P18" s="19" t="s">
        <v>67</v>
      </c>
      <c r="Q18" s="19">
        <v>3</v>
      </c>
      <c r="R18" s="21"/>
      <c r="S18" s="20"/>
      <c r="T18" s="20"/>
      <c r="U18" s="20"/>
      <c r="V18" s="20"/>
      <c r="W18" s="20"/>
    </row>
    <row r="19" spans="2:23" s="69" customFormat="1" ht="33.75" customHeight="1">
      <c r="B19" s="71" t="s">
        <v>30</v>
      </c>
      <c r="C19" s="19" t="s">
        <v>67</v>
      </c>
      <c r="D19" s="19">
        <v>1</v>
      </c>
      <c r="E19" s="19" t="s">
        <v>67</v>
      </c>
      <c r="F19" s="19">
        <v>12</v>
      </c>
      <c r="G19" s="19" t="s">
        <v>67</v>
      </c>
      <c r="H19" s="19">
        <v>3</v>
      </c>
      <c r="I19" s="19">
        <v>1</v>
      </c>
      <c r="J19" s="19" t="s">
        <v>67</v>
      </c>
      <c r="K19" s="19" t="s">
        <v>67</v>
      </c>
      <c r="L19" s="19" t="s">
        <v>67</v>
      </c>
      <c r="M19" s="19">
        <v>2</v>
      </c>
      <c r="N19" s="19" t="s">
        <v>67</v>
      </c>
      <c r="O19" s="19">
        <v>3</v>
      </c>
      <c r="P19" s="19" t="s">
        <v>67</v>
      </c>
      <c r="Q19" s="19">
        <v>3</v>
      </c>
      <c r="R19" s="21"/>
      <c r="S19" s="20"/>
      <c r="T19" s="20"/>
      <c r="U19" s="20"/>
      <c r="V19" s="20"/>
      <c r="W19" s="20"/>
    </row>
    <row r="20" spans="2:23" s="69" customFormat="1" ht="33.75" customHeight="1">
      <c r="B20" s="71" t="s">
        <v>31</v>
      </c>
      <c r="C20" s="19" t="s">
        <v>67</v>
      </c>
      <c r="D20" s="19">
        <v>1</v>
      </c>
      <c r="E20" s="19">
        <v>2</v>
      </c>
      <c r="F20" s="19">
        <v>5</v>
      </c>
      <c r="G20" s="19" t="s">
        <v>67</v>
      </c>
      <c r="H20" s="19">
        <v>3</v>
      </c>
      <c r="I20" s="19">
        <v>1</v>
      </c>
      <c r="J20" s="19" t="s">
        <v>67</v>
      </c>
      <c r="K20" s="19" t="s">
        <v>67</v>
      </c>
      <c r="L20" s="19" t="s">
        <v>67</v>
      </c>
      <c r="M20" s="19">
        <v>3</v>
      </c>
      <c r="N20" s="19" t="s">
        <v>67</v>
      </c>
      <c r="O20" s="19" t="s">
        <v>67</v>
      </c>
      <c r="P20" s="19" t="s">
        <v>67</v>
      </c>
      <c r="Q20" s="19" t="s">
        <v>67</v>
      </c>
      <c r="R20" s="21"/>
      <c r="S20" s="20"/>
      <c r="T20" s="20"/>
      <c r="U20" s="20"/>
      <c r="V20" s="20"/>
      <c r="W20" s="20"/>
    </row>
    <row r="21" spans="2:23" s="69" customFormat="1" ht="33.75" customHeight="1">
      <c r="B21" s="71" t="s">
        <v>32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>
        <v>1</v>
      </c>
      <c r="U21" s="21">
        <v>2</v>
      </c>
      <c r="V21" s="21"/>
      <c r="W21" s="21"/>
    </row>
    <row r="22" spans="2:23" s="69" customFormat="1" ht="33.75" customHeight="1">
      <c r="B22" s="71" t="s">
        <v>33</v>
      </c>
      <c r="C22" s="19" t="s">
        <v>67</v>
      </c>
      <c r="D22" s="19">
        <v>2</v>
      </c>
      <c r="E22" s="19">
        <v>3</v>
      </c>
      <c r="F22" s="19">
        <v>14</v>
      </c>
      <c r="G22" s="19">
        <v>1</v>
      </c>
      <c r="H22" s="19" t="s">
        <v>67</v>
      </c>
      <c r="I22" s="19">
        <v>1</v>
      </c>
      <c r="J22" s="19" t="s">
        <v>67</v>
      </c>
      <c r="K22" s="19" t="s">
        <v>67</v>
      </c>
      <c r="L22" s="19" t="s">
        <v>67</v>
      </c>
      <c r="M22" s="19">
        <v>7</v>
      </c>
      <c r="N22" s="19">
        <v>2</v>
      </c>
      <c r="O22" s="19">
        <v>5</v>
      </c>
      <c r="P22" s="19" t="s">
        <v>67</v>
      </c>
      <c r="Q22" s="19" t="s">
        <v>67</v>
      </c>
      <c r="R22" s="21"/>
      <c r="S22" s="21"/>
      <c r="T22" s="21"/>
      <c r="U22" s="21"/>
      <c r="V22" s="21"/>
      <c r="W22" s="21"/>
    </row>
    <row r="23" spans="2:23" s="69" customFormat="1" ht="33.75" customHeight="1">
      <c r="B23" s="71" t="s">
        <v>34</v>
      </c>
      <c r="C23" s="19" t="s">
        <v>67</v>
      </c>
      <c r="D23" s="19" t="s">
        <v>67</v>
      </c>
      <c r="E23" s="19" t="s">
        <v>67</v>
      </c>
      <c r="F23" s="19">
        <v>2</v>
      </c>
      <c r="G23" s="19" t="s">
        <v>67</v>
      </c>
      <c r="H23" s="19" t="s">
        <v>67</v>
      </c>
      <c r="I23" s="19">
        <v>1</v>
      </c>
      <c r="J23" s="19" t="s">
        <v>67</v>
      </c>
      <c r="K23" s="19" t="s">
        <v>67</v>
      </c>
      <c r="L23" s="19" t="s">
        <v>67</v>
      </c>
      <c r="M23" s="19" t="s">
        <v>67</v>
      </c>
      <c r="N23" s="19" t="s">
        <v>67</v>
      </c>
      <c r="O23" s="19" t="s">
        <v>67</v>
      </c>
      <c r="P23" s="19" t="s">
        <v>67</v>
      </c>
      <c r="Q23" s="19">
        <v>4</v>
      </c>
      <c r="R23" s="21"/>
      <c r="S23" s="21"/>
      <c r="T23" s="21"/>
      <c r="U23" s="21"/>
      <c r="V23" s="21"/>
      <c r="W23" s="21"/>
    </row>
    <row r="24" spans="2:23" s="69" customFormat="1" ht="33.75" customHeight="1">
      <c r="B24" s="71" t="s">
        <v>35</v>
      </c>
      <c r="C24" s="20"/>
      <c r="D24" s="19" t="s">
        <v>67</v>
      </c>
      <c r="E24" s="19">
        <v>1</v>
      </c>
      <c r="F24" s="19">
        <v>18</v>
      </c>
      <c r="G24" s="19">
        <v>1</v>
      </c>
      <c r="H24" s="19">
        <v>2</v>
      </c>
      <c r="I24" s="19">
        <v>2</v>
      </c>
      <c r="J24" s="19" t="s">
        <v>67</v>
      </c>
      <c r="K24" s="19" t="s">
        <v>67</v>
      </c>
      <c r="L24" s="19" t="s">
        <v>67</v>
      </c>
      <c r="M24" s="19">
        <v>4</v>
      </c>
      <c r="N24" s="19" t="s">
        <v>67</v>
      </c>
      <c r="O24" s="19">
        <v>4</v>
      </c>
      <c r="P24" s="23"/>
      <c r="Q24" s="23"/>
      <c r="R24" s="21"/>
      <c r="S24" s="21"/>
      <c r="T24" s="23"/>
      <c r="U24" s="23"/>
      <c r="V24" s="23"/>
      <c r="W24" s="23"/>
    </row>
    <row r="25" spans="2:23" s="69" customFormat="1" ht="33.75" customHeight="1">
      <c r="B25" s="71" t="s">
        <v>36</v>
      </c>
      <c r="C25" s="19" t="s">
        <v>67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 t="s">
        <v>67</v>
      </c>
      <c r="Q25" s="19">
        <v>7</v>
      </c>
      <c r="R25" s="20"/>
      <c r="S25" s="20"/>
      <c r="T25" s="21"/>
      <c r="U25" s="21"/>
      <c r="V25" s="22"/>
      <c r="W25" s="21"/>
    </row>
    <row r="26" spans="2:23" s="69" customFormat="1" ht="33.75" customHeight="1">
      <c r="B26" s="71" t="s">
        <v>37</v>
      </c>
      <c r="C26" s="19" t="s">
        <v>67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 t="s">
        <v>67</v>
      </c>
      <c r="Q26" s="19">
        <v>19</v>
      </c>
      <c r="R26" s="20"/>
      <c r="S26" s="20"/>
      <c r="T26" s="21">
        <v>1</v>
      </c>
      <c r="U26" s="21"/>
      <c r="V26" s="21"/>
      <c r="W26" s="21"/>
    </row>
    <row r="27" spans="2:23" s="69" customFormat="1" ht="33.75" customHeight="1">
      <c r="B27" s="71" t="s">
        <v>38</v>
      </c>
      <c r="C27" s="19" t="s">
        <v>67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 t="s">
        <v>67</v>
      </c>
      <c r="Q27" s="19">
        <v>8</v>
      </c>
      <c r="R27" s="20"/>
      <c r="S27" s="20"/>
      <c r="T27" s="21"/>
      <c r="U27" s="21"/>
      <c r="V27" s="21"/>
      <c r="W27" s="21"/>
    </row>
    <row r="28" spans="2:23" s="69" customFormat="1" ht="33.75" customHeight="1">
      <c r="B28" s="71" t="s">
        <v>39</v>
      </c>
      <c r="C28" s="19" t="s">
        <v>67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 t="s">
        <v>67</v>
      </c>
      <c r="Q28" s="19">
        <v>5</v>
      </c>
      <c r="R28" s="20"/>
      <c r="S28" s="20"/>
      <c r="T28" s="21"/>
      <c r="U28" s="21"/>
      <c r="V28" s="21"/>
      <c r="W28" s="21"/>
    </row>
    <row r="29" spans="2:23" s="69" customFormat="1" ht="33.75" customHeight="1">
      <c r="B29" s="71" t="s">
        <v>40</v>
      </c>
      <c r="C29" s="19" t="s">
        <v>67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>
        <v>1</v>
      </c>
      <c r="Q29" s="19">
        <v>6</v>
      </c>
      <c r="R29" s="20"/>
      <c r="S29" s="20"/>
      <c r="T29" s="21"/>
      <c r="U29" s="21"/>
      <c r="V29" s="21"/>
      <c r="W29" s="21"/>
    </row>
    <row r="30" spans="2:23" s="69" customFormat="1" ht="33.75" customHeight="1">
      <c r="B30" s="71" t="s">
        <v>41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 t="s">
        <v>67</v>
      </c>
      <c r="R30" s="20"/>
      <c r="S30" s="20"/>
      <c r="T30" s="20"/>
      <c r="U30" s="20"/>
      <c r="V30" s="20"/>
      <c r="W30" s="20"/>
    </row>
    <row r="31" spans="2:23" s="69" customFormat="1" ht="33.75" customHeight="1">
      <c r="B31" s="71" t="s">
        <v>42</v>
      </c>
      <c r="C31" s="27" t="s">
        <v>67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/>
      <c r="V31" s="21"/>
      <c r="W31" s="21"/>
    </row>
    <row r="32" spans="2:23" s="69" customFormat="1" ht="33.75" customHeight="1">
      <c r="B32" s="71" t="s">
        <v>43</v>
      </c>
      <c r="C32" s="27" t="s">
        <v>67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/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tabSelected="1" zoomScale="50" zoomScaleNormal="50" workbookViewId="0" topLeftCell="B8">
      <selection activeCell="AB25" sqref="AB25"/>
    </sheetView>
  </sheetViews>
  <sheetFormatPr defaultColWidth="9.00390625" defaultRowHeight="13.5"/>
  <cols>
    <col min="1" max="1" width="9.00390625" style="4" customWidth="1"/>
    <col min="2" max="2" width="20.75390625" style="4" customWidth="1"/>
    <col min="3" max="3" width="15.875" style="4" customWidth="1"/>
    <col min="4" max="5" width="7.375" style="4" customWidth="1"/>
    <col min="6" max="8" width="5.625" style="4" customWidth="1"/>
    <col min="9" max="9" width="0.12890625" style="4" customWidth="1"/>
    <col min="10" max="10" width="12.125" style="4" customWidth="1"/>
    <col min="11" max="11" width="9.125" style="4" bestFit="1" customWidth="1"/>
    <col min="12" max="12" width="11.625" style="4" customWidth="1"/>
    <col min="13" max="13" width="12.125" style="4" customWidth="1"/>
    <col min="14" max="14" width="11.625" style="4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0.12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9" t="s">
        <v>0</v>
      </c>
    </row>
    <row r="3" spans="2:27" ht="28.5" customHeight="1">
      <c r="B3" s="1" t="s">
        <v>121</v>
      </c>
      <c r="AA3" s="3" t="s">
        <v>44</v>
      </c>
    </row>
    <row r="4" spans="2:32" ht="40.5" customHeight="1">
      <c r="B4" s="40"/>
      <c r="C4" s="41"/>
      <c r="D4" s="79" t="s">
        <v>68</v>
      </c>
      <c r="E4" s="80"/>
      <c r="F4" s="80"/>
      <c r="G4" s="80"/>
      <c r="H4" s="81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82" t="s">
        <v>45</v>
      </c>
      <c r="C5" s="83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8"/>
      <c r="J5" s="13" t="s">
        <v>2</v>
      </c>
      <c r="K5" s="13" t="s">
        <v>3</v>
      </c>
      <c r="L5" s="30" t="s">
        <v>85</v>
      </c>
      <c r="M5" s="30" t="s">
        <v>4</v>
      </c>
      <c r="N5" s="30" t="s">
        <v>5</v>
      </c>
      <c r="O5" s="30" t="s">
        <v>6</v>
      </c>
      <c r="P5" s="30" t="s">
        <v>7</v>
      </c>
      <c r="Q5" s="30" t="s">
        <v>8</v>
      </c>
      <c r="R5" s="30" t="s">
        <v>9</v>
      </c>
      <c r="S5" s="30" t="s">
        <v>10</v>
      </c>
      <c r="T5" s="30" t="s">
        <v>11</v>
      </c>
      <c r="U5" s="30" t="s">
        <v>12</v>
      </c>
      <c r="V5" s="30" t="s">
        <v>13</v>
      </c>
      <c r="W5" s="30" t="s">
        <v>14</v>
      </c>
      <c r="X5" s="30" t="s">
        <v>15</v>
      </c>
      <c r="Y5" s="30" t="s">
        <v>86</v>
      </c>
      <c r="Z5" s="30" t="s">
        <v>16</v>
      </c>
      <c r="AA5" s="30" t="s">
        <v>17</v>
      </c>
      <c r="AB5" s="30" t="s">
        <v>87</v>
      </c>
      <c r="AC5" s="30" t="s">
        <v>89</v>
      </c>
      <c r="AD5" s="30" t="s">
        <v>18</v>
      </c>
      <c r="AE5" s="10"/>
      <c r="AF5" s="10"/>
    </row>
    <row r="6" spans="2:30" ht="57" customHeight="1">
      <c r="B6" s="84" t="s">
        <v>73</v>
      </c>
      <c r="C6" s="85"/>
      <c r="D6" s="24">
        <f>SUM(D8:D27)</f>
        <v>252</v>
      </c>
      <c r="E6" s="24">
        <f>SUM(E8:E27)</f>
        <v>182</v>
      </c>
      <c r="F6" s="24">
        <f>SUM(F8:F27)</f>
        <v>35</v>
      </c>
      <c r="G6" s="24">
        <f>SUM(G8:G27)</f>
        <v>51</v>
      </c>
      <c r="H6" s="25">
        <f>SUM(H8:H27)</f>
        <v>13</v>
      </c>
      <c r="I6" s="26"/>
      <c r="J6" s="31">
        <f>SUM(J7+J8)</f>
        <v>33459</v>
      </c>
      <c r="K6" s="31">
        <f aca="true" t="shared" si="0" ref="K6:AD6">SUM(K7+K8)</f>
        <v>459</v>
      </c>
      <c r="L6" s="31">
        <f t="shared" si="0"/>
        <v>5918</v>
      </c>
      <c r="M6" s="31">
        <f t="shared" si="0"/>
        <v>30731</v>
      </c>
      <c r="N6" s="31">
        <f t="shared" si="0"/>
        <v>11240</v>
      </c>
      <c r="O6" s="31">
        <f t="shared" si="0"/>
        <v>2833</v>
      </c>
      <c r="P6" s="31">
        <f t="shared" si="0"/>
        <v>1574</v>
      </c>
      <c r="Q6" s="31">
        <f t="shared" si="0"/>
        <v>4770</v>
      </c>
      <c r="R6" s="31">
        <f t="shared" si="0"/>
        <v>140</v>
      </c>
      <c r="S6" s="31">
        <f t="shared" si="0"/>
        <v>85</v>
      </c>
      <c r="T6" s="31">
        <f t="shared" si="0"/>
        <v>7532</v>
      </c>
      <c r="U6" s="31">
        <f t="shared" si="0"/>
        <v>433</v>
      </c>
      <c r="V6" s="31">
        <f t="shared" si="0"/>
        <v>4043</v>
      </c>
      <c r="W6" s="31">
        <f t="shared" si="0"/>
        <v>38</v>
      </c>
      <c r="X6" s="31">
        <f t="shared" si="0"/>
        <v>1122</v>
      </c>
      <c r="Y6" s="31">
        <f t="shared" si="0"/>
        <v>0</v>
      </c>
      <c r="Z6" s="31">
        <f t="shared" si="0"/>
        <v>5</v>
      </c>
      <c r="AA6" s="31">
        <f t="shared" si="0"/>
        <v>36</v>
      </c>
      <c r="AB6" s="31">
        <f t="shared" si="0"/>
        <v>79</v>
      </c>
      <c r="AC6" s="31">
        <f t="shared" si="0"/>
        <v>0</v>
      </c>
      <c r="AD6" s="31">
        <f t="shared" si="0"/>
        <v>5</v>
      </c>
    </row>
    <row r="7" spans="2:30" s="11" customFormat="1" ht="57" customHeight="1">
      <c r="B7" s="84" t="s">
        <v>47</v>
      </c>
      <c r="C7" s="85"/>
      <c r="D7" s="24">
        <f>SUM(D9:D27)</f>
        <v>182</v>
      </c>
      <c r="E7" s="24">
        <f>SUM(E9:E27)</f>
        <v>112</v>
      </c>
      <c r="F7" s="24">
        <f>SUM(F9:F27)</f>
        <v>24</v>
      </c>
      <c r="G7" s="24">
        <f>SUM(G9:G27)</f>
        <v>37</v>
      </c>
      <c r="H7" s="24">
        <f>SUM(H9:H27)</f>
        <v>12</v>
      </c>
      <c r="I7" s="26"/>
      <c r="J7" s="32">
        <f>SUM(J9:J27)</f>
        <v>24450</v>
      </c>
      <c r="K7" s="32">
        <f aca="true" t="shared" si="1" ref="K7:AD7">SUM(K9:K27)</f>
        <v>363</v>
      </c>
      <c r="L7" s="32">
        <f t="shared" si="1"/>
        <v>4105</v>
      </c>
      <c r="M7" s="32">
        <f t="shared" si="1"/>
        <v>20884</v>
      </c>
      <c r="N7" s="32">
        <f t="shared" si="1"/>
        <v>8762</v>
      </c>
      <c r="O7" s="32">
        <f t="shared" si="1"/>
        <v>2200</v>
      </c>
      <c r="P7" s="32">
        <f t="shared" si="1"/>
        <v>1351</v>
      </c>
      <c r="Q7" s="32">
        <f t="shared" si="1"/>
        <v>3614</v>
      </c>
      <c r="R7" s="32">
        <f t="shared" si="1"/>
        <v>115</v>
      </c>
      <c r="S7" s="32">
        <f t="shared" si="1"/>
        <v>50</v>
      </c>
      <c r="T7" s="32">
        <f t="shared" si="1"/>
        <v>6046</v>
      </c>
      <c r="U7" s="32">
        <f t="shared" si="1"/>
        <v>281</v>
      </c>
      <c r="V7" s="32">
        <f t="shared" si="1"/>
        <v>3222</v>
      </c>
      <c r="W7" s="32">
        <f t="shared" si="1"/>
        <v>26</v>
      </c>
      <c r="X7" s="32">
        <f t="shared" si="1"/>
        <v>937</v>
      </c>
      <c r="Y7" s="32">
        <f t="shared" si="1"/>
        <v>0</v>
      </c>
      <c r="Z7" s="32">
        <f t="shared" si="1"/>
        <v>5</v>
      </c>
      <c r="AA7" s="32">
        <f t="shared" si="1"/>
        <v>23</v>
      </c>
      <c r="AB7" s="32">
        <f t="shared" si="1"/>
        <v>72</v>
      </c>
      <c r="AC7" s="32">
        <f t="shared" si="1"/>
        <v>0</v>
      </c>
      <c r="AD7" s="32">
        <f t="shared" si="1"/>
        <v>3</v>
      </c>
    </row>
    <row r="8" spans="2:30" s="12" customFormat="1" ht="27.75" customHeight="1">
      <c r="B8" s="39" t="s">
        <v>91</v>
      </c>
      <c r="C8" s="15" t="s">
        <v>64</v>
      </c>
      <c r="D8" s="24">
        <v>70</v>
      </c>
      <c r="E8" s="24">
        <v>70</v>
      </c>
      <c r="F8" s="24">
        <v>11</v>
      </c>
      <c r="G8" s="24">
        <v>14</v>
      </c>
      <c r="H8" s="25">
        <v>1</v>
      </c>
      <c r="I8" s="26"/>
      <c r="J8" s="17">
        <v>9009</v>
      </c>
      <c r="K8" s="17">
        <v>96</v>
      </c>
      <c r="L8" s="17">
        <v>1813</v>
      </c>
      <c r="M8" s="17">
        <v>9847</v>
      </c>
      <c r="N8" s="17">
        <v>2478</v>
      </c>
      <c r="O8" s="17">
        <v>633</v>
      </c>
      <c r="P8" s="17">
        <v>223</v>
      </c>
      <c r="Q8" s="17">
        <v>1156</v>
      </c>
      <c r="R8" s="17">
        <v>25</v>
      </c>
      <c r="S8" s="17">
        <v>35</v>
      </c>
      <c r="T8" s="17">
        <v>1486</v>
      </c>
      <c r="U8" s="17">
        <v>152</v>
      </c>
      <c r="V8" s="17">
        <v>821</v>
      </c>
      <c r="W8" s="17">
        <v>12</v>
      </c>
      <c r="X8" s="17">
        <v>185</v>
      </c>
      <c r="Y8" s="17"/>
      <c r="Z8" s="17"/>
      <c r="AA8" s="17">
        <v>13</v>
      </c>
      <c r="AB8" s="17">
        <v>7</v>
      </c>
      <c r="AC8" s="17"/>
      <c r="AD8" s="17">
        <v>2</v>
      </c>
    </row>
    <row r="9" spans="2:30" s="12" customFormat="1" ht="27.75" customHeight="1">
      <c r="B9" s="34"/>
      <c r="C9" s="15" t="s">
        <v>50</v>
      </c>
      <c r="D9" s="24">
        <v>14</v>
      </c>
      <c r="E9" s="24">
        <v>9</v>
      </c>
      <c r="F9" s="24">
        <v>2</v>
      </c>
      <c r="G9" s="24">
        <v>3</v>
      </c>
      <c r="H9" s="25">
        <v>1</v>
      </c>
      <c r="I9" s="26"/>
      <c r="J9" s="17">
        <v>1607</v>
      </c>
      <c r="K9" s="17">
        <v>34</v>
      </c>
      <c r="L9" s="17">
        <v>418</v>
      </c>
      <c r="M9" s="17">
        <v>1371</v>
      </c>
      <c r="N9" s="17">
        <v>621</v>
      </c>
      <c r="O9" s="17">
        <v>58</v>
      </c>
      <c r="P9" s="17">
        <v>94</v>
      </c>
      <c r="Q9" s="17">
        <v>240</v>
      </c>
      <c r="R9" s="17">
        <v>2</v>
      </c>
      <c r="S9" s="17">
        <v>4</v>
      </c>
      <c r="T9" s="17">
        <v>335</v>
      </c>
      <c r="U9" s="17">
        <v>44</v>
      </c>
      <c r="V9" s="17">
        <v>256</v>
      </c>
      <c r="W9" s="17">
        <v>5</v>
      </c>
      <c r="X9" s="17">
        <v>49</v>
      </c>
      <c r="Y9" s="17"/>
      <c r="Z9" s="17"/>
      <c r="AA9" s="17"/>
      <c r="AB9" s="17"/>
      <c r="AC9" s="17"/>
      <c r="AD9" s="17"/>
    </row>
    <row r="10" spans="2:30" s="12" customFormat="1" ht="27.75" customHeight="1">
      <c r="B10" s="34"/>
      <c r="C10" s="15" t="s">
        <v>54</v>
      </c>
      <c r="D10" s="24">
        <v>11</v>
      </c>
      <c r="E10" s="24">
        <v>7</v>
      </c>
      <c r="F10" s="24">
        <v>2</v>
      </c>
      <c r="G10" s="24">
        <v>2</v>
      </c>
      <c r="H10" s="25">
        <v>1</v>
      </c>
      <c r="I10" s="26"/>
      <c r="J10" s="17">
        <v>495</v>
      </c>
      <c r="K10" s="17">
        <v>7</v>
      </c>
      <c r="L10" s="17">
        <v>153</v>
      </c>
      <c r="M10" s="17">
        <v>1878</v>
      </c>
      <c r="N10" s="17">
        <v>579</v>
      </c>
      <c r="O10" s="17">
        <v>62</v>
      </c>
      <c r="P10" s="17">
        <v>19</v>
      </c>
      <c r="Q10" s="17">
        <v>188</v>
      </c>
      <c r="R10" s="17"/>
      <c r="S10" s="17">
        <v>10</v>
      </c>
      <c r="T10" s="17">
        <v>447</v>
      </c>
      <c r="U10" s="17">
        <v>42</v>
      </c>
      <c r="V10" s="17">
        <v>184</v>
      </c>
      <c r="W10" s="17"/>
      <c r="X10" s="17">
        <v>24</v>
      </c>
      <c r="Y10" s="17"/>
      <c r="Z10" s="17">
        <v>2</v>
      </c>
      <c r="AA10" s="17">
        <v>4</v>
      </c>
      <c r="AB10" s="17"/>
      <c r="AC10" s="17"/>
      <c r="AD10" s="17">
        <v>1</v>
      </c>
    </row>
    <row r="11" spans="2:30" s="12" customFormat="1" ht="27.75" customHeight="1">
      <c r="B11" s="35"/>
      <c r="C11" s="15" t="s">
        <v>62</v>
      </c>
      <c r="D11" s="24">
        <v>7</v>
      </c>
      <c r="E11" s="24">
        <v>4</v>
      </c>
      <c r="F11" s="24">
        <v>1</v>
      </c>
      <c r="G11" s="24">
        <v>1</v>
      </c>
      <c r="H11" s="25">
        <v>0</v>
      </c>
      <c r="I11" s="26"/>
      <c r="J11" s="17">
        <v>969</v>
      </c>
      <c r="K11" s="17">
        <v>3</v>
      </c>
      <c r="L11" s="17">
        <v>19</v>
      </c>
      <c r="M11" s="17">
        <v>1124</v>
      </c>
      <c r="N11" s="17">
        <v>66</v>
      </c>
      <c r="O11" s="17">
        <v>26</v>
      </c>
      <c r="P11" s="17">
        <v>43</v>
      </c>
      <c r="Q11" s="17">
        <v>79</v>
      </c>
      <c r="R11" s="17"/>
      <c r="S11" s="17">
        <v>1</v>
      </c>
      <c r="T11" s="17">
        <v>180</v>
      </c>
      <c r="U11" s="17">
        <v>4</v>
      </c>
      <c r="V11" s="17">
        <v>82</v>
      </c>
      <c r="W11" s="17"/>
      <c r="X11" s="17">
        <v>18</v>
      </c>
      <c r="Y11" s="17"/>
      <c r="Z11" s="17"/>
      <c r="AA11" s="17"/>
      <c r="AB11" s="17"/>
      <c r="AC11" s="17"/>
      <c r="AD11" s="17"/>
    </row>
    <row r="12" spans="2:30" s="12" customFormat="1" ht="27.75" customHeight="1">
      <c r="B12" s="39" t="s">
        <v>94</v>
      </c>
      <c r="C12" s="15" t="s">
        <v>49</v>
      </c>
      <c r="D12" s="24">
        <v>13</v>
      </c>
      <c r="E12" s="24">
        <v>8</v>
      </c>
      <c r="F12" s="24">
        <v>2</v>
      </c>
      <c r="G12" s="24">
        <v>3</v>
      </c>
      <c r="H12" s="25">
        <v>1</v>
      </c>
      <c r="I12" s="26"/>
      <c r="J12" s="17">
        <v>2033</v>
      </c>
      <c r="K12" s="17">
        <v>7</v>
      </c>
      <c r="L12" s="17">
        <v>333</v>
      </c>
      <c r="M12" s="17">
        <v>2588</v>
      </c>
      <c r="N12" s="17">
        <v>517</v>
      </c>
      <c r="O12" s="17">
        <v>98</v>
      </c>
      <c r="P12" s="17">
        <v>10</v>
      </c>
      <c r="Q12" s="17">
        <v>342</v>
      </c>
      <c r="R12" s="17">
        <v>4</v>
      </c>
      <c r="S12" s="17"/>
      <c r="T12" s="17">
        <v>345</v>
      </c>
      <c r="U12" s="17">
        <v>11</v>
      </c>
      <c r="V12" s="17">
        <v>185</v>
      </c>
      <c r="W12" s="17">
        <v>1</v>
      </c>
      <c r="X12" s="17">
        <v>48</v>
      </c>
      <c r="Y12" s="17"/>
      <c r="Z12" s="17"/>
      <c r="AA12" s="17">
        <v>12</v>
      </c>
      <c r="AB12" s="17">
        <v>1</v>
      </c>
      <c r="AC12" s="17"/>
      <c r="AD12" s="17"/>
    </row>
    <row r="13" spans="2:30" s="12" customFormat="1" ht="27.75" customHeight="1">
      <c r="B13" s="35"/>
      <c r="C13" s="15" t="s">
        <v>59</v>
      </c>
      <c r="D13" s="24">
        <v>7</v>
      </c>
      <c r="E13" s="24">
        <v>4</v>
      </c>
      <c r="F13" s="24">
        <v>1</v>
      </c>
      <c r="G13" s="24">
        <v>1</v>
      </c>
      <c r="H13" s="25">
        <v>0</v>
      </c>
      <c r="I13" s="26"/>
      <c r="J13" s="17">
        <v>139</v>
      </c>
      <c r="K13" s="17">
        <v>3</v>
      </c>
      <c r="L13" s="17">
        <v>121</v>
      </c>
      <c r="M13" s="17">
        <v>972</v>
      </c>
      <c r="N13" s="17">
        <v>400</v>
      </c>
      <c r="O13" s="17">
        <v>46</v>
      </c>
      <c r="P13" s="17">
        <v>8</v>
      </c>
      <c r="Q13" s="17">
        <v>107</v>
      </c>
      <c r="R13" s="17">
        <v>6</v>
      </c>
      <c r="S13" s="17">
        <v>4</v>
      </c>
      <c r="T13" s="17">
        <v>89</v>
      </c>
      <c r="U13" s="17">
        <v>11</v>
      </c>
      <c r="V13" s="17">
        <v>153</v>
      </c>
      <c r="W13" s="17"/>
      <c r="X13" s="17">
        <v>5</v>
      </c>
      <c r="Y13" s="17"/>
      <c r="Z13" s="17"/>
      <c r="AA13" s="17"/>
      <c r="AB13" s="17"/>
      <c r="AC13" s="17"/>
      <c r="AD13" s="17"/>
    </row>
    <row r="14" spans="2:30" s="12" customFormat="1" ht="27.75" customHeight="1">
      <c r="B14" s="39" t="s">
        <v>95</v>
      </c>
      <c r="C14" s="15" t="s">
        <v>52</v>
      </c>
      <c r="D14" s="24">
        <v>14</v>
      </c>
      <c r="E14" s="24">
        <v>9</v>
      </c>
      <c r="F14" s="24">
        <v>2</v>
      </c>
      <c r="G14" s="24">
        <v>3</v>
      </c>
      <c r="H14" s="25">
        <v>1</v>
      </c>
      <c r="I14" s="26"/>
      <c r="J14" s="17">
        <v>1643</v>
      </c>
      <c r="K14" s="17">
        <v>73</v>
      </c>
      <c r="L14" s="17">
        <v>383</v>
      </c>
      <c r="M14" s="17">
        <v>1735</v>
      </c>
      <c r="N14" s="17">
        <v>586</v>
      </c>
      <c r="O14" s="17">
        <v>124</v>
      </c>
      <c r="P14" s="17">
        <v>21</v>
      </c>
      <c r="Q14" s="17">
        <v>315</v>
      </c>
      <c r="R14" s="17">
        <v>12</v>
      </c>
      <c r="S14" s="17">
        <v>8</v>
      </c>
      <c r="T14" s="17">
        <v>554</v>
      </c>
      <c r="U14" s="17">
        <v>66</v>
      </c>
      <c r="V14" s="17">
        <v>213</v>
      </c>
      <c r="W14" s="17"/>
      <c r="X14" s="17">
        <v>83</v>
      </c>
      <c r="Y14" s="17"/>
      <c r="Z14" s="17"/>
      <c r="AA14" s="17"/>
      <c r="AB14" s="17"/>
      <c r="AC14" s="17"/>
      <c r="AD14" s="17"/>
    </row>
    <row r="15" spans="2:30" s="12" customFormat="1" ht="27.75" customHeight="1">
      <c r="B15" s="35"/>
      <c r="C15" s="15" t="s">
        <v>58</v>
      </c>
      <c r="D15" s="24">
        <v>10</v>
      </c>
      <c r="E15" s="24">
        <v>6</v>
      </c>
      <c r="F15" s="24">
        <v>1</v>
      </c>
      <c r="G15" s="24">
        <v>2</v>
      </c>
      <c r="H15" s="25">
        <v>0</v>
      </c>
      <c r="I15" s="26"/>
      <c r="J15" s="17">
        <v>1226</v>
      </c>
      <c r="K15" s="17">
        <v>10</v>
      </c>
      <c r="L15" s="17">
        <v>280</v>
      </c>
      <c r="M15" s="17">
        <v>1020</v>
      </c>
      <c r="N15" s="17">
        <v>235</v>
      </c>
      <c r="O15" s="17">
        <v>26</v>
      </c>
      <c r="P15" s="17">
        <v>9</v>
      </c>
      <c r="Q15" s="17">
        <v>99</v>
      </c>
      <c r="R15" s="17">
        <v>2</v>
      </c>
      <c r="S15" s="17">
        <v>2</v>
      </c>
      <c r="T15" s="17">
        <v>399</v>
      </c>
      <c r="U15" s="17">
        <v>2</v>
      </c>
      <c r="V15" s="17">
        <v>136</v>
      </c>
      <c r="W15" s="17"/>
      <c r="X15" s="17">
        <v>34</v>
      </c>
      <c r="Y15" s="17"/>
      <c r="Z15" s="17"/>
      <c r="AA15" s="17"/>
      <c r="AB15" s="17"/>
      <c r="AC15" s="17"/>
      <c r="AD15" s="17"/>
    </row>
    <row r="16" spans="2:30" s="12" customFormat="1" ht="27.75" customHeight="1">
      <c r="B16" s="39" t="s">
        <v>92</v>
      </c>
      <c r="C16" s="15" t="s">
        <v>51</v>
      </c>
      <c r="D16" s="24">
        <v>10</v>
      </c>
      <c r="E16" s="24">
        <v>6</v>
      </c>
      <c r="F16" s="24">
        <v>1</v>
      </c>
      <c r="G16" s="24">
        <v>2</v>
      </c>
      <c r="H16" s="25">
        <v>1</v>
      </c>
      <c r="I16" s="26"/>
      <c r="J16" s="17">
        <v>1094</v>
      </c>
      <c r="K16" s="17">
        <v>15</v>
      </c>
      <c r="L16" s="17">
        <v>77</v>
      </c>
      <c r="M16" s="17">
        <v>829</v>
      </c>
      <c r="N16" s="17">
        <v>261</v>
      </c>
      <c r="O16" s="17">
        <v>69</v>
      </c>
      <c r="P16" s="17">
        <v>22</v>
      </c>
      <c r="Q16" s="17">
        <v>92</v>
      </c>
      <c r="R16" s="17">
        <v>8</v>
      </c>
      <c r="S16" s="17">
        <v>3</v>
      </c>
      <c r="T16" s="17">
        <v>98</v>
      </c>
      <c r="U16" s="17">
        <v>6</v>
      </c>
      <c r="V16" s="17">
        <v>71</v>
      </c>
      <c r="W16" s="17"/>
      <c r="X16" s="17">
        <v>10</v>
      </c>
      <c r="Y16" s="17"/>
      <c r="Z16" s="17"/>
      <c r="AA16" s="17"/>
      <c r="AB16" s="17">
        <v>2</v>
      </c>
      <c r="AC16" s="17"/>
      <c r="AD16" s="17"/>
    </row>
    <row r="17" spans="2:30" s="12" customFormat="1" ht="27.75" customHeight="1">
      <c r="B17" s="35"/>
      <c r="C17" s="15" t="s">
        <v>61</v>
      </c>
      <c r="D17" s="24">
        <v>11</v>
      </c>
      <c r="E17" s="24">
        <v>7</v>
      </c>
      <c r="F17" s="24">
        <v>2</v>
      </c>
      <c r="G17" s="24">
        <v>2</v>
      </c>
      <c r="H17" s="25">
        <v>0</v>
      </c>
      <c r="I17" s="26"/>
      <c r="J17" s="17">
        <v>2044</v>
      </c>
      <c r="K17" s="17">
        <v>15</v>
      </c>
      <c r="L17" s="17">
        <v>102</v>
      </c>
      <c r="M17" s="17">
        <v>1788</v>
      </c>
      <c r="N17" s="17">
        <v>394</v>
      </c>
      <c r="O17" s="17">
        <v>309</v>
      </c>
      <c r="P17" s="17">
        <v>128</v>
      </c>
      <c r="Q17" s="17">
        <v>249</v>
      </c>
      <c r="R17" s="17">
        <v>2</v>
      </c>
      <c r="S17" s="17">
        <v>1</v>
      </c>
      <c r="T17" s="17">
        <v>411</v>
      </c>
      <c r="U17" s="17">
        <v>8</v>
      </c>
      <c r="V17" s="17">
        <v>300</v>
      </c>
      <c r="W17" s="17">
        <v>4</v>
      </c>
      <c r="X17" s="17">
        <v>47</v>
      </c>
      <c r="Y17" s="17"/>
      <c r="Z17" s="17"/>
      <c r="AA17" s="17"/>
      <c r="AB17" s="17"/>
      <c r="AC17" s="17"/>
      <c r="AD17" s="17"/>
    </row>
    <row r="18" spans="2:30" s="12" customFormat="1" ht="27.75" customHeight="1">
      <c r="B18" s="39" t="s">
        <v>97</v>
      </c>
      <c r="C18" s="15" t="s">
        <v>48</v>
      </c>
      <c r="D18" s="24">
        <v>13</v>
      </c>
      <c r="E18" s="24">
        <v>8</v>
      </c>
      <c r="F18" s="24">
        <v>2</v>
      </c>
      <c r="G18" s="24">
        <v>3</v>
      </c>
      <c r="H18" s="25">
        <v>1</v>
      </c>
      <c r="I18" s="26"/>
      <c r="J18" s="17">
        <v>3116</v>
      </c>
      <c r="K18" s="17">
        <v>17</v>
      </c>
      <c r="L18" s="17">
        <v>416</v>
      </c>
      <c r="M18" s="17">
        <v>200</v>
      </c>
      <c r="N18" s="17">
        <v>936</v>
      </c>
      <c r="O18" s="17">
        <v>160</v>
      </c>
      <c r="P18" s="17">
        <v>73</v>
      </c>
      <c r="Q18" s="17">
        <v>508</v>
      </c>
      <c r="R18" s="17">
        <v>7</v>
      </c>
      <c r="S18" s="17">
        <v>1</v>
      </c>
      <c r="T18" s="17">
        <v>459</v>
      </c>
      <c r="U18" s="17">
        <v>8</v>
      </c>
      <c r="V18" s="17">
        <v>370</v>
      </c>
      <c r="W18" s="17">
        <v>1</v>
      </c>
      <c r="X18" s="17">
        <v>74</v>
      </c>
      <c r="Y18" s="17"/>
      <c r="Z18" s="17"/>
      <c r="AA18" s="17"/>
      <c r="AB18" s="17"/>
      <c r="AC18" s="17"/>
      <c r="AD18" s="17"/>
    </row>
    <row r="19" spans="2:30" s="12" customFormat="1" ht="27.75" customHeight="1">
      <c r="B19" s="34"/>
      <c r="C19" s="15" t="s">
        <v>55</v>
      </c>
      <c r="D19" s="24">
        <v>10</v>
      </c>
      <c r="E19" s="24">
        <v>6</v>
      </c>
      <c r="F19" s="24">
        <v>1</v>
      </c>
      <c r="G19" s="24">
        <v>2</v>
      </c>
      <c r="H19" s="25">
        <v>1</v>
      </c>
      <c r="I19" s="26"/>
      <c r="J19" s="17">
        <v>1257</v>
      </c>
      <c r="K19" s="17">
        <v>3</v>
      </c>
      <c r="L19" s="17">
        <v>328</v>
      </c>
      <c r="M19" s="17">
        <v>406</v>
      </c>
      <c r="N19" s="17">
        <v>539</v>
      </c>
      <c r="O19" s="17">
        <v>84</v>
      </c>
      <c r="P19" s="17">
        <v>91</v>
      </c>
      <c r="Q19" s="17">
        <v>207</v>
      </c>
      <c r="R19" s="17">
        <v>6</v>
      </c>
      <c r="S19" s="17"/>
      <c r="T19" s="17">
        <v>340</v>
      </c>
      <c r="U19" s="17">
        <v>15</v>
      </c>
      <c r="V19" s="17">
        <v>153</v>
      </c>
      <c r="W19" s="17"/>
      <c r="X19" s="17">
        <v>11</v>
      </c>
      <c r="Y19" s="17"/>
      <c r="Z19" s="17"/>
      <c r="AA19" s="17"/>
      <c r="AB19" s="17"/>
      <c r="AC19" s="17"/>
      <c r="AD19" s="17"/>
    </row>
    <row r="20" spans="2:30" s="12" customFormat="1" ht="27.75" customHeight="1">
      <c r="B20" s="34"/>
      <c r="C20" s="15" t="s">
        <v>56</v>
      </c>
      <c r="D20" s="24">
        <v>8</v>
      </c>
      <c r="E20" s="24">
        <v>5</v>
      </c>
      <c r="F20" s="24">
        <v>1</v>
      </c>
      <c r="G20" s="24">
        <v>2</v>
      </c>
      <c r="H20" s="25">
        <v>0</v>
      </c>
      <c r="I20" s="26"/>
      <c r="J20" s="17">
        <v>1496</v>
      </c>
      <c r="K20" s="17">
        <v>13</v>
      </c>
      <c r="L20" s="17">
        <v>178</v>
      </c>
      <c r="M20" s="17">
        <v>1091</v>
      </c>
      <c r="N20" s="17">
        <v>498</v>
      </c>
      <c r="O20" s="17">
        <v>65</v>
      </c>
      <c r="P20" s="17">
        <v>89</v>
      </c>
      <c r="Q20" s="17">
        <v>129</v>
      </c>
      <c r="R20" s="17">
        <v>8</v>
      </c>
      <c r="S20" s="17">
        <v>2</v>
      </c>
      <c r="T20" s="17">
        <v>518</v>
      </c>
      <c r="U20" s="17">
        <v>10</v>
      </c>
      <c r="V20" s="17">
        <v>211</v>
      </c>
      <c r="W20" s="17"/>
      <c r="X20" s="17">
        <v>32</v>
      </c>
      <c r="Y20" s="17"/>
      <c r="Z20" s="17"/>
      <c r="AA20" s="17"/>
      <c r="AB20" s="17"/>
      <c r="AC20" s="17"/>
      <c r="AD20" s="17"/>
    </row>
    <row r="21" spans="2:30" s="12" customFormat="1" ht="27.75" customHeight="1">
      <c r="B21" s="35"/>
      <c r="C21" s="15" t="s">
        <v>57</v>
      </c>
      <c r="D21" s="24">
        <v>7</v>
      </c>
      <c r="E21" s="24">
        <v>4</v>
      </c>
      <c r="F21" s="24">
        <v>1</v>
      </c>
      <c r="G21" s="24">
        <v>1</v>
      </c>
      <c r="H21" s="25">
        <v>1</v>
      </c>
      <c r="I21" s="26"/>
      <c r="J21" s="17">
        <v>293</v>
      </c>
      <c r="K21" s="17">
        <v>3</v>
      </c>
      <c r="L21" s="17">
        <v>77</v>
      </c>
      <c r="M21" s="17">
        <v>668</v>
      </c>
      <c r="N21" s="17">
        <v>272</v>
      </c>
      <c r="O21" s="17">
        <v>80</v>
      </c>
      <c r="P21" s="17">
        <v>86</v>
      </c>
      <c r="Q21" s="17">
        <v>80</v>
      </c>
      <c r="R21" s="17"/>
      <c r="S21" s="17"/>
      <c r="T21" s="17">
        <v>114</v>
      </c>
      <c r="U21" s="17">
        <v>11</v>
      </c>
      <c r="V21" s="17">
        <v>417</v>
      </c>
      <c r="W21" s="17">
        <v>1</v>
      </c>
      <c r="X21" s="17">
        <v>17</v>
      </c>
      <c r="Y21" s="17"/>
      <c r="Z21" s="17"/>
      <c r="AA21" s="17"/>
      <c r="AB21" s="17"/>
      <c r="AC21" s="17"/>
      <c r="AD21" s="17"/>
    </row>
    <row r="22" spans="2:30" s="12" customFormat="1" ht="27.75" customHeight="1">
      <c r="B22" s="39" t="s">
        <v>93</v>
      </c>
      <c r="C22" s="15" t="s">
        <v>65</v>
      </c>
      <c r="D22" s="24">
        <v>13</v>
      </c>
      <c r="E22" s="24">
        <v>8</v>
      </c>
      <c r="F22" s="24">
        <v>2</v>
      </c>
      <c r="G22" s="24">
        <v>3</v>
      </c>
      <c r="H22" s="25">
        <v>1</v>
      </c>
      <c r="I22" s="26"/>
      <c r="J22" s="17">
        <v>1405</v>
      </c>
      <c r="K22" s="17">
        <v>52</v>
      </c>
      <c r="L22" s="17">
        <v>242</v>
      </c>
      <c r="M22" s="17">
        <v>837</v>
      </c>
      <c r="N22" s="17">
        <v>1051</v>
      </c>
      <c r="O22" s="17">
        <v>152</v>
      </c>
      <c r="P22" s="17">
        <v>42</v>
      </c>
      <c r="Q22" s="17">
        <v>297</v>
      </c>
      <c r="R22" s="17">
        <v>36</v>
      </c>
      <c r="S22" s="17">
        <v>9</v>
      </c>
      <c r="T22" s="17">
        <v>410</v>
      </c>
      <c r="U22" s="17">
        <v>28</v>
      </c>
      <c r="V22" s="17">
        <v>149</v>
      </c>
      <c r="W22" s="17">
        <v>1</v>
      </c>
      <c r="X22" s="17">
        <v>371</v>
      </c>
      <c r="Y22" s="17"/>
      <c r="Z22" s="17"/>
      <c r="AA22" s="17">
        <v>1</v>
      </c>
      <c r="AB22" s="17"/>
      <c r="AC22" s="17"/>
      <c r="AD22" s="17">
        <v>1</v>
      </c>
    </row>
    <row r="23" spans="2:30" s="12" customFormat="1" ht="27.75" customHeight="1">
      <c r="B23" s="35"/>
      <c r="C23" s="15" t="s">
        <v>63</v>
      </c>
      <c r="D23" s="24">
        <v>5</v>
      </c>
      <c r="E23" s="24">
        <v>3</v>
      </c>
      <c r="F23" s="24">
        <v>0</v>
      </c>
      <c r="G23" s="24">
        <v>1</v>
      </c>
      <c r="H23" s="25">
        <v>0</v>
      </c>
      <c r="I23" s="26"/>
      <c r="J23" s="17">
        <v>285</v>
      </c>
      <c r="K23" s="17">
        <v>9</v>
      </c>
      <c r="L23" s="17">
        <v>28</v>
      </c>
      <c r="M23" s="17">
        <v>478</v>
      </c>
      <c r="N23" s="17">
        <v>117</v>
      </c>
      <c r="O23" s="17">
        <v>13</v>
      </c>
      <c r="P23" s="17">
        <v>11</v>
      </c>
      <c r="Q23" s="17">
        <v>73</v>
      </c>
      <c r="R23" s="17">
        <v>2</v>
      </c>
      <c r="S23" s="17"/>
      <c r="T23" s="17">
        <v>121</v>
      </c>
      <c r="U23" s="17">
        <v>2</v>
      </c>
      <c r="V23" s="17">
        <v>112</v>
      </c>
      <c r="W23" s="17"/>
      <c r="X23" s="17"/>
      <c r="Y23" s="17"/>
      <c r="Z23" s="17"/>
      <c r="AA23" s="17"/>
      <c r="AB23" s="17"/>
      <c r="AC23" s="17"/>
      <c r="AD23" s="17"/>
    </row>
    <row r="24" spans="2:30" s="12" customFormat="1" ht="27.75" customHeight="1">
      <c r="B24" s="39" t="s">
        <v>98</v>
      </c>
      <c r="C24" s="15" t="s">
        <v>66</v>
      </c>
      <c r="D24" s="24">
        <v>13</v>
      </c>
      <c r="E24" s="24">
        <v>8</v>
      </c>
      <c r="F24" s="24">
        <v>2</v>
      </c>
      <c r="G24" s="24">
        <v>4</v>
      </c>
      <c r="H24" s="25">
        <v>1</v>
      </c>
      <c r="I24" s="26"/>
      <c r="J24" s="17">
        <v>2351</v>
      </c>
      <c r="K24" s="17">
        <v>63</v>
      </c>
      <c r="L24" s="17">
        <v>397</v>
      </c>
      <c r="M24" s="17">
        <v>1924</v>
      </c>
      <c r="N24" s="17">
        <v>601</v>
      </c>
      <c r="O24" s="17">
        <v>259</v>
      </c>
      <c r="P24" s="17">
        <v>317</v>
      </c>
      <c r="Q24" s="17">
        <v>386</v>
      </c>
      <c r="R24" s="17">
        <v>12</v>
      </c>
      <c r="S24" s="17"/>
      <c r="T24" s="17">
        <v>734</v>
      </c>
      <c r="U24" s="17">
        <v>1</v>
      </c>
      <c r="V24" s="17">
        <v>143</v>
      </c>
      <c r="W24" s="17">
        <v>3</v>
      </c>
      <c r="X24" s="17">
        <v>64</v>
      </c>
      <c r="Y24" s="17"/>
      <c r="Z24" s="17">
        <v>2</v>
      </c>
      <c r="AA24" s="17">
        <v>1</v>
      </c>
      <c r="AB24" s="17">
        <v>64</v>
      </c>
      <c r="AC24" s="17"/>
      <c r="AD24" s="17"/>
    </row>
    <row r="25" spans="2:30" s="12" customFormat="1" ht="27.75" customHeight="1">
      <c r="B25" s="37"/>
      <c r="C25" s="15" t="s">
        <v>53</v>
      </c>
      <c r="D25" s="24">
        <v>10</v>
      </c>
      <c r="E25" s="24">
        <v>6</v>
      </c>
      <c r="F25" s="24">
        <v>1</v>
      </c>
      <c r="G25" s="24">
        <v>2</v>
      </c>
      <c r="H25" s="25">
        <v>1</v>
      </c>
      <c r="I25" s="26"/>
      <c r="J25" s="17">
        <v>2356</v>
      </c>
      <c r="K25" s="17">
        <v>31</v>
      </c>
      <c r="L25" s="17">
        <v>377</v>
      </c>
      <c r="M25" s="32">
        <v>1821</v>
      </c>
      <c r="N25" s="32">
        <v>734</v>
      </c>
      <c r="O25" s="17">
        <v>468</v>
      </c>
      <c r="P25" s="17">
        <v>261</v>
      </c>
      <c r="Q25" s="17">
        <v>159</v>
      </c>
      <c r="R25" s="17">
        <v>8</v>
      </c>
      <c r="S25" s="17">
        <v>3</v>
      </c>
      <c r="T25" s="32">
        <v>428</v>
      </c>
      <c r="U25" s="17">
        <v>12</v>
      </c>
      <c r="V25" s="17">
        <v>56</v>
      </c>
      <c r="W25" s="17">
        <v>10</v>
      </c>
      <c r="X25" s="17">
        <v>50</v>
      </c>
      <c r="Y25" s="17"/>
      <c r="Z25" s="17">
        <v>1</v>
      </c>
      <c r="AA25" s="17">
        <v>3</v>
      </c>
      <c r="AB25" s="17">
        <v>5</v>
      </c>
      <c r="AC25" s="17"/>
      <c r="AD25" s="17">
        <v>1</v>
      </c>
    </row>
    <row r="26" spans="2:30" s="12" customFormat="1" ht="27.75" customHeight="1">
      <c r="B26" s="38"/>
      <c r="C26" s="36" t="s">
        <v>74</v>
      </c>
      <c r="D26" s="24">
        <v>3</v>
      </c>
      <c r="E26" s="24">
        <v>2</v>
      </c>
      <c r="F26" s="24">
        <v>0</v>
      </c>
      <c r="G26" s="24">
        <v>0</v>
      </c>
      <c r="H26" s="25">
        <v>0</v>
      </c>
      <c r="I26" s="26"/>
      <c r="J26" s="17">
        <v>584</v>
      </c>
      <c r="K26" s="17">
        <v>4</v>
      </c>
      <c r="L26" s="17">
        <v>164</v>
      </c>
      <c r="M26" s="17">
        <v>34</v>
      </c>
      <c r="N26" s="17">
        <v>255</v>
      </c>
      <c r="O26" s="17">
        <v>79</v>
      </c>
      <c r="P26" s="17">
        <v>26</v>
      </c>
      <c r="Q26" s="17">
        <v>47</v>
      </c>
      <c r="R26" s="17"/>
      <c r="S26" s="17">
        <v>1</v>
      </c>
      <c r="T26" s="17">
        <v>32</v>
      </c>
      <c r="U26" s="17"/>
      <c r="V26" s="17">
        <v>23</v>
      </c>
      <c r="W26" s="17"/>
      <c r="X26" s="17"/>
      <c r="Y26" s="17"/>
      <c r="Z26" s="17"/>
      <c r="AA26" s="17"/>
      <c r="AB26" s="17"/>
      <c r="AC26" s="17"/>
      <c r="AD26" s="17"/>
    </row>
    <row r="27" spans="2:30" s="12" customFormat="1" ht="27.75" customHeight="1">
      <c r="B27" s="15" t="s">
        <v>96</v>
      </c>
      <c r="C27" s="15" t="s">
        <v>60</v>
      </c>
      <c r="D27" s="24">
        <v>3</v>
      </c>
      <c r="E27" s="24">
        <v>2</v>
      </c>
      <c r="F27" s="24">
        <v>0</v>
      </c>
      <c r="G27" s="24">
        <v>0</v>
      </c>
      <c r="H27" s="25">
        <v>1</v>
      </c>
      <c r="I27" s="33"/>
      <c r="J27" s="32">
        <v>57</v>
      </c>
      <c r="K27" s="32">
        <v>1</v>
      </c>
      <c r="L27" s="32">
        <v>12</v>
      </c>
      <c r="M27" s="32">
        <v>120</v>
      </c>
      <c r="N27" s="32">
        <v>100</v>
      </c>
      <c r="O27" s="32">
        <v>22</v>
      </c>
      <c r="P27" s="32">
        <v>1</v>
      </c>
      <c r="Q27" s="32">
        <v>17</v>
      </c>
      <c r="R27" s="32"/>
      <c r="S27" s="32">
        <v>1</v>
      </c>
      <c r="T27" s="32">
        <v>32</v>
      </c>
      <c r="U27" s="32"/>
      <c r="V27" s="32">
        <v>8</v>
      </c>
      <c r="W27" s="32"/>
      <c r="X27" s="32"/>
      <c r="Y27" s="32"/>
      <c r="Z27" s="32"/>
      <c r="AA27" s="32">
        <v>2</v>
      </c>
      <c r="AB27" s="32"/>
      <c r="AC27" s="32"/>
      <c r="AD27" s="32"/>
    </row>
    <row r="28" spans="2:30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0:24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2"/>
  <sheetViews>
    <sheetView zoomScale="50" zoomScaleNormal="50" workbookViewId="0" topLeftCell="A1">
      <selection activeCell="H7" sqref="H7"/>
    </sheetView>
  </sheetViews>
  <sheetFormatPr defaultColWidth="9.00390625" defaultRowHeight="13.5"/>
  <cols>
    <col min="2" max="2" width="16.50390625" style="0" customWidth="1"/>
    <col min="3" max="3" width="15.125" style="0" customWidth="1"/>
    <col min="4" max="5" width="13.375" style="0" customWidth="1"/>
    <col min="6" max="6" width="17.375" style="0" customWidth="1"/>
    <col min="7" max="23" width="13.375" style="0" customWidth="1"/>
  </cols>
  <sheetData>
    <row r="2" ht="28.5">
      <c r="B2" s="29" t="s">
        <v>0</v>
      </c>
    </row>
    <row r="4" spans="2:20" ht="28.5">
      <c r="B4" s="1" t="s">
        <v>121</v>
      </c>
      <c r="T4" s="29" t="s">
        <v>84</v>
      </c>
    </row>
    <row r="5" ht="27.75" customHeight="1">
      <c r="B5" s="4"/>
    </row>
    <row r="6" ht="17.25" hidden="1">
      <c r="B6" s="4"/>
    </row>
    <row r="7" spans="2:23" ht="231" customHeight="1">
      <c r="B7" s="16" t="s">
        <v>1</v>
      </c>
      <c r="C7" s="13" t="s">
        <v>2</v>
      </c>
      <c r="D7" s="13" t="s">
        <v>3</v>
      </c>
      <c r="E7" s="30" t="s">
        <v>85</v>
      </c>
      <c r="F7" s="30" t="s">
        <v>4</v>
      </c>
      <c r="G7" s="30" t="s">
        <v>5</v>
      </c>
      <c r="H7" s="30" t="s">
        <v>6</v>
      </c>
      <c r="I7" s="30" t="s">
        <v>7</v>
      </c>
      <c r="J7" s="30" t="s">
        <v>8</v>
      </c>
      <c r="K7" s="30" t="s">
        <v>9</v>
      </c>
      <c r="L7" s="30" t="s">
        <v>10</v>
      </c>
      <c r="M7" s="30" t="s">
        <v>11</v>
      </c>
      <c r="N7" s="30" t="s">
        <v>12</v>
      </c>
      <c r="O7" s="30" t="s">
        <v>13</v>
      </c>
      <c r="P7" s="30" t="s">
        <v>14</v>
      </c>
      <c r="Q7" s="30" t="s">
        <v>15</v>
      </c>
      <c r="R7" s="30" t="s">
        <v>86</v>
      </c>
      <c r="S7" s="30" t="s">
        <v>16</v>
      </c>
      <c r="T7" s="30" t="s">
        <v>17</v>
      </c>
      <c r="U7" s="30" t="s">
        <v>87</v>
      </c>
      <c r="V7" s="30" t="s">
        <v>88</v>
      </c>
      <c r="W7" s="30" t="s">
        <v>18</v>
      </c>
    </row>
    <row r="8" spans="2:23" s="2" customFormat="1" ht="33.75" customHeight="1" thickBot="1">
      <c r="B8" s="5" t="s">
        <v>81</v>
      </c>
      <c r="C8" s="18">
        <f>SUM(C9:C32)</f>
        <v>24450</v>
      </c>
      <c r="D8" s="18">
        <f aca="true" t="shared" si="0" ref="D8:W8">SUM(D9:D32)</f>
        <v>363</v>
      </c>
      <c r="E8" s="18">
        <f t="shared" si="0"/>
        <v>4105</v>
      </c>
      <c r="F8" s="18">
        <f t="shared" si="0"/>
        <v>20884</v>
      </c>
      <c r="G8" s="18">
        <f t="shared" si="0"/>
        <v>8762</v>
      </c>
      <c r="H8" s="18">
        <f t="shared" si="0"/>
        <v>2200</v>
      </c>
      <c r="I8" s="18">
        <f t="shared" si="0"/>
        <v>1351</v>
      </c>
      <c r="J8" s="18">
        <f t="shared" si="0"/>
        <v>3614</v>
      </c>
      <c r="K8" s="18">
        <f t="shared" si="0"/>
        <v>115</v>
      </c>
      <c r="L8" s="18">
        <f t="shared" si="0"/>
        <v>50</v>
      </c>
      <c r="M8" s="18">
        <f t="shared" si="0"/>
        <v>6046</v>
      </c>
      <c r="N8" s="18">
        <f t="shared" si="0"/>
        <v>281</v>
      </c>
      <c r="O8" s="18">
        <f t="shared" si="0"/>
        <v>3222</v>
      </c>
      <c r="P8" s="18">
        <f t="shared" si="0"/>
        <v>26</v>
      </c>
      <c r="Q8" s="18">
        <f t="shared" si="0"/>
        <v>937</v>
      </c>
      <c r="R8" s="18">
        <f t="shared" si="0"/>
        <v>0</v>
      </c>
      <c r="S8" s="18">
        <f t="shared" si="0"/>
        <v>5</v>
      </c>
      <c r="T8" s="18">
        <f t="shared" si="0"/>
        <v>23</v>
      </c>
      <c r="U8" s="18">
        <f t="shared" si="0"/>
        <v>72</v>
      </c>
      <c r="V8" s="18">
        <f t="shared" si="0"/>
        <v>0</v>
      </c>
      <c r="W8" s="18">
        <f t="shared" si="0"/>
        <v>3</v>
      </c>
    </row>
    <row r="9" spans="2:23" s="2" customFormat="1" ht="33.75" customHeight="1" thickTop="1">
      <c r="B9" s="6" t="s">
        <v>75</v>
      </c>
      <c r="C9" s="19">
        <v>101</v>
      </c>
      <c r="D9" s="19">
        <v>2</v>
      </c>
      <c r="E9" s="19">
        <v>14</v>
      </c>
      <c r="F9" s="19">
        <v>468</v>
      </c>
      <c r="G9" s="19">
        <v>321</v>
      </c>
      <c r="H9" s="19">
        <v>14</v>
      </c>
      <c r="I9" s="19">
        <v>13</v>
      </c>
      <c r="J9" s="19">
        <v>498</v>
      </c>
      <c r="K9" s="19">
        <v>30</v>
      </c>
      <c r="L9" s="19">
        <v>2</v>
      </c>
      <c r="M9" s="19">
        <v>84</v>
      </c>
      <c r="N9" s="19">
        <v>6</v>
      </c>
      <c r="O9" s="19">
        <v>1</v>
      </c>
      <c r="P9" s="19" t="s">
        <v>67</v>
      </c>
      <c r="Q9" s="19">
        <v>8</v>
      </c>
      <c r="R9" s="20"/>
      <c r="S9" s="20"/>
      <c r="T9" s="20"/>
      <c r="U9" s="20"/>
      <c r="V9" s="20"/>
      <c r="W9" s="20"/>
    </row>
    <row r="10" spans="2:23" s="2" customFormat="1" ht="33.75" customHeight="1">
      <c r="B10" s="7" t="s">
        <v>76</v>
      </c>
      <c r="C10" s="19">
        <v>566</v>
      </c>
      <c r="D10" s="19">
        <v>17</v>
      </c>
      <c r="E10" s="19">
        <v>42</v>
      </c>
      <c r="F10" s="19">
        <v>1631</v>
      </c>
      <c r="G10" s="19">
        <v>642</v>
      </c>
      <c r="H10" s="19">
        <v>117</v>
      </c>
      <c r="I10" s="19">
        <v>57</v>
      </c>
      <c r="J10" s="19">
        <v>2318</v>
      </c>
      <c r="K10" s="19">
        <v>36</v>
      </c>
      <c r="L10" s="19">
        <v>7</v>
      </c>
      <c r="M10" s="19">
        <v>523</v>
      </c>
      <c r="N10" s="19">
        <v>57</v>
      </c>
      <c r="O10" s="19">
        <v>11</v>
      </c>
      <c r="P10" s="19" t="s">
        <v>67</v>
      </c>
      <c r="Q10" s="19">
        <v>8</v>
      </c>
      <c r="R10" s="20"/>
      <c r="S10" s="20"/>
      <c r="T10" s="20"/>
      <c r="U10" s="20"/>
      <c r="V10" s="20"/>
      <c r="W10" s="20"/>
    </row>
    <row r="11" spans="2:23" s="2" customFormat="1" ht="33.75" customHeight="1">
      <c r="B11" s="7" t="s">
        <v>77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>
        <v>1</v>
      </c>
      <c r="T11" s="21"/>
      <c r="U11" s="21"/>
      <c r="V11" s="21"/>
      <c r="W11" s="21"/>
    </row>
    <row r="12" spans="2:23" s="2" customFormat="1" ht="33.75" customHeight="1">
      <c r="B12" s="7" t="s">
        <v>23</v>
      </c>
      <c r="C12" s="19">
        <v>1746</v>
      </c>
      <c r="D12" s="19">
        <v>57</v>
      </c>
      <c r="E12" s="19">
        <v>159</v>
      </c>
      <c r="F12" s="19">
        <v>3350</v>
      </c>
      <c r="G12" s="19">
        <v>1727</v>
      </c>
      <c r="H12" s="19">
        <v>395</v>
      </c>
      <c r="I12" s="19">
        <v>84</v>
      </c>
      <c r="J12" s="19">
        <v>755</v>
      </c>
      <c r="K12" s="19">
        <v>17</v>
      </c>
      <c r="L12" s="19">
        <v>7</v>
      </c>
      <c r="M12" s="19">
        <v>1495</v>
      </c>
      <c r="N12" s="19">
        <v>81</v>
      </c>
      <c r="O12" s="19">
        <v>148</v>
      </c>
      <c r="P12" s="19">
        <v>4</v>
      </c>
      <c r="Q12" s="19">
        <v>22</v>
      </c>
      <c r="R12" s="21"/>
      <c r="S12" s="21">
        <v>2</v>
      </c>
      <c r="T12" s="21"/>
      <c r="U12" s="21">
        <v>1</v>
      </c>
      <c r="V12" s="21"/>
      <c r="W12" s="21"/>
    </row>
    <row r="13" spans="2:23" s="2" customFormat="1" ht="33.75" customHeight="1">
      <c r="B13" s="7" t="s">
        <v>82</v>
      </c>
      <c r="C13" s="19">
        <v>1792</v>
      </c>
      <c r="D13" s="19">
        <v>52</v>
      </c>
      <c r="E13" s="19">
        <v>256</v>
      </c>
      <c r="F13" s="19">
        <v>2307</v>
      </c>
      <c r="G13" s="19">
        <v>1545</v>
      </c>
      <c r="H13" s="19">
        <v>426</v>
      </c>
      <c r="I13" s="19">
        <v>101</v>
      </c>
      <c r="J13" s="19">
        <v>26</v>
      </c>
      <c r="K13" s="19">
        <v>12</v>
      </c>
      <c r="L13" s="19">
        <v>7</v>
      </c>
      <c r="M13" s="19">
        <v>1161</v>
      </c>
      <c r="N13" s="19">
        <v>37</v>
      </c>
      <c r="O13" s="19">
        <v>288</v>
      </c>
      <c r="P13" s="19" t="s">
        <v>67</v>
      </c>
      <c r="Q13" s="19">
        <v>23</v>
      </c>
      <c r="R13" s="21"/>
      <c r="S13" s="21"/>
      <c r="T13" s="21">
        <v>2</v>
      </c>
      <c r="U13" s="21">
        <v>6</v>
      </c>
      <c r="V13" s="21"/>
      <c r="W13" s="21"/>
    </row>
    <row r="14" spans="2:23" s="2" customFormat="1" ht="33.75" customHeight="1">
      <c r="B14" s="7" t="s">
        <v>25</v>
      </c>
      <c r="C14" s="19">
        <v>2040</v>
      </c>
      <c r="D14" s="19">
        <v>79</v>
      </c>
      <c r="E14" s="19">
        <v>498</v>
      </c>
      <c r="F14" s="19">
        <v>2051</v>
      </c>
      <c r="G14" s="19">
        <v>1592</v>
      </c>
      <c r="H14" s="19">
        <v>372</v>
      </c>
      <c r="I14" s="19">
        <v>142</v>
      </c>
      <c r="J14" s="19">
        <v>4</v>
      </c>
      <c r="K14" s="19">
        <v>8</v>
      </c>
      <c r="L14" s="19">
        <v>4</v>
      </c>
      <c r="M14" s="19">
        <v>1012</v>
      </c>
      <c r="N14" s="19">
        <v>21</v>
      </c>
      <c r="O14" s="19">
        <v>561</v>
      </c>
      <c r="P14" s="19">
        <v>1</v>
      </c>
      <c r="Q14" s="19">
        <v>24</v>
      </c>
      <c r="R14" s="21"/>
      <c r="S14" s="21"/>
      <c r="T14" s="21">
        <v>1</v>
      </c>
      <c r="U14" s="21"/>
      <c r="V14" s="21"/>
      <c r="W14" s="21"/>
    </row>
    <row r="15" spans="2:23" s="2" customFormat="1" ht="33.75" customHeight="1">
      <c r="B15" s="7" t="s">
        <v>26</v>
      </c>
      <c r="C15" s="19">
        <v>2419</v>
      </c>
      <c r="D15" s="19">
        <v>48</v>
      </c>
      <c r="E15" s="19">
        <v>811</v>
      </c>
      <c r="F15" s="19">
        <v>1790</v>
      </c>
      <c r="G15" s="19">
        <v>1279</v>
      </c>
      <c r="H15" s="19">
        <v>324</v>
      </c>
      <c r="I15" s="19">
        <v>192</v>
      </c>
      <c r="J15" s="19">
        <v>2</v>
      </c>
      <c r="K15" s="19">
        <v>4</v>
      </c>
      <c r="L15" s="19">
        <v>2</v>
      </c>
      <c r="M15" s="19">
        <v>710</v>
      </c>
      <c r="N15" s="19">
        <v>23</v>
      </c>
      <c r="O15" s="19">
        <v>716</v>
      </c>
      <c r="P15" s="19">
        <v>4</v>
      </c>
      <c r="Q15" s="19">
        <v>29</v>
      </c>
      <c r="R15" s="21"/>
      <c r="S15" s="21"/>
      <c r="T15" s="21">
        <v>3</v>
      </c>
      <c r="U15" s="21">
        <v>8</v>
      </c>
      <c r="V15" s="22"/>
      <c r="W15" s="21"/>
    </row>
    <row r="16" spans="2:23" s="2" customFormat="1" ht="33.75" customHeight="1">
      <c r="B16" s="7" t="s">
        <v>27</v>
      </c>
      <c r="C16" s="19">
        <v>2185</v>
      </c>
      <c r="D16" s="19">
        <v>33</v>
      </c>
      <c r="E16" s="19">
        <v>767</v>
      </c>
      <c r="F16" s="19">
        <v>1573</v>
      </c>
      <c r="G16" s="19">
        <v>842</v>
      </c>
      <c r="H16" s="19">
        <v>251</v>
      </c>
      <c r="I16" s="19">
        <v>208</v>
      </c>
      <c r="J16" s="19">
        <v>4</v>
      </c>
      <c r="K16" s="19" t="s">
        <v>67</v>
      </c>
      <c r="L16" s="19">
        <v>3</v>
      </c>
      <c r="M16" s="19">
        <v>450</v>
      </c>
      <c r="N16" s="19">
        <v>8</v>
      </c>
      <c r="O16" s="19">
        <v>589</v>
      </c>
      <c r="P16" s="19" t="s">
        <v>67</v>
      </c>
      <c r="Q16" s="19">
        <v>40</v>
      </c>
      <c r="R16" s="21"/>
      <c r="S16" s="20"/>
      <c r="T16" s="20"/>
      <c r="U16" s="20"/>
      <c r="V16" s="20"/>
      <c r="W16" s="20"/>
    </row>
    <row r="17" spans="2:23" s="2" customFormat="1" ht="33.75" customHeight="1">
      <c r="B17" s="7" t="s">
        <v>28</v>
      </c>
      <c r="C17" s="19">
        <v>2126</v>
      </c>
      <c r="D17" s="19">
        <v>22</v>
      </c>
      <c r="E17" s="19">
        <v>555</v>
      </c>
      <c r="F17" s="19">
        <v>1180</v>
      </c>
      <c r="G17" s="19">
        <v>368</v>
      </c>
      <c r="H17" s="19">
        <v>110</v>
      </c>
      <c r="I17" s="19">
        <v>162</v>
      </c>
      <c r="J17" s="19">
        <v>2</v>
      </c>
      <c r="K17" s="19">
        <v>2</v>
      </c>
      <c r="L17" s="19">
        <v>1</v>
      </c>
      <c r="M17" s="19">
        <v>225</v>
      </c>
      <c r="N17" s="19">
        <v>8</v>
      </c>
      <c r="O17" s="19">
        <v>369</v>
      </c>
      <c r="P17" s="19" t="s">
        <v>67</v>
      </c>
      <c r="Q17" s="19">
        <v>28</v>
      </c>
      <c r="R17" s="21"/>
      <c r="S17" s="20"/>
      <c r="T17" s="20"/>
      <c r="U17" s="20"/>
      <c r="V17" s="20"/>
      <c r="W17" s="20"/>
    </row>
    <row r="18" spans="2:23" s="2" customFormat="1" ht="33.75" customHeight="1">
      <c r="B18" s="7" t="s">
        <v>29</v>
      </c>
      <c r="C18" s="19">
        <v>1808</v>
      </c>
      <c r="D18" s="19">
        <v>15</v>
      </c>
      <c r="E18" s="19">
        <v>329</v>
      </c>
      <c r="F18" s="19">
        <v>959</v>
      </c>
      <c r="G18" s="19">
        <v>169</v>
      </c>
      <c r="H18" s="19">
        <v>74</v>
      </c>
      <c r="I18" s="19">
        <v>113</v>
      </c>
      <c r="J18" s="19">
        <v>1</v>
      </c>
      <c r="K18" s="19" t="s">
        <v>67</v>
      </c>
      <c r="L18" s="19">
        <v>1</v>
      </c>
      <c r="M18" s="19">
        <v>146</v>
      </c>
      <c r="N18" s="19">
        <v>3</v>
      </c>
      <c r="O18" s="19">
        <v>221</v>
      </c>
      <c r="P18" s="19" t="s">
        <v>67</v>
      </c>
      <c r="Q18" s="19">
        <v>20</v>
      </c>
      <c r="R18" s="21"/>
      <c r="S18" s="20"/>
      <c r="T18" s="20"/>
      <c r="U18" s="20"/>
      <c r="V18" s="20"/>
      <c r="W18" s="20"/>
    </row>
    <row r="19" spans="2:23" s="2" customFormat="1" ht="33.75" customHeight="1">
      <c r="B19" s="7" t="s">
        <v>30</v>
      </c>
      <c r="C19" s="19">
        <v>1140</v>
      </c>
      <c r="D19" s="19">
        <v>10</v>
      </c>
      <c r="E19" s="19">
        <v>182</v>
      </c>
      <c r="F19" s="19">
        <v>714</v>
      </c>
      <c r="G19" s="19">
        <v>78</v>
      </c>
      <c r="H19" s="19">
        <v>38</v>
      </c>
      <c r="I19" s="19">
        <v>96</v>
      </c>
      <c r="J19" s="19" t="s">
        <v>67</v>
      </c>
      <c r="K19" s="19">
        <v>2</v>
      </c>
      <c r="L19" s="19" t="s">
        <v>67</v>
      </c>
      <c r="M19" s="19">
        <v>64</v>
      </c>
      <c r="N19" s="19">
        <v>4</v>
      </c>
      <c r="O19" s="19">
        <v>87</v>
      </c>
      <c r="P19" s="19" t="s">
        <v>67</v>
      </c>
      <c r="Q19" s="19">
        <v>24</v>
      </c>
      <c r="R19" s="21"/>
      <c r="S19" s="20"/>
      <c r="T19" s="20"/>
      <c r="U19" s="20"/>
      <c r="V19" s="20"/>
      <c r="W19" s="20"/>
    </row>
    <row r="20" spans="2:23" s="2" customFormat="1" ht="33.75" customHeight="1">
      <c r="B20" s="7" t="s">
        <v>31</v>
      </c>
      <c r="C20" s="19">
        <v>772</v>
      </c>
      <c r="D20" s="19">
        <v>8</v>
      </c>
      <c r="E20" s="19">
        <v>138</v>
      </c>
      <c r="F20" s="19">
        <v>576</v>
      </c>
      <c r="G20" s="19">
        <v>52</v>
      </c>
      <c r="H20" s="19">
        <v>24</v>
      </c>
      <c r="I20" s="19">
        <v>62</v>
      </c>
      <c r="J20" s="19">
        <v>2</v>
      </c>
      <c r="K20" s="19" t="s">
        <v>67</v>
      </c>
      <c r="L20" s="19">
        <v>2</v>
      </c>
      <c r="M20" s="19">
        <v>36</v>
      </c>
      <c r="N20" s="19">
        <v>4</v>
      </c>
      <c r="O20" s="19">
        <v>62</v>
      </c>
      <c r="P20" s="19" t="s">
        <v>67</v>
      </c>
      <c r="Q20" s="19">
        <v>13</v>
      </c>
      <c r="R20" s="21"/>
      <c r="S20" s="20"/>
      <c r="T20" s="20"/>
      <c r="U20" s="20"/>
      <c r="V20" s="20"/>
      <c r="W20" s="20"/>
    </row>
    <row r="21" spans="2:23" s="2" customFormat="1" ht="33.75" customHeight="1">
      <c r="B21" s="7" t="s">
        <v>78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>
        <v>7</v>
      </c>
      <c r="U21" s="21">
        <v>20</v>
      </c>
      <c r="V21" s="21"/>
      <c r="W21" s="21"/>
    </row>
    <row r="22" spans="2:24" s="2" customFormat="1" ht="33.75" customHeight="1">
      <c r="B22" s="8" t="s">
        <v>33</v>
      </c>
      <c r="C22" s="19">
        <v>2521</v>
      </c>
      <c r="D22" s="19">
        <v>10</v>
      </c>
      <c r="E22" s="19">
        <v>180</v>
      </c>
      <c r="F22" s="19">
        <v>1277</v>
      </c>
      <c r="G22" s="19">
        <v>87</v>
      </c>
      <c r="H22" s="19">
        <v>27</v>
      </c>
      <c r="I22" s="19">
        <v>67</v>
      </c>
      <c r="J22" s="19">
        <v>2</v>
      </c>
      <c r="K22" s="19">
        <v>2</v>
      </c>
      <c r="L22" s="19">
        <v>5</v>
      </c>
      <c r="M22" s="19">
        <v>56</v>
      </c>
      <c r="N22" s="19">
        <v>14</v>
      </c>
      <c r="O22" s="19">
        <v>93</v>
      </c>
      <c r="P22" s="19">
        <v>1</v>
      </c>
      <c r="Q22" s="19">
        <v>42</v>
      </c>
      <c r="R22" s="21"/>
      <c r="S22" s="21"/>
      <c r="T22" s="21"/>
      <c r="U22" s="21">
        <v>10</v>
      </c>
      <c r="V22" s="21"/>
      <c r="W22" s="21"/>
      <c r="X22" s="2" t="s">
        <v>67</v>
      </c>
    </row>
    <row r="23" spans="2:23" s="2" customFormat="1" ht="33.75" customHeight="1">
      <c r="B23" s="7" t="s">
        <v>34</v>
      </c>
      <c r="C23" s="19">
        <v>900</v>
      </c>
      <c r="D23" s="19" t="s">
        <v>67</v>
      </c>
      <c r="E23" s="19">
        <v>15</v>
      </c>
      <c r="F23" s="19">
        <v>403</v>
      </c>
      <c r="G23" s="19">
        <v>12</v>
      </c>
      <c r="H23" s="19">
        <v>2</v>
      </c>
      <c r="I23" s="19">
        <v>3</v>
      </c>
      <c r="J23" s="19" t="s">
        <v>67</v>
      </c>
      <c r="K23" s="19" t="s">
        <v>67</v>
      </c>
      <c r="L23" s="19">
        <v>3</v>
      </c>
      <c r="M23" s="19">
        <v>3</v>
      </c>
      <c r="N23" s="19">
        <v>5</v>
      </c>
      <c r="O23" s="19">
        <v>11</v>
      </c>
      <c r="P23" s="19" t="s">
        <v>67</v>
      </c>
      <c r="Q23" s="19">
        <v>42</v>
      </c>
      <c r="R23" s="21"/>
      <c r="S23" s="21"/>
      <c r="T23" s="21">
        <v>2</v>
      </c>
      <c r="U23" s="21">
        <v>3</v>
      </c>
      <c r="V23" s="21"/>
      <c r="W23" s="21">
        <v>1</v>
      </c>
    </row>
    <row r="24" spans="2:23" s="2" customFormat="1" ht="33.75" customHeight="1">
      <c r="B24" s="7" t="s">
        <v>79</v>
      </c>
      <c r="C24" s="20"/>
      <c r="D24" s="19">
        <v>10</v>
      </c>
      <c r="E24" s="19">
        <v>159</v>
      </c>
      <c r="F24" s="19">
        <v>2605</v>
      </c>
      <c r="G24" s="19">
        <v>48</v>
      </c>
      <c r="H24" s="19">
        <v>26</v>
      </c>
      <c r="I24" s="19">
        <v>51</v>
      </c>
      <c r="J24" s="19" t="s">
        <v>67</v>
      </c>
      <c r="K24" s="19">
        <v>2</v>
      </c>
      <c r="L24" s="19">
        <v>6</v>
      </c>
      <c r="M24" s="19">
        <v>81</v>
      </c>
      <c r="N24" s="19">
        <v>10</v>
      </c>
      <c r="O24" s="19">
        <v>65</v>
      </c>
      <c r="P24" s="23"/>
      <c r="Q24" s="23"/>
      <c r="R24" s="21"/>
      <c r="S24" s="21">
        <v>2</v>
      </c>
      <c r="T24" s="23"/>
      <c r="U24" s="23"/>
      <c r="V24" s="23"/>
      <c r="W24" s="23"/>
    </row>
    <row r="25" spans="2:23" s="2" customFormat="1" ht="33.75" customHeight="1">
      <c r="B25" s="7" t="s">
        <v>36</v>
      </c>
      <c r="C25" s="19">
        <v>1083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>
        <v>3</v>
      </c>
      <c r="Q25" s="19">
        <v>120</v>
      </c>
      <c r="R25" s="20"/>
      <c r="S25" s="20"/>
      <c r="T25" s="21">
        <v>3</v>
      </c>
      <c r="U25" s="21">
        <v>5</v>
      </c>
      <c r="V25" s="22"/>
      <c r="W25" s="21">
        <v>2</v>
      </c>
    </row>
    <row r="26" spans="2:23" s="2" customFormat="1" ht="33.75" customHeight="1">
      <c r="B26" s="7" t="s">
        <v>37</v>
      </c>
      <c r="C26" s="19">
        <v>1568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>
        <v>6</v>
      </c>
      <c r="Q26" s="19">
        <v>216</v>
      </c>
      <c r="R26" s="20"/>
      <c r="S26" s="20"/>
      <c r="T26" s="21">
        <v>5</v>
      </c>
      <c r="U26" s="21">
        <v>3</v>
      </c>
      <c r="V26" s="21"/>
      <c r="W26" s="21"/>
    </row>
    <row r="27" spans="2:23" s="2" customFormat="1" ht="33.75" customHeight="1">
      <c r="B27" s="7" t="s">
        <v>38</v>
      </c>
      <c r="C27" s="19">
        <v>658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>
        <v>2</v>
      </c>
      <c r="Q27" s="19">
        <v>91</v>
      </c>
      <c r="R27" s="20"/>
      <c r="S27" s="20"/>
      <c r="T27" s="21"/>
      <c r="U27" s="21">
        <v>1</v>
      </c>
      <c r="V27" s="21"/>
      <c r="W27" s="21"/>
    </row>
    <row r="28" spans="2:23" s="2" customFormat="1" ht="33.75" customHeight="1">
      <c r="B28" s="7" t="s">
        <v>39</v>
      </c>
      <c r="C28" s="19">
        <v>527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>
        <v>3</v>
      </c>
      <c r="Q28" s="19">
        <v>96</v>
      </c>
      <c r="R28" s="20"/>
      <c r="S28" s="20"/>
      <c r="T28" s="21"/>
      <c r="U28" s="21">
        <v>3</v>
      </c>
      <c r="V28" s="21"/>
      <c r="W28" s="21"/>
    </row>
    <row r="29" spans="2:23" s="2" customFormat="1" ht="33.75" customHeight="1">
      <c r="B29" s="7" t="s">
        <v>40</v>
      </c>
      <c r="C29" s="19">
        <v>279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>
        <v>2</v>
      </c>
      <c r="Q29" s="19">
        <v>64</v>
      </c>
      <c r="R29" s="20"/>
      <c r="S29" s="20"/>
      <c r="T29" s="21"/>
      <c r="U29" s="21">
        <v>3</v>
      </c>
      <c r="V29" s="21"/>
      <c r="W29" s="21"/>
    </row>
    <row r="30" spans="2:23" s="2" customFormat="1" ht="33.75" customHeight="1">
      <c r="B30" s="7" t="s">
        <v>80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>
        <v>27</v>
      </c>
      <c r="R30" s="20"/>
      <c r="S30" s="20"/>
      <c r="T30" s="20"/>
      <c r="U30" s="20"/>
      <c r="V30" s="20"/>
      <c r="W30" s="20"/>
    </row>
    <row r="31" spans="2:23" s="2" customFormat="1" ht="33.75" customHeight="1">
      <c r="B31" s="7" t="s">
        <v>42</v>
      </c>
      <c r="C31" s="27">
        <v>155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>
        <v>7</v>
      </c>
      <c r="V31" s="21"/>
      <c r="W31" s="21"/>
    </row>
    <row r="32" spans="2:23" s="2" customFormat="1" ht="33.75" customHeight="1">
      <c r="B32" s="7" t="s">
        <v>43</v>
      </c>
      <c r="C32" s="27">
        <v>64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>
        <v>2</v>
      </c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2000-08-25T06:33:47Z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