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<sst xmlns="http://schemas.openxmlformats.org/spreadsheetml/2006/main" count="349" uniqueCount="122">
  <si>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</si>
  <si>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</si>
  <si>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</si>
  <si>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</si>
  <si>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</si>
  <si>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</si>
  <si>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</si>
  <si>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</si>
  <si>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</si>
  <si>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</si>
  <si>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</si>
  <si>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</si>
  <si>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</si>
  <si>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</si>
  <si>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</si>
  <si>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</si>
  <si>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</si>
  <si>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</si>
  <si>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</si>
  <si>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</si>
  <si>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</si>
  <si>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</si>
  <si>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</si>
  <si>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</si>
  <si>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</si>
  <si>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</si>
  <si>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</si>
  <si>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</si>
  <si>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</si>
  <si>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</si>
  <si>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</si>
  <si>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</si>
  <si>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</si>
  <si>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</si>
  <si>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</si>
  <si>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</si>
  <si>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</si>
  <si>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</si>
  <si>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</si>
  <si>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</si>
  <si>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</si>
  <si>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</si>
  <si>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</si>
  <si>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</si>
  <si>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</si>
  <si>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</si>
  <si>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</si>
  <si>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</si>
  <si>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</si>
  <si>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</si>
  <si>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</si>
  <si>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</si>
  <si>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</si>
  <si>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</si>
  <si>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</si>
  <si>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</si>
  <si>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</si>
  <si>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</si>
  <si>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</si>
  <si>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</si>
  <si>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</si>
  <si>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</si>
  <si>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</si>
  <si>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</si>
  <si>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</si>
  <si>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</si>
  <si>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</si>
  <si>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</si>
  <si>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</si>
  <si>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</si>
  <si>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</si>
  <si>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</si>
  <si>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</si>
  <si>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</si>
  <si>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</si>
  <si>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</si>
  <si>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</si>
  <si>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</si>
  <si>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</si>
  <si>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</si>
  <si>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</si>
  <si>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</si>
  <si>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</si>
  <si>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</si>
  <si>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</si>
  <si>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</si>
  <si>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</si>
  <si>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</si>
  <si>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</si>
  <si>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</si>
  <si>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</si>
  <si>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</si>
  <si>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</si>
  <si>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</si>
  <si>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</si>
  <si>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</si>
  <si>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</si>
  <si>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</si>
  <si>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</si>
  <si>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</si>
  <si>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</si>
  <si>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</si>
  <si>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</si>
  <si>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</si>
  <si>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</si>
  <si>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</si>
  <si>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</si>
  <si>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</si>
  <si>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</si>
  <si>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</si>
  <si>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</si>
  <si>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</si>
  <si>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</si>
  <si>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</si>
  <si>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</si>
  <si>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</si>
  <si>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</si>
  <si>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</si>
  <si>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</si>
  <si>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</si>
  <si>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2000年第35週（平成12年8月28日～9月3日）</t>
  </si>
  <si>
    <t>2000年第1週～第35週（平成12年1月3日～9月3日）（累計）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</si>
</sst>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B3">
      <selection activeCell="AB25" sqref="AB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24" width="9.00390625" style="43" customWidth="1"/>
    <col min="25" max="25" width="8.125" style="43" bestFit="1" customWidth="1"/>
    <col min="26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120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</v>
      </c>
      <c r="K6" s="17">
        <f aca="true" t="shared" si="0" ref="K6:AD6">SUM(K7+K8)</f>
        <v>26</v>
      </c>
      <c r="L6" s="17">
        <f t="shared" si="0"/>
        <v>75</v>
      </c>
      <c r="M6" s="32">
        <f t="shared" si="0"/>
        <v>319</v>
      </c>
      <c r="N6" s="17">
        <f t="shared" si="0"/>
        <v>76</v>
      </c>
      <c r="O6" s="17">
        <f t="shared" si="0"/>
        <v>231</v>
      </c>
      <c r="P6" s="17">
        <f t="shared" si="0"/>
        <v>69</v>
      </c>
      <c r="Q6" s="17">
        <f t="shared" si="0"/>
        <v>229</v>
      </c>
      <c r="R6" s="17">
        <f t="shared" si="0"/>
        <v>8</v>
      </c>
      <c r="S6" s="17">
        <f t="shared" si="0"/>
        <v>1</v>
      </c>
      <c r="T6" s="17">
        <f t="shared" si="0"/>
        <v>108</v>
      </c>
      <c r="U6" s="17">
        <f t="shared" si="0"/>
        <v>18</v>
      </c>
      <c r="V6" s="17">
        <f t="shared" si="0"/>
        <v>138</v>
      </c>
      <c r="W6" s="17">
        <f t="shared" si="0"/>
        <v>1</v>
      </c>
      <c r="X6" s="17">
        <f t="shared" si="0"/>
        <v>70</v>
      </c>
      <c r="Y6" s="17">
        <f t="shared" si="0"/>
        <v>0</v>
      </c>
      <c r="Z6" s="17">
        <f t="shared" si="0"/>
        <v>0</v>
      </c>
      <c r="AA6" s="17">
        <f t="shared" si="0"/>
        <v>1</v>
      </c>
      <c r="AB6" s="17">
        <f t="shared" si="0"/>
        <v>2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1</v>
      </c>
      <c r="K7" s="17">
        <f aca="true" t="shared" si="1" ref="K7:AD7">SUM(K9:K27)</f>
        <v>23</v>
      </c>
      <c r="L7" s="17">
        <f t="shared" si="1"/>
        <v>37</v>
      </c>
      <c r="M7" s="32">
        <f t="shared" si="1"/>
        <v>194</v>
      </c>
      <c r="N7" s="17">
        <f t="shared" si="1"/>
        <v>61</v>
      </c>
      <c r="O7" s="17">
        <f t="shared" si="1"/>
        <v>183</v>
      </c>
      <c r="P7" s="17">
        <f t="shared" si="1"/>
        <v>58</v>
      </c>
      <c r="Q7" s="17">
        <f t="shared" si="1"/>
        <v>185</v>
      </c>
      <c r="R7" s="17">
        <f t="shared" si="1"/>
        <v>7</v>
      </c>
      <c r="S7" s="17">
        <f t="shared" si="1"/>
        <v>0</v>
      </c>
      <c r="T7" s="17">
        <f t="shared" si="1"/>
        <v>86</v>
      </c>
      <c r="U7" s="17">
        <f t="shared" si="1"/>
        <v>7</v>
      </c>
      <c r="V7" s="17">
        <f t="shared" si="1"/>
        <v>107</v>
      </c>
      <c r="W7" s="17">
        <f t="shared" si="1"/>
        <v>0</v>
      </c>
      <c r="X7" s="17">
        <f t="shared" si="1"/>
        <v>56</v>
      </c>
      <c r="Y7" s="17">
        <f t="shared" si="1"/>
        <v>0</v>
      </c>
      <c r="Z7" s="17">
        <f t="shared" si="1"/>
        <v>0</v>
      </c>
      <c r="AA7" s="17">
        <f t="shared" si="1"/>
        <v>1</v>
      </c>
      <c r="AB7" s="17">
        <f t="shared" si="1"/>
        <v>2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3</v>
      </c>
      <c r="L8" s="59">
        <v>38</v>
      </c>
      <c r="M8" s="59">
        <v>125</v>
      </c>
      <c r="N8" s="59">
        <v>15</v>
      </c>
      <c r="O8" s="59">
        <v>48</v>
      </c>
      <c r="P8" s="59">
        <v>11</v>
      </c>
      <c r="Q8" s="59">
        <v>44</v>
      </c>
      <c r="R8" s="59">
        <v>1</v>
      </c>
      <c r="S8" s="59">
        <v>1</v>
      </c>
      <c r="T8" s="59">
        <v>22</v>
      </c>
      <c r="U8" s="59">
        <v>11</v>
      </c>
      <c r="V8" s="59">
        <v>31</v>
      </c>
      <c r="W8" s="59">
        <v>1</v>
      </c>
      <c r="X8" s="59">
        <v>14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2</v>
      </c>
      <c r="L9" s="59">
        <v>8</v>
      </c>
      <c r="M9" s="59">
        <v>16</v>
      </c>
      <c r="N9" s="59">
        <v>2</v>
      </c>
      <c r="O9" s="59">
        <v>12</v>
      </c>
      <c r="P9" s="59">
        <v>6</v>
      </c>
      <c r="Q9" s="59">
        <v>21</v>
      </c>
      <c r="R9" s="59">
        <v>1</v>
      </c>
      <c r="S9" s="59"/>
      <c r="T9" s="59">
        <v>2</v>
      </c>
      <c r="U9" s="59">
        <v>3</v>
      </c>
      <c r="V9" s="59">
        <v>4</v>
      </c>
      <c r="W9" s="59"/>
      <c r="X9" s="59">
        <v>2</v>
      </c>
      <c r="Y9" s="17"/>
      <c r="Z9" s="17"/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/>
      <c r="M10" s="59">
        <v>14</v>
      </c>
      <c r="N10" s="59">
        <v>4</v>
      </c>
      <c r="O10" s="59">
        <v>3</v>
      </c>
      <c r="P10" s="59">
        <v>6</v>
      </c>
      <c r="Q10" s="59">
        <v>5</v>
      </c>
      <c r="R10" s="59"/>
      <c r="S10" s="59"/>
      <c r="T10" s="59">
        <v>3</v>
      </c>
      <c r="U10" s="59"/>
      <c r="V10" s="59">
        <v>8</v>
      </c>
      <c r="W10" s="59"/>
      <c r="X10" s="59">
        <v>1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14</v>
      </c>
      <c r="N11" s="59">
        <v>2</v>
      </c>
      <c r="O11" s="59">
        <v>9</v>
      </c>
      <c r="P11" s="59">
        <v>1</v>
      </c>
      <c r="Q11" s="59">
        <v>4</v>
      </c>
      <c r="R11" s="59"/>
      <c r="S11" s="59"/>
      <c r="T11" s="59">
        <v>5</v>
      </c>
      <c r="U11" s="59"/>
      <c r="V11" s="59">
        <v>7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112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1</v>
      </c>
      <c r="M12" s="59">
        <v>21</v>
      </c>
      <c r="N12" s="59">
        <v>8</v>
      </c>
      <c r="O12" s="59">
        <v>6</v>
      </c>
      <c r="P12" s="59"/>
      <c r="Q12" s="59">
        <v>16</v>
      </c>
      <c r="R12" s="59"/>
      <c r="S12" s="59"/>
      <c r="T12" s="59">
        <v>6</v>
      </c>
      <c r="U12" s="59"/>
      <c r="V12" s="59">
        <v>9</v>
      </c>
      <c r="W12" s="59"/>
      <c r="X12" s="59">
        <v>4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/>
      <c r="M13" s="59">
        <v>18</v>
      </c>
      <c r="N13" s="59">
        <v>1</v>
      </c>
      <c r="O13" s="59">
        <v>2</v>
      </c>
      <c r="P13" s="59">
        <v>4</v>
      </c>
      <c r="Q13" s="59">
        <v>13</v>
      </c>
      <c r="R13" s="59"/>
      <c r="S13" s="59"/>
      <c r="T13" s="59">
        <v>1</v>
      </c>
      <c r="U13" s="59"/>
      <c r="V13" s="59">
        <v>3</v>
      </c>
      <c r="W13" s="59"/>
      <c r="X13" s="59">
        <v>2</v>
      </c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113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/>
      <c r="L14" s="59">
        <v>3</v>
      </c>
      <c r="M14" s="59">
        <v>15</v>
      </c>
      <c r="N14" s="59">
        <v>2</v>
      </c>
      <c r="O14" s="59">
        <v>13</v>
      </c>
      <c r="P14" s="59">
        <v>1</v>
      </c>
      <c r="Q14" s="59">
        <v>11</v>
      </c>
      <c r="R14" s="59"/>
      <c r="S14" s="59"/>
      <c r="T14" s="59">
        <v>5</v>
      </c>
      <c r="U14" s="59">
        <v>1</v>
      </c>
      <c r="V14" s="59">
        <v>5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2</v>
      </c>
      <c r="M15" s="59">
        <v>3</v>
      </c>
      <c r="N15" s="59">
        <v>3</v>
      </c>
      <c r="O15" s="59">
        <v>7</v>
      </c>
      <c r="P15" s="59"/>
      <c r="Q15" s="59">
        <v>6</v>
      </c>
      <c r="R15" s="59">
        <v>1</v>
      </c>
      <c r="S15" s="59"/>
      <c r="T15" s="59"/>
      <c r="U15" s="59"/>
      <c r="V15" s="59">
        <v>6</v>
      </c>
      <c r="W15" s="59"/>
      <c r="X15" s="59">
        <v>1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114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>
        <v>4</v>
      </c>
      <c r="L16" s="59"/>
      <c r="M16" s="59">
        <v>10</v>
      </c>
      <c r="N16" s="59">
        <v>3</v>
      </c>
      <c r="O16" s="59">
        <v>18</v>
      </c>
      <c r="P16" s="59">
        <v>5</v>
      </c>
      <c r="Q16" s="59">
        <v>4</v>
      </c>
      <c r="R16" s="59"/>
      <c r="S16" s="59"/>
      <c r="T16" s="59">
        <v>7</v>
      </c>
      <c r="U16" s="59"/>
      <c r="V16" s="59">
        <v>7</v>
      </c>
      <c r="W16" s="59"/>
      <c r="X16" s="59">
        <v>3</v>
      </c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1</v>
      </c>
      <c r="L17" s="59">
        <v>1</v>
      </c>
      <c r="M17" s="59">
        <v>16</v>
      </c>
      <c r="N17" s="59">
        <v>5</v>
      </c>
      <c r="O17" s="59">
        <v>9</v>
      </c>
      <c r="P17" s="59">
        <v>3</v>
      </c>
      <c r="Q17" s="59">
        <v>9</v>
      </c>
      <c r="R17" s="59">
        <v>1</v>
      </c>
      <c r="S17" s="59"/>
      <c r="T17" s="59">
        <v>7</v>
      </c>
      <c r="U17" s="59"/>
      <c r="V17" s="59">
        <v>10</v>
      </c>
      <c r="W17" s="59"/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115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>
        <v>1</v>
      </c>
      <c r="L18" s="59">
        <v>3</v>
      </c>
      <c r="M18" s="59">
        <v>8</v>
      </c>
      <c r="N18" s="59">
        <v>4</v>
      </c>
      <c r="O18" s="59">
        <v>6</v>
      </c>
      <c r="P18" s="59">
        <v>6</v>
      </c>
      <c r="Q18" s="59">
        <v>32</v>
      </c>
      <c r="R18" s="59">
        <v>1</v>
      </c>
      <c r="S18" s="59"/>
      <c r="T18" s="59">
        <v>4</v>
      </c>
      <c r="U18" s="59"/>
      <c r="V18" s="59">
        <v>3</v>
      </c>
      <c r="W18" s="59"/>
      <c r="X18" s="59">
        <v>3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4</v>
      </c>
      <c r="M19" s="59">
        <v>7</v>
      </c>
      <c r="N19" s="59">
        <v>1</v>
      </c>
      <c r="O19" s="59">
        <v>4</v>
      </c>
      <c r="P19" s="59">
        <v>3</v>
      </c>
      <c r="Q19" s="59">
        <v>12</v>
      </c>
      <c r="R19" s="59"/>
      <c r="S19" s="59"/>
      <c r="T19" s="59">
        <v>3</v>
      </c>
      <c r="U19" s="59"/>
      <c r="V19" s="59">
        <v>9</v>
      </c>
      <c r="W19" s="59"/>
      <c r="X19" s="59">
        <v>1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/>
      <c r="L20" s="59">
        <v>1</v>
      </c>
      <c r="M20" s="59">
        <v>4</v>
      </c>
      <c r="N20" s="59">
        <v>2</v>
      </c>
      <c r="O20" s="59">
        <v>8</v>
      </c>
      <c r="P20" s="59"/>
      <c r="Q20" s="59">
        <v>4</v>
      </c>
      <c r="R20" s="59"/>
      <c r="S20" s="59"/>
      <c r="T20" s="59">
        <v>21</v>
      </c>
      <c r="U20" s="59">
        <v>1</v>
      </c>
      <c r="V20" s="59">
        <v>8</v>
      </c>
      <c r="W20" s="59"/>
      <c r="X20" s="59">
        <v>3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/>
      <c r="M21" s="59">
        <v>1</v>
      </c>
      <c r="N21" s="59">
        <v>4</v>
      </c>
      <c r="O21" s="59">
        <v>5</v>
      </c>
      <c r="P21" s="59">
        <v>1</v>
      </c>
      <c r="Q21" s="59">
        <v>3</v>
      </c>
      <c r="R21" s="59"/>
      <c r="S21" s="59"/>
      <c r="T21" s="59">
        <v>2</v>
      </c>
      <c r="U21" s="59"/>
      <c r="V21" s="59">
        <v>10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116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1</v>
      </c>
      <c r="K22" s="59"/>
      <c r="L22" s="59">
        <v>2</v>
      </c>
      <c r="M22" s="59">
        <v>5</v>
      </c>
      <c r="N22" s="59">
        <v>6</v>
      </c>
      <c r="O22" s="59">
        <v>14</v>
      </c>
      <c r="P22" s="59">
        <v>8</v>
      </c>
      <c r="Q22" s="59">
        <v>12</v>
      </c>
      <c r="R22" s="59">
        <v>3</v>
      </c>
      <c r="S22" s="59"/>
      <c r="T22" s="59">
        <v>4</v>
      </c>
      <c r="U22" s="59"/>
      <c r="V22" s="59">
        <v>6</v>
      </c>
      <c r="W22" s="59"/>
      <c r="X22" s="59">
        <v>8</v>
      </c>
      <c r="Y22" s="17"/>
      <c r="Z22" s="17"/>
      <c r="AA22" s="17">
        <v>1</v>
      </c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>
        <v>1</v>
      </c>
      <c r="N23" s="59">
        <v>2</v>
      </c>
      <c r="O23" s="59">
        <v>5</v>
      </c>
      <c r="P23" s="59"/>
      <c r="Q23" s="59">
        <v>2</v>
      </c>
      <c r="R23" s="59"/>
      <c r="S23" s="59"/>
      <c r="T23" s="59">
        <v>2</v>
      </c>
      <c r="U23" s="59"/>
      <c r="V23" s="59"/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117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13</v>
      </c>
      <c r="L24" s="59">
        <v>6</v>
      </c>
      <c r="M24" s="59">
        <v>14</v>
      </c>
      <c r="N24" s="59">
        <v>2</v>
      </c>
      <c r="O24" s="59">
        <v>21</v>
      </c>
      <c r="P24" s="59">
        <v>7</v>
      </c>
      <c r="Q24" s="59">
        <v>18</v>
      </c>
      <c r="R24" s="59"/>
      <c r="S24" s="59"/>
      <c r="T24" s="59">
        <v>8</v>
      </c>
      <c r="U24" s="59"/>
      <c r="V24" s="59">
        <v>2</v>
      </c>
      <c r="W24" s="59"/>
      <c r="X24" s="59">
        <v>3</v>
      </c>
      <c r="Y24" s="17"/>
      <c r="Z24" s="17"/>
      <c r="AA24" s="17"/>
      <c r="AB24" s="17">
        <v>2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1</v>
      </c>
      <c r="L25" s="59">
        <v>4</v>
      </c>
      <c r="M25" s="59">
        <v>27</v>
      </c>
      <c r="N25" s="59">
        <v>7</v>
      </c>
      <c r="O25" s="59">
        <v>11</v>
      </c>
      <c r="P25" s="59">
        <v>7</v>
      </c>
      <c r="Q25" s="59">
        <v>9</v>
      </c>
      <c r="R25" s="59"/>
      <c r="S25" s="59"/>
      <c r="T25" s="59">
        <v>2</v>
      </c>
      <c r="U25" s="59">
        <v>2</v>
      </c>
      <c r="V25" s="59">
        <v>4</v>
      </c>
      <c r="W25" s="59"/>
      <c r="X25" s="59">
        <v>22</v>
      </c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118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2</v>
      </c>
      <c r="M26" s="58"/>
      <c r="N26" s="58">
        <v>3</v>
      </c>
      <c r="O26" s="58">
        <v>22</v>
      </c>
      <c r="P26" s="58"/>
      <c r="Q26" s="58">
        <v>3</v>
      </c>
      <c r="R26" s="58"/>
      <c r="S26" s="58"/>
      <c r="T26" s="58">
        <v>4</v>
      </c>
      <c r="U26" s="58"/>
      <c r="V26" s="58">
        <v>4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119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>
        <v>1</v>
      </c>
      <c r="L27" s="59"/>
      <c r="M27" s="59"/>
      <c r="N27" s="59"/>
      <c r="O27" s="59">
        <v>8</v>
      </c>
      <c r="P27" s="59"/>
      <c r="Q27" s="59">
        <v>1</v>
      </c>
      <c r="R27" s="59"/>
      <c r="S27" s="59"/>
      <c r="T27" s="59"/>
      <c r="U27" s="59"/>
      <c r="V27" s="59">
        <v>2</v>
      </c>
      <c r="W27" s="59"/>
      <c r="X27" s="59"/>
      <c r="Y27" s="17"/>
      <c r="Z27" s="17"/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T26" sqref="T26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120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1</v>
      </c>
      <c r="D8" s="18">
        <f aca="true" t="shared" si="0" ref="D8:W8">SUM(D9:D32)</f>
        <v>23</v>
      </c>
      <c r="E8" s="18">
        <f t="shared" si="0"/>
        <v>37</v>
      </c>
      <c r="F8" s="18">
        <f t="shared" si="0"/>
        <v>194</v>
      </c>
      <c r="G8" s="18">
        <f t="shared" si="0"/>
        <v>61</v>
      </c>
      <c r="H8" s="18">
        <f t="shared" si="0"/>
        <v>183</v>
      </c>
      <c r="I8" s="18">
        <f t="shared" si="0"/>
        <v>58</v>
      </c>
      <c r="J8" s="18">
        <f t="shared" si="0"/>
        <v>185</v>
      </c>
      <c r="K8" s="18">
        <f t="shared" si="0"/>
        <v>7</v>
      </c>
      <c r="L8" s="18">
        <f t="shared" si="0"/>
        <v>0</v>
      </c>
      <c r="M8" s="18">
        <f t="shared" si="0"/>
        <v>86</v>
      </c>
      <c r="N8" s="18">
        <f t="shared" si="0"/>
        <v>7</v>
      </c>
      <c r="O8" s="18">
        <f t="shared" si="0"/>
        <v>107</v>
      </c>
      <c r="P8" s="18">
        <f t="shared" si="0"/>
        <v>0</v>
      </c>
      <c r="Q8" s="18">
        <f t="shared" si="0"/>
        <v>56</v>
      </c>
      <c r="R8" s="18">
        <f t="shared" si="0"/>
        <v>0</v>
      </c>
      <c r="S8" s="18">
        <f t="shared" si="0"/>
        <v>0</v>
      </c>
      <c r="T8" s="18">
        <f t="shared" si="0"/>
        <v>1</v>
      </c>
      <c r="U8" s="18">
        <f t="shared" si="0"/>
        <v>2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4</v>
      </c>
      <c r="G9" s="19">
        <v>1</v>
      </c>
      <c r="H9" s="19">
        <v>1</v>
      </c>
      <c r="I9" s="19">
        <v>1</v>
      </c>
      <c r="J9" s="19">
        <v>17</v>
      </c>
      <c r="K9" s="19">
        <v>1</v>
      </c>
      <c r="L9" s="19" t="s">
        <v>67</v>
      </c>
      <c r="M9" s="19">
        <v>1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2</v>
      </c>
      <c r="E10" s="19" t="s">
        <v>67</v>
      </c>
      <c r="F10" s="19">
        <v>14</v>
      </c>
      <c r="G10" s="19">
        <v>3</v>
      </c>
      <c r="H10" s="19">
        <v>9</v>
      </c>
      <c r="I10" s="19">
        <v>6</v>
      </c>
      <c r="J10" s="19">
        <v>123</v>
      </c>
      <c r="K10" s="19">
        <v>3</v>
      </c>
      <c r="L10" s="19" t="s">
        <v>67</v>
      </c>
      <c r="M10" s="19">
        <v>16</v>
      </c>
      <c r="N10" s="19">
        <v>1</v>
      </c>
      <c r="O10" s="19">
        <v>3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1</v>
      </c>
      <c r="E12" s="19">
        <v>2</v>
      </c>
      <c r="F12" s="19">
        <v>35</v>
      </c>
      <c r="G12" s="19">
        <v>15</v>
      </c>
      <c r="H12" s="19">
        <v>56</v>
      </c>
      <c r="I12" s="19" t="s">
        <v>67</v>
      </c>
      <c r="J12" s="19">
        <v>44</v>
      </c>
      <c r="K12" s="19">
        <v>2</v>
      </c>
      <c r="L12" s="19" t="s">
        <v>67</v>
      </c>
      <c r="M12" s="19">
        <v>27</v>
      </c>
      <c r="N12" s="19">
        <v>3</v>
      </c>
      <c r="O12" s="19">
        <v>9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4</v>
      </c>
      <c r="E13" s="19">
        <v>1</v>
      </c>
      <c r="F13" s="19">
        <v>14</v>
      </c>
      <c r="G13" s="19">
        <v>10</v>
      </c>
      <c r="H13" s="19">
        <v>33</v>
      </c>
      <c r="I13" s="19">
        <v>4</v>
      </c>
      <c r="J13" s="19">
        <v>1</v>
      </c>
      <c r="K13" s="19" t="s">
        <v>67</v>
      </c>
      <c r="L13" s="19" t="s">
        <v>67</v>
      </c>
      <c r="M13" s="19">
        <v>10</v>
      </c>
      <c r="N13" s="19" t="s">
        <v>67</v>
      </c>
      <c r="O13" s="19">
        <v>11</v>
      </c>
      <c r="P13" s="19" t="s">
        <v>67</v>
      </c>
      <c r="Q13" s="19">
        <v>2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4</v>
      </c>
      <c r="E14" s="19">
        <v>6</v>
      </c>
      <c r="F14" s="19">
        <v>22</v>
      </c>
      <c r="G14" s="19">
        <v>12</v>
      </c>
      <c r="H14" s="19">
        <v>30</v>
      </c>
      <c r="I14" s="19">
        <v>7</v>
      </c>
      <c r="J14" s="19" t="s">
        <v>67</v>
      </c>
      <c r="K14" s="19" t="s">
        <v>67</v>
      </c>
      <c r="L14" s="19" t="s">
        <v>67</v>
      </c>
      <c r="M14" s="19">
        <v>11</v>
      </c>
      <c r="N14" s="19">
        <v>1</v>
      </c>
      <c r="O14" s="19">
        <v>11</v>
      </c>
      <c r="P14" s="19" t="s">
        <v>67</v>
      </c>
      <c r="Q14" s="19">
        <v>4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3</v>
      </c>
      <c r="E15" s="19">
        <v>6</v>
      </c>
      <c r="F15" s="19">
        <v>15</v>
      </c>
      <c r="G15" s="19">
        <v>11</v>
      </c>
      <c r="H15" s="19">
        <v>22</v>
      </c>
      <c r="I15" s="19">
        <v>13</v>
      </c>
      <c r="J15" s="19" t="s">
        <v>67</v>
      </c>
      <c r="K15" s="19">
        <v>1</v>
      </c>
      <c r="L15" s="19" t="s">
        <v>67</v>
      </c>
      <c r="M15" s="19">
        <v>8</v>
      </c>
      <c r="N15" s="19" t="s">
        <v>67</v>
      </c>
      <c r="O15" s="19">
        <v>20</v>
      </c>
      <c r="P15" s="19" t="s">
        <v>67</v>
      </c>
      <c r="Q15" s="19">
        <v>3</v>
      </c>
      <c r="R15" s="21"/>
      <c r="S15" s="21"/>
      <c r="T15" s="21"/>
      <c r="U15" s="21">
        <v>1</v>
      </c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7</v>
      </c>
      <c r="E16" s="19">
        <v>10</v>
      </c>
      <c r="F16" s="19">
        <v>11</v>
      </c>
      <c r="G16" s="19">
        <v>5</v>
      </c>
      <c r="H16" s="19">
        <v>16</v>
      </c>
      <c r="I16" s="19">
        <v>12</v>
      </c>
      <c r="J16" s="19" t="s">
        <v>67</v>
      </c>
      <c r="K16" s="19" t="s">
        <v>67</v>
      </c>
      <c r="L16" s="19" t="s">
        <v>67</v>
      </c>
      <c r="M16" s="19">
        <v>5</v>
      </c>
      <c r="N16" s="19" t="s">
        <v>67</v>
      </c>
      <c r="O16" s="19">
        <v>25</v>
      </c>
      <c r="P16" s="19" t="s">
        <v>67</v>
      </c>
      <c r="Q16" s="19">
        <v>2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2</v>
      </c>
      <c r="E17" s="19">
        <v>7</v>
      </c>
      <c r="F17" s="19">
        <v>11</v>
      </c>
      <c r="G17" s="19" t="s">
        <v>67</v>
      </c>
      <c r="H17" s="19">
        <v>4</v>
      </c>
      <c r="I17" s="19">
        <v>7</v>
      </c>
      <c r="J17" s="19" t="s">
        <v>67</v>
      </c>
      <c r="K17" s="19" t="s">
        <v>67</v>
      </c>
      <c r="L17" s="19" t="s">
        <v>67</v>
      </c>
      <c r="M17" s="19">
        <v>3</v>
      </c>
      <c r="N17" s="19" t="s">
        <v>67</v>
      </c>
      <c r="O17" s="19">
        <v>12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 t="s">
        <v>67</v>
      </c>
      <c r="F18" s="19">
        <v>5</v>
      </c>
      <c r="G18" s="19" t="s">
        <v>67</v>
      </c>
      <c r="H18" s="19">
        <v>4</v>
      </c>
      <c r="I18" s="19">
        <v>3</v>
      </c>
      <c r="J18" s="19" t="s">
        <v>67</v>
      </c>
      <c r="K18" s="19" t="s">
        <v>67</v>
      </c>
      <c r="L18" s="19" t="s">
        <v>67</v>
      </c>
      <c r="M18" s="19">
        <v>2</v>
      </c>
      <c r="N18" s="19">
        <v>1</v>
      </c>
      <c r="O18" s="19">
        <v>7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2</v>
      </c>
      <c r="F19" s="19">
        <v>5</v>
      </c>
      <c r="G19" s="19" t="s">
        <v>67</v>
      </c>
      <c r="H19" s="19">
        <v>1</v>
      </c>
      <c r="I19" s="19">
        <v>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3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 t="s">
        <v>67</v>
      </c>
      <c r="F20" s="19">
        <v>7</v>
      </c>
      <c r="G20" s="19">
        <v>1</v>
      </c>
      <c r="H20" s="19">
        <v>1</v>
      </c>
      <c r="I20" s="19" t="s">
        <v>67</v>
      </c>
      <c r="J20" s="19" t="s">
        <v>67</v>
      </c>
      <c r="K20" s="19" t="s">
        <v>67</v>
      </c>
      <c r="L20" s="19" t="s">
        <v>67</v>
      </c>
      <c r="M20" s="19">
        <v>1</v>
      </c>
      <c r="N20" s="19" t="s">
        <v>67</v>
      </c>
      <c r="O20" s="19">
        <v>2</v>
      </c>
      <c r="P20" s="19" t="s">
        <v>67</v>
      </c>
      <c r="Q20" s="19">
        <v>2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1</v>
      </c>
      <c r="F22" s="19">
        <v>19</v>
      </c>
      <c r="G22" s="19">
        <v>3</v>
      </c>
      <c r="H22" s="19">
        <v>2</v>
      </c>
      <c r="I22" s="19">
        <v>2</v>
      </c>
      <c r="J22" s="19" t="s">
        <v>67</v>
      </c>
      <c r="K22" s="19" t="s">
        <v>67</v>
      </c>
      <c r="L22" s="19" t="s">
        <v>67</v>
      </c>
      <c r="M22" s="19">
        <v>1</v>
      </c>
      <c r="N22" s="19">
        <v>1</v>
      </c>
      <c r="O22" s="19">
        <v>2</v>
      </c>
      <c r="P22" s="19" t="s">
        <v>67</v>
      </c>
      <c r="Q22" s="19">
        <v>4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4</v>
      </c>
      <c r="G23" s="19" t="s">
        <v>67</v>
      </c>
      <c r="H23" s="19">
        <v>1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2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2</v>
      </c>
      <c r="F24" s="19">
        <v>28</v>
      </c>
      <c r="G24" s="19" t="s">
        <v>67</v>
      </c>
      <c r="H24" s="19">
        <v>3</v>
      </c>
      <c r="I24" s="19">
        <v>1</v>
      </c>
      <c r="J24" s="19" t="s">
        <v>67</v>
      </c>
      <c r="K24" s="19" t="s">
        <v>67</v>
      </c>
      <c r="L24" s="19" t="s">
        <v>67</v>
      </c>
      <c r="M24" s="19">
        <v>1</v>
      </c>
      <c r="N24" s="19" t="s">
        <v>67</v>
      </c>
      <c r="O24" s="19">
        <v>2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4</v>
      </c>
      <c r="R25" s="20"/>
      <c r="S25" s="20"/>
      <c r="T25" s="21">
        <v>1</v>
      </c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14</v>
      </c>
      <c r="R26" s="20"/>
      <c r="S26" s="20"/>
      <c r="T26" s="21"/>
      <c r="U26" s="21">
        <v>1</v>
      </c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6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6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4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B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4.37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121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33460</v>
      </c>
      <c r="K6" s="31">
        <f aca="true" t="shared" si="0" ref="K6:AD6">SUM(K7+K8)</f>
        <v>500</v>
      </c>
      <c r="L6" s="31">
        <f t="shared" si="0"/>
        <v>6093</v>
      </c>
      <c r="M6" s="31">
        <f t="shared" si="0"/>
        <v>31356</v>
      </c>
      <c r="N6" s="31">
        <f t="shared" si="0"/>
        <v>11432</v>
      </c>
      <c r="O6" s="31">
        <f t="shared" si="0"/>
        <v>3285</v>
      </c>
      <c r="P6" s="31">
        <f t="shared" si="0"/>
        <v>1706</v>
      </c>
      <c r="Q6" s="31">
        <f t="shared" si="0"/>
        <v>5183</v>
      </c>
      <c r="R6" s="31">
        <f t="shared" si="0"/>
        <v>156</v>
      </c>
      <c r="S6" s="31">
        <f t="shared" si="0"/>
        <v>89</v>
      </c>
      <c r="T6" s="31">
        <f t="shared" si="0"/>
        <v>7788</v>
      </c>
      <c r="U6" s="31">
        <f t="shared" si="0"/>
        <v>487</v>
      </c>
      <c r="V6" s="31">
        <f t="shared" si="0"/>
        <v>4323</v>
      </c>
      <c r="W6" s="31">
        <f t="shared" si="0"/>
        <v>42</v>
      </c>
      <c r="X6" s="31">
        <f t="shared" si="0"/>
        <v>1265</v>
      </c>
      <c r="Y6" s="31">
        <f t="shared" si="0"/>
        <v>0</v>
      </c>
      <c r="Z6" s="31">
        <f t="shared" si="0"/>
        <v>5</v>
      </c>
      <c r="AA6" s="31">
        <f t="shared" si="0"/>
        <v>37</v>
      </c>
      <c r="AB6" s="31">
        <f t="shared" si="0"/>
        <v>87</v>
      </c>
      <c r="AC6" s="31">
        <f t="shared" si="0"/>
        <v>0</v>
      </c>
      <c r="AD6" s="31">
        <f t="shared" si="0"/>
        <v>5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24451</v>
      </c>
      <c r="K7" s="32">
        <f aca="true" t="shared" si="1" ref="K7:AD7">SUM(K9:K27)</f>
        <v>400</v>
      </c>
      <c r="L7" s="32">
        <f t="shared" si="1"/>
        <v>4184</v>
      </c>
      <c r="M7" s="32">
        <f t="shared" si="1"/>
        <v>21270</v>
      </c>
      <c r="N7" s="32">
        <f t="shared" si="1"/>
        <v>8913</v>
      </c>
      <c r="O7" s="32">
        <f t="shared" si="1"/>
        <v>2559</v>
      </c>
      <c r="P7" s="32">
        <f t="shared" si="1"/>
        <v>1455</v>
      </c>
      <c r="Q7" s="32">
        <f t="shared" si="1"/>
        <v>3952</v>
      </c>
      <c r="R7" s="32">
        <f t="shared" si="1"/>
        <v>127</v>
      </c>
      <c r="S7" s="32">
        <f t="shared" si="1"/>
        <v>51</v>
      </c>
      <c r="T7" s="32">
        <f t="shared" si="1"/>
        <v>6253</v>
      </c>
      <c r="U7" s="32">
        <f t="shared" si="1"/>
        <v>310</v>
      </c>
      <c r="V7" s="32">
        <f t="shared" si="1"/>
        <v>3449</v>
      </c>
      <c r="W7" s="32">
        <f t="shared" si="1"/>
        <v>29</v>
      </c>
      <c r="X7" s="32">
        <f t="shared" si="1"/>
        <v>1055</v>
      </c>
      <c r="Y7" s="32">
        <f t="shared" si="1"/>
        <v>0</v>
      </c>
      <c r="Z7" s="32">
        <f t="shared" si="1"/>
        <v>5</v>
      </c>
      <c r="AA7" s="32">
        <f t="shared" si="1"/>
        <v>24</v>
      </c>
      <c r="AB7" s="32">
        <f t="shared" si="1"/>
        <v>80</v>
      </c>
      <c r="AC7" s="32">
        <f t="shared" si="1"/>
        <v>0</v>
      </c>
      <c r="AD7" s="32">
        <f t="shared" si="1"/>
        <v>3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100</v>
      </c>
      <c r="L8" s="17">
        <v>1909</v>
      </c>
      <c r="M8" s="17">
        <v>10086</v>
      </c>
      <c r="N8" s="17">
        <v>2519</v>
      </c>
      <c r="O8" s="17">
        <v>726</v>
      </c>
      <c r="P8" s="17">
        <v>251</v>
      </c>
      <c r="Q8" s="17">
        <v>1231</v>
      </c>
      <c r="R8" s="17">
        <v>29</v>
      </c>
      <c r="S8" s="17">
        <v>38</v>
      </c>
      <c r="T8" s="17">
        <v>1535</v>
      </c>
      <c r="U8" s="17">
        <v>177</v>
      </c>
      <c r="V8" s="17">
        <v>874</v>
      </c>
      <c r="W8" s="17">
        <v>13</v>
      </c>
      <c r="X8" s="17">
        <v>210</v>
      </c>
      <c r="Y8" s="17"/>
      <c r="Z8" s="17"/>
      <c r="AA8" s="17">
        <v>13</v>
      </c>
      <c r="AB8" s="17">
        <v>7</v>
      </c>
      <c r="AC8" s="17"/>
      <c r="AD8" s="17">
        <v>2</v>
      </c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39</v>
      </c>
      <c r="L9" s="17">
        <v>430</v>
      </c>
      <c r="M9" s="17">
        <v>1405</v>
      </c>
      <c r="N9" s="17">
        <v>629</v>
      </c>
      <c r="O9" s="17">
        <v>79</v>
      </c>
      <c r="P9" s="17">
        <v>102</v>
      </c>
      <c r="Q9" s="17">
        <v>271</v>
      </c>
      <c r="R9" s="17">
        <v>3</v>
      </c>
      <c r="S9" s="17">
        <v>4</v>
      </c>
      <c r="T9" s="17">
        <v>344</v>
      </c>
      <c r="U9" s="17">
        <v>48</v>
      </c>
      <c r="V9" s="17">
        <v>265</v>
      </c>
      <c r="W9" s="17">
        <v>5</v>
      </c>
      <c r="X9" s="17">
        <v>51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7</v>
      </c>
      <c r="L10" s="17">
        <v>153</v>
      </c>
      <c r="M10" s="17">
        <v>1906</v>
      </c>
      <c r="N10" s="17">
        <v>590</v>
      </c>
      <c r="O10" s="17">
        <v>71</v>
      </c>
      <c r="P10" s="17">
        <v>27</v>
      </c>
      <c r="Q10" s="17">
        <v>201</v>
      </c>
      <c r="R10" s="17">
        <v>1</v>
      </c>
      <c r="S10" s="17">
        <v>10</v>
      </c>
      <c r="T10" s="17">
        <v>458</v>
      </c>
      <c r="U10" s="17">
        <v>42</v>
      </c>
      <c r="V10" s="17">
        <v>202</v>
      </c>
      <c r="W10" s="17"/>
      <c r="X10" s="17">
        <v>30</v>
      </c>
      <c r="Y10" s="17"/>
      <c r="Z10" s="17">
        <v>2</v>
      </c>
      <c r="AA10" s="17">
        <v>4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3</v>
      </c>
      <c r="L11" s="17">
        <v>19</v>
      </c>
      <c r="M11" s="17">
        <v>1146</v>
      </c>
      <c r="N11" s="17">
        <v>72</v>
      </c>
      <c r="O11" s="17">
        <v>41</v>
      </c>
      <c r="P11" s="17">
        <v>45</v>
      </c>
      <c r="Q11" s="17">
        <v>85</v>
      </c>
      <c r="R11" s="17"/>
      <c r="S11" s="17">
        <v>1</v>
      </c>
      <c r="T11" s="17">
        <v>188</v>
      </c>
      <c r="U11" s="17">
        <v>4</v>
      </c>
      <c r="V11" s="17">
        <v>95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>
        <v>7</v>
      </c>
      <c r="L12" s="17">
        <v>335</v>
      </c>
      <c r="M12" s="17">
        <v>2626</v>
      </c>
      <c r="N12" s="17">
        <v>531</v>
      </c>
      <c r="O12" s="17">
        <v>109</v>
      </c>
      <c r="P12" s="17">
        <v>13</v>
      </c>
      <c r="Q12" s="17">
        <v>370</v>
      </c>
      <c r="R12" s="17">
        <v>4</v>
      </c>
      <c r="S12" s="17"/>
      <c r="T12" s="17">
        <v>355</v>
      </c>
      <c r="U12" s="17">
        <v>13</v>
      </c>
      <c r="V12" s="17">
        <v>201</v>
      </c>
      <c r="W12" s="17">
        <v>1</v>
      </c>
      <c r="X12" s="17">
        <v>52</v>
      </c>
      <c r="Y12" s="17"/>
      <c r="Z12" s="17"/>
      <c r="AA12" s="17">
        <v>12</v>
      </c>
      <c r="AB12" s="17">
        <v>1</v>
      </c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3</v>
      </c>
      <c r="L13" s="17">
        <v>121</v>
      </c>
      <c r="M13" s="17">
        <v>1015</v>
      </c>
      <c r="N13" s="17">
        <v>402</v>
      </c>
      <c r="O13" s="17">
        <v>51</v>
      </c>
      <c r="P13" s="17">
        <v>14</v>
      </c>
      <c r="Q13" s="17">
        <v>126</v>
      </c>
      <c r="R13" s="17">
        <v>6</v>
      </c>
      <c r="S13" s="17">
        <v>5</v>
      </c>
      <c r="T13" s="17">
        <v>91</v>
      </c>
      <c r="U13" s="17">
        <v>11</v>
      </c>
      <c r="V13" s="17">
        <v>177</v>
      </c>
      <c r="W13" s="17"/>
      <c r="X13" s="17">
        <v>8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73</v>
      </c>
      <c r="L14" s="17">
        <v>391</v>
      </c>
      <c r="M14" s="17">
        <v>1761</v>
      </c>
      <c r="N14" s="17">
        <v>595</v>
      </c>
      <c r="O14" s="17">
        <v>153</v>
      </c>
      <c r="P14" s="17">
        <v>25</v>
      </c>
      <c r="Q14" s="17">
        <v>338</v>
      </c>
      <c r="R14" s="17">
        <v>12</v>
      </c>
      <c r="S14" s="17">
        <v>8</v>
      </c>
      <c r="T14" s="17">
        <v>566</v>
      </c>
      <c r="U14" s="17">
        <v>73</v>
      </c>
      <c r="V14" s="17">
        <v>223</v>
      </c>
      <c r="W14" s="17"/>
      <c r="X14" s="17">
        <v>87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289</v>
      </c>
      <c r="M15" s="17">
        <v>1026</v>
      </c>
      <c r="N15" s="17">
        <v>241</v>
      </c>
      <c r="O15" s="17">
        <v>36</v>
      </c>
      <c r="P15" s="17">
        <v>10</v>
      </c>
      <c r="Q15" s="17">
        <v>107</v>
      </c>
      <c r="R15" s="17">
        <v>3</v>
      </c>
      <c r="S15" s="17">
        <v>2</v>
      </c>
      <c r="T15" s="17">
        <v>403</v>
      </c>
      <c r="U15" s="17">
        <v>2</v>
      </c>
      <c r="V15" s="17">
        <v>146</v>
      </c>
      <c r="W15" s="17"/>
      <c r="X15" s="17">
        <v>35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20</v>
      </c>
      <c r="L16" s="17">
        <v>78</v>
      </c>
      <c r="M16" s="17">
        <v>849</v>
      </c>
      <c r="N16" s="17">
        <v>265</v>
      </c>
      <c r="O16" s="17">
        <v>97</v>
      </c>
      <c r="P16" s="17">
        <v>29</v>
      </c>
      <c r="Q16" s="17">
        <v>100</v>
      </c>
      <c r="R16" s="17">
        <v>8</v>
      </c>
      <c r="S16" s="17">
        <v>3</v>
      </c>
      <c r="T16" s="17">
        <v>113</v>
      </c>
      <c r="U16" s="17">
        <v>6</v>
      </c>
      <c r="V16" s="17">
        <v>81</v>
      </c>
      <c r="W16" s="17"/>
      <c r="X16" s="17">
        <v>13</v>
      </c>
      <c r="Y16" s="17"/>
      <c r="Z16" s="17"/>
      <c r="AA16" s="17"/>
      <c r="AB16" s="17">
        <v>2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18</v>
      </c>
      <c r="L17" s="17">
        <v>103</v>
      </c>
      <c r="M17" s="17">
        <v>1810</v>
      </c>
      <c r="N17" s="17">
        <v>401</v>
      </c>
      <c r="O17" s="17">
        <v>343</v>
      </c>
      <c r="P17" s="17">
        <v>140</v>
      </c>
      <c r="Q17" s="17">
        <v>268</v>
      </c>
      <c r="R17" s="17">
        <v>3</v>
      </c>
      <c r="S17" s="17">
        <v>1</v>
      </c>
      <c r="T17" s="17">
        <v>429</v>
      </c>
      <c r="U17" s="17">
        <v>9</v>
      </c>
      <c r="V17" s="17">
        <v>315</v>
      </c>
      <c r="W17" s="17">
        <v>4</v>
      </c>
      <c r="X17" s="17">
        <v>48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18</v>
      </c>
      <c r="L18" s="17">
        <v>420</v>
      </c>
      <c r="M18" s="17">
        <v>216</v>
      </c>
      <c r="N18" s="17">
        <v>950</v>
      </c>
      <c r="O18" s="17">
        <v>170</v>
      </c>
      <c r="P18" s="17">
        <v>81</v>
      </c>
      <c r="Q18" s="17">
        <v>565</v>
      </c>
      <c r="R18" s="17">
        <v>8</v>
      </c>
      <c r="S18" s="17">
        <v>1</v>
      </c>
      <c r="T18" s="17">
        <v>468</v>
      </c>
      <c r="U18" s="17">
        <v>8</v>
      </c>
      <c r="V18" s="17">
        <v>386</v>
      </c>
      <c r="W18" s="17">
        <v>2</v>
      </c>
      <c r="X18" s="17">
        <v>86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4</v>
      </c>
      <c r="L19" s="17">
        <v>336</v>
      </c>
      <c r="M19" s="17">
        <v>427</v>
      </c>
      <c r="N19" s="17">
        <v>546</v>
      </c>
      <c r="O19" s="17">
        <v>96</v>
      </c>
      <c r="P19" s="17">
        <v>96</v>
      </c>
      <c r="Q19" s="17">
        <v>229</v>
      </c>
      <c r="R19" s="17">
        <v>6</v>
      </c>
      <c r="S19" s="17"/>
      <c r="T19" s="17">
        <v>347</v>
      </c>
      <c r="U19" s="17">
        <v>20</v>
      </c>
      <c r="V19" s="17">
        <v>180</v>
      </c>
      <c r="W19" s="17"/>
      <c r="X19" s="17">
        <v>13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13</v>
      </c>
      <c r="L20" s="17">
        <v>179</v>
      </c>
      <c r="M20" s="17">
        <v>1104</v>
      </c>
      <c r="N20" s="17">
        <v>505</v>
      </c>
      <c r="O20" s="17">
        <v>75</v>
      </c>
      <c r="P20" s="17">
        <v>90</v>
      </c>
      <c r="Q20" s="17">
        <v>142</v>
      </c>
      <c r="R20" s="17">
        <v>8</v>
      </c>
      <c r="S20" s="17">
        <v>2</v>
      </c>
      <c r="T20" s="17">
        <v>569</v>
      </c>
      <c r="U20" s="17">
        <v>13</v>
      </c>
      <c r="V20" s="17">
        <v>226</v>
      </c>
      <c r="W20" s="17"/>
      <c r="X20" s="17">
        <v>43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3</v>
      </c>
      <c r="L21" s="17">
        <v>79</v>
      </c>
      <c r="M21" s="17">
        <v>670</v>
      </c>
      <c r="N21" s="17">
        <v>283</v>
      </c>
      <c r="O21" s="17">
        <v>93</v>
      </c>
      <c r="P21" s="17">
        <v>88</v>
      </c>
      <c r="Q21" s="17">
        <v>84</v>
      </c>
      <c r="R21" s="17"/>
      <c r="S21" s="17"/>
      <c r="T21" s="17">
        <v>117</v>
      </c>
      <c r="U21" s="17">
        <v>16</v>
      </c>
      <c r="V21" s="17">
        <v>436</v>
      </c>
      <c r="W21" s="17">
        <v>1</v>
      </c>
      <c r="X21" s="17">
        <v>19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1406</v>
      </c>
      <c r="K22" s="17">
        <v>52</v>
      </c>
      <c r="L22" s="17">
        <v>245</v>
      </c>
      <c r="M22" s="17">
        <v>847</v>
      </c>
      <c r="N22" s="17">
        <v>1067</v>
      </c>
      <c r="O22" s="17">
        <v>176</v>
      </c>
      <c r="P22" s="17">
        <v>50</v>
      </c>
      <c r="Q22" s="17">
        <v>320</v>
      </c>
      <c r="R22" s="17">
        <v>42</v>
      </c>
      <c r="S22" s="17">
        <v>9</v>
      </c>
      <c r="T22" s="17">
        <v>415</v>
      </c>
      <c r="U22" s="17">
        <v>28</v>
      </c>
      <c r="V22" s="17">
        <v>158</v>
      </c>
      <c r="W22" s="17">
        <v>2</v>
      </c>
      <c r="X22" s="17">
        <v>396</v>
      </c>
      <c r="Y22" s="17"/>
      <c r="Z22" s="17"/>
      <c r="AA22" s="17">
        <v>2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9</v>
      </c>
      <c r="L23" s="17">
        <v>30</v>
      </c>
      <c r="M23" s="17">
        <v>485</v>
      </c>
      <c r="N23" s="17">
        <v>121</v>
      </c>
      <c r="O23" s="17">
        <v>22</v>
      </c>
      <c r="P23" s="17">
        <v>11</v>
      </c>
      <c r="Q23" s="17">
        <v>81</v>
      </c>
      <c r="R23" s="17">
        <v>2</v>
      </c>
      <c r="S23" s="17"/>
      <c r="T23" s="17">
        <v>124</v>
      </c>
      <c r="U23" s="17">
        <v>2</v>
      </c>
      <c r="V23" s="17">
        <v>112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77</v>
      </c>
      <c r="L24" s="17">
        <v>414</v>
      </c>
      <c r="M24" s="17">
        <v>1951</v>
      </c>
      <c r="N24" s="17">
        <v>607</v>
      </c>
      <c r="O24" s="17">
        <v>303</v>
      </c>
      <c r="P24" s="17">
        <v>329</v>
      </c>
      <c r="Q24" s="17">
        <v>418</v>
      </c>
      <c r="R24" s="17">
        <v>12</v>
      </c>
      <c r="S24" s="17"/>
      <c r="T24" s="17">
        <v>756</v>
      </c>
      <c r="U24" s="17">
        <v>1</v>
      </c>
      <c r="V24" s="17">
        <v>147</v>
      </c>
      <c r="W24" s="17">
        <v>3</v>
      </c>
      <c r="X24" s="17">
        <v>68</v>
      </c>
      <c r="Y24" s="17"/>
      <c r="Z24" s="17">
        <v>2</v>
      </c>
      <c r="AA24" s="17">
        <v>1</v>
      </c>
      <c r="AB24" s="17">
        <v>71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38</v>
      </c>
      <c r="L25" s="17">
        <v>384</v>
      </c>
      <c r="M25" s="32">
        <v>1870</v>
      </c>
      <c r="N25" s="32">
        <v>748</v>
      </c>
      <c r="O25" s="17">
        <v>498</v>
      </c>
      <c r="P25" s="17">
        <v>277</v>
      </c>
      <c r="Q25" s="17">
        <v>176</v>
      </c>
      <c r="R25" s="17">
        <v>9</v>
      </c>
      <c r="S25" s="17">
        <v>3</v>
      </c>
      <c r="T25" s="32">
        <v>440</v>
      </c>
      <c r="U25" s="17">
        <v>14</v>
      </c>
      <c r="V25" s="17">
        <v>62</v>
      </c>
      <c r="W25" s="17">
        <v>11</v>
      </c>
      <c r="X25" s="17">
        <v>88</v>
      </c>
      <c r="Y25" s="17"/>
      <c r="Z25" s="17">
        <v>1</v>
      </c>
      <c r="AA25" s="17">
        <v>3</v>
      </c>
      <c r="AB25" s="17">
        <v>6</v>
      </c>
      <c r="AC25" s="17"/>
      <c r="AD25" s="17">
        <v>1</v>
      </c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4</v>
      </c>
      <c r="L26" s="17">
        <v>166</v>
      </c>
      <c r="M26" s="17">
        <v>34</v>
      </c>
      <c r="N26" s="17">
        <v>260</v>
      </c>
      <c r="O26" s="17">
        <v>113</v>
      </c>
      <c r="P26" s="17">
        <v>27</v>
      </c>
      <c r="Q26" s="17">
        <v>51</v>
      </c>
      <c r="R26" s="17"/>
      <c r="S26" s="17">
        <v>1</v>
      </c>
      <c r="T26" s="17">
        <v>38</v>
      </c>
      <c r="U26" s="17"/>
      <c r="V26" s="17">
        <v>27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>
        <v>2</v>
      </c>
      <c r="L27" s="32">
        <v>12</v>
      </c>
      <c r="M27" s="32">
        <v>122</v>
      </c>
      <c r="N27" s="32">
        <v>100</v>
      </c>
      <c r="O27" s="32">
        <v>33</v>
      </c>
      <c r="P27" s="32">
        <v>1</v>
      </c>
      <c r="Q27" s="32">
        <v>20</v>
      </c>
      <c r="R27" s="32"/>
      <c r="S27" s="32">
        <v>1</v>
      </c>
      <c r="T27" s="32">
        <v>32</v>
      </c>
      <c r="U27" s="32"/>
      <c r="V27" s="32">
        <v>10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1">
      <selection activeCell="T26" sqref="T26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121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24451</v>
      </c>
      <c r="D8" s="18">
        <f aca="true" t="shared" si="0" ref="D8:W8">SUM(D9:D32)</f>
        <v>400</v>
      </c>
      <c r="E8" s="18">
        <f t="shared" si="0"/>
        <v>4184</v>
      </c>
      <c r="F8" s="18">
        <f t="shared" si="0"/>
        <v>21270</v>
      </c>
      <c r="G8" s="18">
        <f t="shared" si="0"/>
        <v>8913</v>
      </c>
      <c r="H8" s="18">
        <f t="shared" si="0"/>
        <v>2559</v>
      </c>
      <c r="I8" s="18">
        <f t="shared" si="0"/>
        <v>1455</v>
      </c>
      <c r="J8" s="18">
        <f t="shared" si="0"/>
        <v>3952</v>
      </c>
      <c r="K8" s="18">
        <f t="shared" si="0"/>
        <v>127</v>
      </c>
      <c r="L8" s="18">
        <f t="shared" si="0"/>
        <v>51</v>
      </c>
      <c r="M8" s="18">
        <f t="shared" si="0"/>
        <v>6253</v>
      </c>
      <c r="N8" s="18">
        <f t="shared" si="0"/>
        <v>310</v>
      </c>
      <c r="O8" s="18">
        <f t="shared" si="0"/>
        <v>3449</v>
      </c>
      <c r="P8" s="18">
        <f t="shared" si="0"/>
        <v>29</v>
      </c>
      <c r="Q8" s="18">
        <f t="shared" si="0"/>
        <v>1055</v>
      </c>
      <c r="R8" s="18">
        <f t="shared" si="0"/>
        <v>0</v>
      </c>
      <c r="S8" s="18">
        <f t="shared" si="0"/>
        <v>5</v>
      </c>
      <c r="T8" s="18">
        <f t="shared" si="0"/>
        <v>24</v>
      </c>
      <c r="U8" s="18">
        <f t="shared" si="0"/>
        <v>80</v>
      </c>
      <c r="V8" s="18">
        <f t="shared" si="0"/>
        <v>0</v>
      </c>
      <c r="W8" s="18">
        <f t="shared" si="0"/>
        <v>3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14</v>
      </c>
      <c r="F9" s="19">
        <v>480</v>
      </c>
      <c r="G9" s="19">
        <v>325</v>
      </c>
      <c r="H9" s="19">
        <v>18</v>
      </c>
      <c r="I9" s="19">
        <v>14</v>
      </c>
      <c r="J9" s="19">
        <v>534</v>
      </c>
      <c r="K9" s="19">
        <v>32</v>
      </c>
      <c r="L9" s="19">
        <v>2</v>
      </c>
      <c r="M9" s="19">
        <v>90</v>
      </c>
      <c r="N9" s="19">
        <v>6</v>
      </c>
      <c r="O9" s="19">
        <v>1</v>
      </c>
      <c r="P9" s="19" t="s">
        <v>67</v>
      </c>
      <c r="Q9" s="19">
        <v>9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19</v>
      </c>
      <c r="E10" s="19">
        <v>42</v>
      </c>
      <c r="F10" s="19">
        <v>1658</v>
      </c>
      <c r="G10" s="19">
        <v>649</v>
      </c>
      <c r="H10" s="19">
        <v>149</v>
      </c>
      <c r="I10" s="19">
        <v>65</v>
      </c>
      <c r="J10" s="19">
        <v>2536</v>
      </c>
      <c r="K10" s="19">
        <v>41</v>
      </c>
      <c r="L10" s="19">
        <v>7</v>
      </c>
      <c r="M10" s="19">
        <v>557</v>
      </c>
      <c r="N10" s="19">
        <v>60</v>
      </c>
      <c r="O10" s="19">
        <v>15</v>
      </c>
      <c r="P10" s="19" t="s">
        <v>67</v>
      </c>
      <c r="Q10" s="19">
        <v>10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61</v>
      </c>
      <c r="E12" s="19">
        <v>164</v>
      </c>
      <c r="F12" s="19">
        <v>3414</v>
      </c>
      <c r="G12" s="19">
        <v>1763</v>
      </c>
      <c r="H12" s="19">
        <v>497</v>
      </c>
      <c r="I12" s="19">
        <v>88</v>
      </c>
      <c r="J12" s="19">
        <v>834</v>
      </c>
      <c r="K12" s="19">
        <v>19</v>
      </c>
      <c r="L12" s="19">
        <v>7</v>
      </c>
      <c r="M12" s="19">
        <v>1552</v>
      </c>
      <c r="N12" s="19">
        <v>95</v>
      </c>
      <c r="O12" s="19">
        <v>160</v>
      </c>
      <c r="P12" s="19">
        <v>4</v>
      </c>
      <c r="Q12" s="19">
        <v>24</v>
      </c>
      <c r="R12" s="21"/>
      <c r="S12" s="21">
        <v>2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58</v>
      </c>
      <c r="E13" s="19">
        <v>261</v>
      </c>
      <c r="F13" s="19">
        <v>2344</v>
      </c>
      <c r="G13" s="19">
        <v>1580</v>
      </c>
      <c r="H13" s="19">
        <v>489</v>
      </c>
      <c r="I13" s="19">
        <v>109</v>
      </c>
      <c r="J13" s="19">
        <v>29</v>
      </c>
      <c r="K13" s="19">
        <v>14</v>
      </c>
      <c r="L13" s="19">
        <v>7</v>
      </c>
      <c r="M13" s="19">
        <v>1190</v>
      </c>
      <c r="N13" s="19">
        <v>39</v>
      </c>
      <c r="O13" s="19">
        <v>311</v>
      </c>
      <c r="P13" s="19" t="s">
        <v>67</v>
      </c>
      <c r="Q13" s="19">
        <v>29</v>
      </c>
      <c r="R13" s="21"/>
      <c r="S13" s="21"/>
      <c r="T13" s="21">
        <v>2</v>
      </c>
      <c r="U13" s="21">
        <v>6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87</v>
      </c>
      <c r="E14" s="19">
        <v>505</v>
      </c>
      <c r="F14" s="19">
        <v>2090</v>
      </c>
      <c r="G14" s="19">
        <v>1622</v>
      </c>
      <c r="H14" s="19">
        <v>427</v>
      </c>
      <c r="I14" s="19">
        <v>153</v>
      </c>
      <c r="J14" s="19">
        <v>4</v>
      </c>
      <c r="K14" s="19">
        <v>8</v>
      </c>
      <c r="L14" s="19">
        <v>4</v>
      </c>
      <c r="M14" s="19">
        <v>1037</v>
      </c>
      <c r="N14" s="19">
        <v>24</v>
      </c>
      <c r="O14" s="19">
        <v>600</v>
      </c>
      <c r="P14" s="19">
        <v>1</v>
      </c>
      <c r="Q14" s="19">
        <v>29</v>
      </c>
      <c r="R14" s="21"/>
      <c r="S14" s="21"/>
      <c r="T14" s="21">
        <v>1</v>
      </c>
      <c r="U14" s="21">
        <v>1</v>
      </c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54</v>
      </c>
      <c r="E15" s="19">
        <v>820</v>
      </c>
      <c r="F15" s="19">
        <v>1813</v>
      </c>
      <c r="G15" s="19">
        <v>1297</v>
      </c>
      <c r="H15" s="19">
        <v>361</v>
      </c>
      <c r="I15" s="19">
        <v>216</v>
      </c>
      <c r="J15" s="19">
        <v>2</v>
      </c>
      <c r="K15" s="19">
        <v>5</v>
      </c>
      <c r="L15" s="19">
        <v>2</v>
      </c>
      <c r="M15" s="19">
        <v>726</v>
      </c>
      <c r="N15" s="19">
        <v>24</v>
      </c>
      <c r="O15" s="19">
        <v>762</v>
      </c>
      <c r="P15" s="19">
        <v>4</v>
      </c>
      <c r="Q15" s="19">
        <v>36</v>
      </c>
      <c r="R15" s="21"/>
      <c r="S15" s="21"/>
      <c r="T15" s="21">
        <v>3</v>
      </c>
      <c r="U15" s="21">
        <v>9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40</v>
      </c>
      <c r="E16" s="19">
        <v>787</v>
      </c>
      <c r="F16" s="19">
        <v>1594</v>
      </c>
      <c r="G16" s="19">
        <v>853</v>
      </c>
      <c r="H16" s="19">
        <v>279</v>
      </c>
      <c r="I16" s="19">
        <v>230</v>
      </c>
      <c r="J16" s="19">
        <v>6</v>
      </c>
      <c r="K16" s="19" t="s">
        <v>67</v>
      </c>
      <c r="L16" s="19">
        <v>4</v>
      </c>
      <c r="M16" s="19">
        <v>465</v>
      </c>
      <c r="N16" s="19">
        <v>8</v>
      </c>
      <c r="O16" s="19">
        <v>635</v>
      </c>
      <c r="P16" s="19" t="s">
        <v>67</v>
      </c>
      <c r="Q16" s="19">
        <v>45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25</v>
      </c>
      <c r="E17" s="19">
        <v>567</v>
      </c>
      <c r="F17" s="19">
        <v>1202</v>
      </c>
      <c r="G17" s="19">
        <v>372</v>
      </c>
      <c r="H17" s="19">
        <v>120</v>
      </c>
      <c r="I17" s="19">
        <v>175</v>
      </c>
      <c r="J17" s="19">
        <v>2</v>
      </c>
      <c r="K17" s="19">
        <v>2</v>
      </c>
      <c r="L17" s="19">
        <v>1</v>
      </c>
      <c r="M17" s="19">
        <v>235</v>
      </c>
      <c r="N17" s="19">
        <v>9</v>
      </c>
      <c r="O17" s="19">
        <v>394</v>
      </c>
      <c r="P17" s="19">
        <v>1</v>
      </c>
      <c r="Q17" s="19">
        <v>33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15</v>
      </c>
      <c r="E18" s="19">
        <v>334</v>
      </c>
      <c r="F18" s="19">
        <v>971</v>
      </c>
      <c r="G18" s="19">
        <v>170</v>
      </c>
      <c r="H18" s="19">
        <v>84</v>
      </c>
      <c r="I18" s="19">
        <v>117</v>
      </c>
      <c r="J18" s="19">
        <v>1</v>
      </c>
      <c r="K18" s="19" t="s">
        <v>67</v>
      </c>
      <c r="L18" s="19">
        <v>1</v>
      </c>
      <c r="M18" s="19">
        <v>150</v>
      </c>
      <c r="N18" s="19">
        <v>5</v>
      </c>
      <c r="O18" s="19">
        <v>234</v>
      </c>
      <c r="P18" s="19" t="s">
        <v>67</v>
      </c>
      <c r="Q18" s="19">
        <v>24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11</v>
      </c>
      <c r="E19" s="19">
        <v>187</v>
      </c>
      <c r="F19" s="19">
        <v>730</v>
      </c>
      <c r="G19" s="19">
        <v>78</v>
      </c>
      <c r="H19" s="19">
        <v>41</v>
      </c>
      <c r="I19" s="19">
        <v>100</v>
      </c>
      <c r="J19" s="19" t="s">
        <v>67</v>
      </c>
      <c r="K19" s="19">
        <v>2</v>
      </c>
      <c r="L19" s="19" t="s">
        <v>67</v>
      </c>
      <c r="M19" s="19">
        <v>64</v>
      </c>
      <c r="N19" s="19">
        <v>4</v>
      </c>
      <c r="O19" s="19">
        <v>91</v>
      </c>
      <c r="P19" s="19" t="s">
        <v>67</v>
      </c>
      <c r="Q19" s="19">
        <v>26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8</v>
      </c>
      <c r="E20" s="19">
        <v>138</v>
      </c>
      <c r="F20" s="19">
        <v>588</v>
      </c>
      <c r="G20" s="19">
        <v>53</v>
      </c>
      <c r="H20" s="19">
        <v>29</v>
      </c>
      <c r="I20" s="19">
        <v>62</v>
      </c>
      <c r="J20" s="19">
        <v>2</v>
      </c>
      <c r="K20" s="19" t="s">
        <v>67</v>
      </c>
      <c r="L20" s="19">
        <v>2</v>
      </c>
      <c r="M20" s="19">
        <v>37</v>
      </c>
      <c r="N20" s="19">
        <v>4</v>
      </c>
      <c r="O20" s="19">
        <v>65</v>
      </c>
      <c r="P20" s="19" t="s">
        <v>67</v>
      </c>
      <c r="Q20" s="19">
        <v>16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7</v>
      </c>
      <c r="U21" s="21">
        <v>22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10</v>
      </c>
      <c r="E22" s="19">
        <v>184</v>
      </c>
      <c r="F22" s="19">
        <v>1315</v>
      </c>
      <c r="G22" s="19">
        <v>91</v>
      </c>
      <c r="H22" s="19">
        <v>29</v>
      </c>
      <c r="I22" s="19">
        <v>70</v>
      </c>
      <c r="J22" s="19">
        <v>2</v>
      </c>
      <c r="K22" s="19">
        <v>2</v>
      </c>
      <c r="L22" s="19">
        <v>5</v>
      </c>
      <c r="M22" s="19">
        <v>58</v>
      </c>
      <c r="N22" s="19">
        <v>17</v>
      </c>
      <c r="O22" s="19">
        <v>102</v>
      </c>
      <c r="P22" s="19">
        <v>2</v>
      </c>
      <c r="Q22" s="19">
        <v>47</v>
      </c>
      <c r="R22" s="21"/>
      <c r="S22" s="21"/>
      <c r="T22" s="21"/>
      <c r="U22" s="21">
        <v>11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16</v>
      </c>
      <c r="F23" s="19">
        <v>411</v>
      </c>
      <c r="G23" s="19">
        <v>12</v>
      </c>
      <c r="H23" s="19">
        <v>4</v>
      </c>
      <c r="I23" s="19">
        <v>3</v>
      </c>
      <c r="J23" s="19" t="s">
        <v>67</v>
      </c>
      <c r="K23" s="19" t="s">
        <v>67</v>
      </c>
      <c r="L23" s="19">
        <v>3</v>
      </c>
      <c r="M23" s="19">
        <v>4</v>
      </c>
      <c r="N23" s="19">
        <v>5</v>
      </c>
      <c r="O23" s="19">
        <v>11</v>
      </c>
      <c r="P23" s="19">
        <v>1</v>
      </c>
      <c r="Q23" s="19">
        <v>45</v>
      </c>
      <c r="R23" s="21"/>
      <c r="S23" s="21"/>
      <c r="T23" s="21">
        <v>2</v>
      </c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10</v>
      </c>
      <c r="E24" s="19">
        <v>165</v>
      </c>
      <c r="F24" s="19">
        <v>2660</v>
      </c>
      <c r="G24" s="19">
        <v>48</v>
      </c>
      <c r="H24" s="19">
        <v>32</v>
      </c>
      <c r="I24" s="19">
        <v>53</v>
      </c>
      <c r="J24" s="19" t="s">
        <v>67</v>
      </c>
      <c r="K24" s="19">
        <v>2</v>
      </c>
      <c r="L24" s="19">
        <v>6</v>
      </c>
      <c r="M24" s="19">
        <v>88</v>
      </c>
      <c r="N24" s="19">
        <v>10</v>
      </c>
      <c r="O24" s="19">
        <v>68</v>
      </c>
      <c r="P24" s="23"/>
      <c r="Q24" s="23"/>
      <c r="R24" s="21"/>
      <c r="S24" s="21">
        <v>2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132</v>
      </c>
      <c r="R25" s="20"/>
      <c r="S25" s="20"/>
      <c r="T25" s="21">
        <v>4</v>
      </c>
      <c r="U25" s="21">
        <v>5</v>
      </c>
      <c r="V25" s="22"/>
      <c r="W25" s="21">
        <v>2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243</v>
      </c>
      <c r="R26" s="20"/>
      <c r="S26" s="20"/>
      <c r="T26" s="21">
        <v>5</v>
      </c>
      <c r="U26" s="21">
        <v>4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101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106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280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2</v>
      </c>
      <c r="Q29" s="19">
        <v>68</v>
      </c>
      <c r="R29" s="20"/>
      <c r="S29" s="20"/>
      <c r="T29" s="21"/>
      <c r="U29" s="21">
        <v>4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32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8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2000-09-06T08:10:23Z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