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<sst xmlns="http://schemas.openxmlformats.org/spreadsheetml/2006/main" count="341" uniqueCount="119">
  <si>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</si>
  <si>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</si>
  <si>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</si>
  <si>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</si>
  <si>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</si>
  <si>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</si>
  <si>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</si>
  <si>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</si>
  <si>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</si>
  <si>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</si>
  <si>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</si>
  <si>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</si>
  <si>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</si>
  <si>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</si>
  <si>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</si>
  <si>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</si>
  <si>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</si>
  <si>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</si>
  <si>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</si>
  <si>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</si>
  <si>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</si>
  <si>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</si>
  <si>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</si>
  <si>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</si>
  <si>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</si>
  <si>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</si>
  <si>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</si>
  <si>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</si>
  <si>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</si>
  <si>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</si>
  <si>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</si>
  <si>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</si>
  <si>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</si>
  <si>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</si>
  <si>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</si>
  <si>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</si>
  <si>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</si>
  <si>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</si>
  <si>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</si>
  <si>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</si>
  <si>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</si>
  <si>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</si>
  <si>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</si>
  <si>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</si>
  <si>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</si>
  <si>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</si>
  <si>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</si>
  <si>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</si>
  <si>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</si>
  <si>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</si>
  <si>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</si>
  <si>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</si>
  <si>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</si>
  <si>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</si>
  <si>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</si>
  <si>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</si>
  <si>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</si>
  <si>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</si>
  <si>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</si>
  <si>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</si>
  <si>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</si>
  <si>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</si>
  <si>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</si>
  <si>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</si>
  <si>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</si>
  <si>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</si>
  <si>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</si>
  <si>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</si>
  <si>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</si>
  <si>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</si>
  <si>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</si>
  <si>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</si>
  <si>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</si>
  <si>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</si>
  <si>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</si>
  <si>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</si>
  <si>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</si>
  <si>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</si>
  <si>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</si>
  <si>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</si>
  <si>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</si>
  <si>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</si>
  <si>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</si>
  <si>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</si>
  <si>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</si>
  <si>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</si>
  <si>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</si>
  <si>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</si>
  <si>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</si>
  <si>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</si>
  <si>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</si>
  <si>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</si>
  <si>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</si>
  <si>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</si>
  <si>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</si>
  <si>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</si>
  <si>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</si>
  <si>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</si>
  <si>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</si>
  <si>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</si>
  <si>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</si>
  <si>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</si>
  <si>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</si>
  <si>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</si>
  <si>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</si>
  <si>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</si>
  <si>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</si>
  <si>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</si>
  <si>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</si>
  <si>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</si>
  <si>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</si>
  <si>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</si>
  <si>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2000年第36週（平成12年9月4日～9月10日）</t>
  </si>
  <si>
    <t>2000年第1週～第36週（平成12年1月3日～9月10日）（累計）</t>
  </si>
  <si>
    <t>田原</t>
  </si>
  <si>
    <t>尾張西部</t>
  </si>
  <si>
    <t>尾張北部</t>
  </si>
  <si>
    <t>西三河南部</t>
  </si>
  <si>
    <t>東三河平坦部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</si>
</sst>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3">
      <selection activeCell="AB26" sqref="AB26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37" t="s">
        <v>112</v>
      </c>
      <c r="AA3" s="38" t="s">
        <v>92</v>
      </c>
    </row>
    <row r="4" spans="2:32" ht="40.5" customHeight="1">
      <c r="B4" s="39"/>
      <c r="C4" s="40"/>
      <c r="D4" s="65" t="s">
        <v>93</v>
      </c>
      <c r="E4" s="66"/>
      <c r="F4" s="66"/>
      <c r="G4" s="66"/>
      <c r="H4" s="67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2:32" ht="210.75" customHeight="1">
      <c r="B5" s="68" t="s">
        <v>45</v>
      </c>
      <c r="C5" s="69"/>
      <c r="D5" s="43" t="s">
        <v>94</v>
      </c>
      <c r="E5" s="43" t="s">
        <v>95</v>
      </c>
      <c r="F5" s="43" t="s">
        <v>46</v>
      </c>
      <c r="G5" s="43" t="s">
        <v>96</v>
      </c>
      <c r="H5" s="44" t="s">
        <v>97</v>
      </c>
      <c r="I5" s="45"/>
      <c r="J5" s="43" t="s">
        <v>2</v>
      </c>
      <c r="K5" s="43" t="s">
        <v>3</v>
      </c>
      <c r="L5" s="46" t="s">
        <v>98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  <c r="T5" s="46" t="s">
        <v>11</v>
      </c>
      <c r="U5" s="46" t="s">
        <v>12</v>
      </c>
      <c r="V5" s="46" t="s">
        <v>13</v>
      </c>
      <c r="W5" s="46" t="s">
        <v>14</v>
      </c>
      <c r="X5" s="46" t="s">
        <v>15</v>
      </c>
      <c r="Y5" s="46" t="s">
        <v>99</v>
      </c>
      <c r="Z5" s="46" t="s">
        <v>16</v>
      </c>
      <c r="AA5" s="46" t="s">
        <v>17</v>
      </c>
      <c r="AB5" s="46" t="s">
        <v>100</v>
      </c>
      <c r="AC5" s="46" t="s">
        <v>101</v>
      </c>
      <c r="AD5" s="46" t="s">
        <v>18</v>
      </c>
      <c r="AE5" s="42"/>
      <c r="AF5" s="42"/>
    </row>
    <row r="6" spans="2:30" ht="57" customHeight="1">
      <c r="B6" s="70" t="s">
        <v>102</v>
      </c>
      <c r="C6" s="71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7">
        <f>SUM(H8:H27)</f>
        <v>13</v>
      </c>
      <c r="I6" s="25"/>
      <c r="J6" s="16">
        <f>SUM(J7+J8)</f>
        <v>2</v>
      </c>
      <c r="K6" s="16">
        <f aca="true" t="shared" si="0" ref="K6:AD6">SUM(K7+K8)</f>
        <v>16</v>
      </c>
      <c r="L6" s="16">
        <f t="shared" si="0"/>
        <v>100</v>
      </c>
      <c r="M6" s="31">
        <f t="shared" si="0"/>
        <v>318</v>
      </c>
      <c r="N6" s="16">
        <f t="shared" si="0"/>
        <v>130</v>
      </c>
      <c r="O6" s="16">
        <f t="shared" si="0"/>
        <v>295</v>
      </c>
      <c r="P6" s="16">
        <f t="shared" si="0"/>
        <v>65</v>
      </c>
      <c r="Q6" s="16">
        <f t="shared" si="0"/>
        <v>200</v>
      </c>
      <c r="R6" s="16">
        <f t="shared" si="0"/>
        <v>8</v>
      </c>
      <c r="S6" s="16">
        <f t="shared" si="0"/>
        <v>7</v>
      </c>
      <c r="T6" s="16">
        <f t="shared" si="0"/>
        <v>106</v>
      </c>
      <c r="U6" s="16">
        <f t="shared" si="0"/>
        <v>15</v>
      </c>
      <c r="V6" s="16">
        <f t="shared" si="0"/>
        <v>158</v>
      </c>
      <c r="W6" s="16">
        <f t="shared" si="0"/>
        <v>0</v>
      </c>
      <c r="X6" s="16">
        <f t="shared" si="0"/>
        <v>64</v>
      </c>
      <c r="Y6" s="16">
        <f t="shared" si="0"/>
        <v>0</v>
      </c>
      <c r="Z6" s="16">
        <f t="shared" si="0"/>
        <v>1</v>
      </c>
      <c r="AA6" s="16">
        <f t="shared" si="0"/>
        <v>1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8" customFormat="1" ht="57" customHeight="1">
      <c r="B7" s="70" t="s">
        <v>47</v>
      </c>
      <c r="C7" s="71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</v>
      </c>
      <c r="K7" s="16">
        <f aca="true" t="shared" si="1" ref="K7:AD7">SUM(K9:K27)</f>
        <v>15</v>
      </c>
      <c r="L7" s="16">
        <f t="shared" si="1"/>
        <v>52</v>
      </c>
      <c r="M7" s="31">
        <f t="shared" si="1"/>
        <v>209</v>
      </c>
      <c r="N7" s="16">
        <f t="shared" si="1"/>
        <v>102</v>
      </c>
      <c r="O7" s="16">
        <f t="shared" si="1"/>
        <v>221</v>
      </c>
      <c r="P7" s="16">
        <f t="shared" si="1"/>
        <v>55</v>
      </c>
      <c r="Q7" s="16">
        <f t="shared" si="1"/>
        <v>159</v>
      </c>
      <c r="R7" s="16">
        <f t="shared" si="1"/>
        <v>5</v>
      </c>
      <c r="S7" s="16">
        <f t="shared" si="1"/>
        <v>3</v>
      </c>
      <c r="T7" s="16">
        <f t="shared" si="1"/>
        <v>80</v>
      </c>
      <c r="U7" s="16">
        <f t="shared" si="1"/>
        <v>11</v>
      </c>
      <c r="V7" s="16">
        <f t="shared" si="1"/>
        <v>126</v>
      </c>
      <c r="W7" s="16">
        <f t="shared" si="1"/>
        <v>0</v>
      </c>
      <c r="X7" s="16">
        <f t="shared" si="1"/>
        <v>47</v>
      </c>
      <c r="Y7" s="16">
        <f t="shared" si="1"/>
        <v>0</v>
      </c>
      <c r="Z7" s="16">
        <f t="shared" si="1"/>
        <v>1</v>
      </c>
      <c r="AA7" s="16">
        <f t="shared" si="1"/>
        <v>1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3" customFormat="1" ht="27.75" customHeight="1">
      <c r="B8" s="49" t="s">
        <v>103</v>
      </c>
      <c r="C8" s="50" t="s">
        <v>64</v>
      </c>
      <c r="D8" s="16">
        <v>70</v>
      </c>
      <c r="E8" s="16">
        <v>70</v>
      </c>
      <c r="F8" s="16">
        <v>11</v>
      </c>
      <c r="G8" s="16">
        <v>14</v>
      </c>
      <c r="H8" s="47">
        <v>1</v>
      </c>
      <c r="I8" s="25"/>
      <c r="J8" s="51"/>
      <c r="K8" s="52">
        <v>1</v>
      </c>
      <c r="L8" s="52">
        <v>48</v>
      </c>
      <c r="M8" s="52">
        <v>109</v>
      </c>
      <c r="N8" s="52">
        <v>28</v>
      </c>
      <c r="O8" s="52">
        <v>74</v>
      </c>
      <c r="P8" s="52">
        <v>10</v>
      </c>
      <c r="Q8" s="52">
        <v>41</v>
      </c>
      <c r="R8" s="52">
        <v>3</v>
      </c>
      <c r="S8" s="52">
        <v>4</v>
      </c>
      <c r="T8" s="52">
        <v>26</v>
      </c>
      <c r="U8" s="52">
        <v>4</v>
      </c>
      <c r="V8" s="52">
        <v>32</v>
      </c>
      <c r="W8" s="52"/>
      <c r="X8" s="52">
        <v>17</v>
      </c>
      <c r="Y8" s="16"/>
      <c r="Z8" s="16"/>
      <c r="AA8" s="16"/>
      <c r="AB8" s="16"/>
      <c r="AC8" s="16"/>
      <c r="AD8" s="16"/>
    </row>
    <row r="9" spans="2:30" s="53" customFormat="1" ht="27.75" customHeight="1">
      <c r="B9" s="54"/>
      <c r="C9" s="50" t="s">
        <v>50</v>
      </c>
      <c r="D9" s="16">
        <v>14</v>
      </c>
      <c r="E9" s="16">
        <v>9</v>
      </c>
      <c r="F9" s="16">
        <v>2</v>
      </c>
      <c r="G9" s="16">
        <v>3</v>
      </c>
      <c r="H9" s="47">
        <v>1</v>
      </c>
      <c r="I9" s="25"/>
      <c r="J9" s="51"/>
      <c r="K9" s="52"/>
      <c r="L9" s="52">
        <v>5</v>
      </c>
      <c r="M9" s="52">
        <v>7</v>
      </c>
      <c r="N9" s="52">
        <v>8</v>
      </c>
      <c r="O9" s="52">
        <v>8</v>
      </c>
      <c r="P9" s="52">
        <v>6</v>
      </c>
      <c r="Q9" s="52">
        <v>7</v>
      </c>
      <c r="R9" s="52"/>
      <c r="S9" s="52"/>
      <c r="T9" s="52">
        <v>2</v>
      </c>
      <c r="U9" s="52"/>
      <c r="V9" s="52">
        <v>12</v>
      </c>
      <c r="W9" s="52"/>
      <c r="X9" s="52">
        <v>4</v>
      </c>
      <c r="Y9" s="16"/>
      <c r="Z9" s="16"/>
      <c r="AA9" s="16"/>
      <c r="AB9" s="16"/>
      <c r="AC9" s="16"/>
      <c r="AD9" s="16"/>
    </row>
    <row r="10" spans="2:30" s="53" customFormat="1" ht="27.75" customHeight="1">
      <c r="B10" s="54"/>
      <c r="C10" s="50" t="s">
        <v>54</v>
      </c>
      <c r="D10" s="16">
        <v>11</v>
      </c>
      <c r="E10" s="16">
        <v>7</v>
      </c>
      <c r="F10" s="16">
        <v>2</v>
      </c>
      <c r="G10" s="16">
        <v>2</v>
      </c>
      <c r="H10" s="47">
        <v>1</v>
      </c>
      <c r="I10" s="25"/>
      <c r="J10" s="51"/>
      <c r="K10" s="52">
        <v>1</v>
      </c>
      <c r="L10" s="52">
        <v>2</v>
      </c>
      <c r="M10" s="52">
        <v>15</v>
      </c>
      <c r="N10" s="52">
        <v>8</v>
      </c>
      <c r="O10" s="52">
        <v>1</v>
      </c>
      <c r="P10" s="52">
        <v>2</v>
      </c>
      <c r="Q10" s="52">
        <v>5</v>
      </c>
      <c r="R10" s="52"/>
      <c r="S10" s="52"/>
      <c r="T10" s="52">
        <v>4</v>
      </c>
      <c r="U10" s="52"/>
      <c r="V10" s="52">
        <v>14</v>
      </c>
      <c r="W10" s="52"/>
      <c r="X10" s="52">
        <v>1</v>
      </c>
      <c r="Y10" s="16"/>
      <c r="Z10" s="16">
        <v>1</v>
      </c>
      <c r="AA10" s="16"/>
      <c r="AB10" s="16"/>
      <c r="AC10" s="16"/>
      <c r="AD10" s="16"/>
    </row>
    <row r="11" spans="2:30" s="53" customFormat="1" ht="27.75" customHeight="1">
      <c r="B11" s="55"/>
      <c r="C11" s="50" t="s">
        <v>62</v>
      </c>
      <c r="D11" s="16">
        <v>7</v>
      </c>
      <c r="E11" s="16">
        <v>4</v>
      </c>
      <c r="F11" s="16">
        <v>1</v>
      </c>
      <c r="G11" s="16">
        <v>1</v>
      </c>
      <c r="H11" s="47">
        <v>0</v>
      </c>
      <c r="I11" s="25"/>
      <c r="J11" s="51"/>
      <c r="K11" s="52"/>
      <c r="L11" s="52"/>
      <c r="M11" s="52">
        <v>14</v>
      </c>
      <c r="N11" s="52">
        <v>11</v>
      </c>
      <c r="O11" s="52"/>
      <c r="P11" s="52"/>
      <c r="Q11" s="52">
        <v>4</v>
      </c>
      <c r="R11" s="52"/>
      <c r="S11" s="52">
        <v>2</v>
      </c>
      <c r="T11" s="52">
        <v>2</v>
      </c>
      <c r="U11" s="52">
        <v>1</v>
      </c>
      <c r="V11" s="52">
        <v>5</v>
      </c>
      <c r="W11" s="52"/>
      <c r="X11" s="52">
        <v>1</v>
      </c>
      <c r="Y11" s="16"/>
      <c r="Z11" s="16"/>
      <c r="AA11" s="16"/>
      <c r="AB11" s="16"/>
      <c r="AC11" s="16"/>
      <c r="AD11" s="16"/>
    </row>
    <row r="12" spans="2:30" s="53" customFormat="1" ht="27.75" customHeight="1">
      <c r="B12" s="49" t="s">
        <v>104</v>
      </c>
      <c r="C12" s="50" t="s">
        <v>49</v>
      </c>
      <c r="D12" s="16">
        <v>13</v>
      </c>
      <c r="E12" s="16">
        <v>8</v>
      </c>
      <c r="F12" s="16">
        <v>2</v>
      </c>
      <c r="G12" s="16">
        <v>3</v>
      </c>
      <c r="H12" s="47">
        <v>1</v>
      </c>
      <c r="I12" s="25"/>
      <c r="J12" s="51"/>
      <c r="K12" s="52"/>
      <c r="L12" s="52">
        <v>2</v>
      </c>
      <c r="M12" s="52">
        <v>33</v>
      </c>
      <c r="N12" s="52">
        <v>5</v>
      </c>
      <c r="O12" s="52">
        <v>4</v>
      </c>
      <c r="P12" s="52">
        <v>3</v>
      </c>
      <c r="Q12" s="52">
        <v>11</v>
      </c>
      <c r="R12" s="52"/>
      <c r="S12" s="52"/>
      <c r="T12" s="52">
        <v>3</v>
      </c>
      <c r="U12" s="52">
        <v>1</v>
      </c>
      <c r="V12" s="52">
        <v>10</v>
      </c>
      <c r="W12" s="52"/>
      <c r="X12" s="52">
        <v>3</v>
      </c>
      <c r="Y12" s="16"/>
      <c r="Z12" s="16"/>
      <c r="AA12" s="16">
        <v>1</v>
      </c>
      <c r="AB12" s="16"/>
      <c r="AC12" s="16"/>
      <c r="AD12" s="16"/>
    </row>
    <row r="13" spans="2:30" s="53" customFormat="1" ht="27.75" customHeight="1">
      <c r="B13" s="55"/>
      <c r="C13" s="50" t="s">
        <v>59</v>
      </c>
      <c r="D13" s="16">
        <v>7</v>
      </c>
      <c r="E13" s="16">
        <v>4</v>
      </c>
      <c r="F13" s="16">
        <v>1</v>
      </c>
      <c r="G13" s="16">
        <v>1</v>
      </c>
      <c r="H13" s="47">
        <v>0</v>
      </c>
      <c r="I13" s="25"/>
      <c r="J13" s="51"/>
      <c r="K13" s="52"/>
      <c r="L13" s="52"/>
      <c r="M13" s="52">
        <v>10</v>
      </c>
      <c r="N13" s="52">
        <v>2</v>
      </c>
      <c r="O13" s="52">
        <v>2</v>
      </c>
      <c r="P13" s="52">
        <v>2</v>
      </c>
      <c r="Q13" s="52">
        <v>4</v>
      </c>
      <c r="R13" s="52"/>
      <c r="S13" s="52"/>
      <c r="T13" s="52"/>
      <c r="U13" s="52"/>
      <c r="V13" s="52">
        <v>16</v>
      </c>
      <c r="W13" s="52"/>
      <c r="X13" s="52"/>
      <c r="Y13" s="16"/>
      <c r="Z13" s="16"/>
      <c r="AA13" s="16"/>
      <c r="AB13" s="16"/>
      <c r="AC13" s="16"/>
      <c r="AD13" s="16"/>
    </row>
    <row r="14" spans="2:30" s="53" customFormat="1" ht="27.75" customHeight="1">
      <c r="B14" s="49" t="s">
        <v>105</v>
      </c>
      <c r="C14" s="50" t="s">
        <v>52</v>
      </c>
      <c r="D14" s="16">
        <v>14</v>
      </c>
      <c r="E14" s="16">
        <v>9</v>
      </c>
      <c r="F14" s="16">
        <v>2</v>
      </c>
      <c r="G14" s="16">
        <v>3</v>
      </c>
      <c r="H14" s="47">
        <v>1</v>
      </c>
      <c r="I14" s="25"/>
      <c r="J14" s="51"/>
      <c r="K14" s="52"/>
      <c r="L14" s="52">
        <v>3</v>
      </c>
      <c r="M14" s="52">
        <v>24</v>
      </c>
      <c r="N14" s="52">
        <v>9</v>
      </c>
      <c r="O14" s="52">
        <v>17</v>
      </c>
      <c r="P14" s="52">
        <v>1</v>
      </c>
      <c r="Q14" s="52">
        <v>13</v>
      </c>
      <c r="R14" s="52"/>
      <c r="S14" s="52">
        <v>1</v>
      </c>
      <c r="T14" s="52">
        <v>10</v>
      </c>
      <c r="U14" s="52">
        <v>1</v>
      </c>
      <c r="V14" s="52">
        <v>8</v>
      </c>
      <c r="W14" s="52"/>
      <c r="X14" s="52">
        <v>2</v>
      </c>
      <c r="Y14" s="16"/>
      <c r="Z14" s="16"/>
      <c r="AA14" s="16"/>
      <c r="AB14" s="16"/>
      <c r="AC14" s="16"/>
      <c r="AD14" s="16"/>
    </row>
    <row r="15" spans="2:30" s="53" customFormat="1" ht="27.75" customHeight="1">
      <c r="B15" s="55"/>
      <c r="C15" s="50" t="s">
        <v>58</v>
      </c>
      <c r="D15" s="16">
        <v>10</v>
      </c>
      <c r="E15" s="16">
        <v>6</v>
      </c>
      <c r="F15" s="16">
        <v>1</v>
      </c>
      <c r="G15" s="16">
        <v>2</v>
      </c>
      <c r="H15" s="47">
        <v>0</v>
      </c>
      <c r="I15" s="25"/>
      <c r="J15" s="51"/>
      <c r="K15" s="52"/>
      <c r="L15" s="52">
        <v>4</v>
      </c>
      <c r="M15" s="52">
        <v>4</v>
      </c>
      <c r="N15" s="52">
        <v>10</v>
      </c>
      <c r="O15" s="52">
        <v>7</v>
      </c>
      <c r="P15" s="52"/>
      <c r="Q15" s="52">
        <v>7</v>
      </c>
      <c r="R15" s="52">
        <v>1</v>
      </c>
      <c r="S15" s="52"/>
      <c r="T15" s="52"/>
      <c r="U15" s="52"/>
      <c r="V15" s="52">
        <v>6</v>
      </c>
      <c r="W15" s="52"/>
      <c r="X15" s="52">
        <v>1</v>
      </c>
      <c r="Y15" s="16"/>
      <c r="Z15" s="16"/>
      <c r="AA15" s="16"/>
      <c r="AB15" s="16"/>
      <c r="AC15" s="16"/>
      <c r="AD15" s="16"/>
    </row>
    <row r="16" spans="2:30" s="53" customFormat="1" ht="27.75" customHeight="1">
      <c r="B16" s="49" t="s">
        <v>106</v>
      </c>
      <c r="C16" s="50" t="s">
        <v>51</v>
      </c>
      <c r="D16" s="16">
        <v>10</v>
      </c>
      <c r="E16" s="16">
        <v>6</v>
      </c>
      <c r="F16" s="16">
        <v>1</v>
      </c>
      <c r="G16" s="16">
        <v>2</v>
      </c>
      <c r="H16" s="47">
        <v>1</v>
      </c>
      <c r="I16" s="25"/>
      <c r="J16" s="51"/>
      <c r="K16" s="52">
        <v>1</v>
      </c>
      <c r="L16" s="52"/>
      <c r="M16" s="52">
        <v>19</v>
      </c>
      <c r="N16" s="52"/>
      <c r="O16" s="52">
        <v>18</v>
      </c>
      <c r="P16" s="52">
        <v>2</v>
      </c>
      <c r="Q16" s="52">
        <v>4</v>
      </c>
      <c r="R16" s="52"/>
      <c r="S16" s="52"/>
      <c r="T16" s="52">
        <v>1</v>
      </c>
      <c r="U16" s="52"/>
      <c r="V16" s="52">
        <v>6</v>
      </c>
      <c r="W16" s="52"/>
      <c r="X16" s="52">
        <v>1</v>
      </c>
      <c r="Y16" s="16"/>
      <c r="Z16" s="16"/>
      <c r="AA16" s="16"/>
      <c r="AB16" s="16"/>
      <c r="AC16" s="16"/>
      <c r="AD16" s="16"/>
    </row>
    <row r="17" spans="2:30" s="53" customFormat="1" ht="27.75" customHeight="1">
      <c r="B17" s="55"/>
      <c r="C17" s="50" t="s">
        <v>61</v>
      </c>
      <c r="D17" s="16">
        <v>11</v>
      </c>
      <c r="E17" s="16">
        <v>7</v>
      </c>
      <c r="F17" s="16">
        <v>2</v>
      </c>
      <c r="G17" s="16">
        <v>2</v>
      </c>
      <c r="H17" s="47">
        <v>0</v>
      </c>
      <c r="I17" s="25"/>
      <c r="J17" s="51"/>
      <c r="K17" s="52"/>
      <c r="L17" s="52">
        <v>1</v>
      </c>
      <c r="M17" s="52">
        <v>8</v>
      </c>
      <c r="N17" s="52">
        <v>4</v>
      </c>
      <c r="O17" s="52">
        <v>15</v>
      </c>
      <c r="P17" s="52">
        <v>12</v>
      </c>
      <c r="Q17" s="52">
        <v>11</v>
      </c>
      <c r="R17" s="52">
        <v>1</v>
      </c>
      <c r="S17" s="52"/>
      <c r="T17" s="52">
        <v>1</v>
      </c>
      <c r="U17" s="52">
        <v>2</v>
      </c>
      <c r="V17" s="52">
        <v>9</v>
      </c>
      <c r="W17" s="52"/>
      <c r="X17" s="52">
        <v>1</v>
      </c>
      <c r="Y17" s="16"/>
      <c r="Z17" s="16"/>
      <c r="AA17" s="16"/>
      <c r="AB17" s="16"/>
      <c r="AC17" s="16"/>
      <c r="AD17" s="16"/>
    </row>
    <row r="18" spans="2:30" s="53" customFormat="1" ht="27.75" customHeight="1">
      <c r="B18" s="49" t="s">
        <v>107</v>
      </c>
      <c r="C18" s="50" t="s">
        <v>48</v>
      </c>
      <c r="D18" s="16">
        <v>13</v>
      </c>
      <c r="E18" s="16">
        <v>8</v>
      </c>
      <c r="F18" s="16">
        <v>2</v>
      </c>
      <c r="G18" s="16">
        <v>3</v>
      </c>
      <c r="H18" s="47">
        <v>1</v>
      </c>
      <c r="I18" s="25"/>
      <c r="J18" s="51"/>
      <c r="K18" s="52">
        <v>1</v>
      </c>
      <c r="L18" s="52">
        <v>4</v>
      </c>
      <c r="M18" s="52">
        <v>7</v>
      </c>
      <c r="N18" s="52">
        <v>9</v>
      </c>
      <c r="O18" s="52">
        <v>18</v>
      </c>
      <c r="P18" s="52">
        <v>4</v>
      </c>
      <c r="Q18" s="52">
        <v>27</v>
      </c>
      <c r="R18" s="52"/>
      <c r="S18" s="52"/>
      <c r="T18" s="52">
        <v>4</v>
      </c>
      <c r="U18" s="52">
        <v>1</v>
      </c>
      <c r="V18" s="52">
        <v>3</v>
      </c>
      <c r="W18" s="52"/>
      <c r="X18" s="52">
        <v>2</v>
      </c>
      <c r="Y18" s="16"/>
      <c r="Z18" s="16"/>
      <c r="AA18" s="16"/>
      <c r="AB18" s="16"/>
      <c r="AC18" s="16"/>
      <c r="AD18" s="16"/>
    </row>
    <row r="19" spans="2:30" s="53" customFormat="1" ht="27.75" customHeight="1">
      <c r="B19" s="54"/>
      <c r="C19" s="50" t="s">
        <v>55</v>
      </c>
      <c r="D19" s="16">
        <v>10</v>
      </c>
      <c r="E19" s="16">
        <v>6</v>
      </c>
      <c r="F19" s="16">
        <v>1</v>
      </c>
      <c r="G19" s="16">
        <v>2</v>
      </c>
      <c r="H19" s="47">
        <v>1</v>
      </c>
      <c r="I19" s="25"/>
      <c r="J19" s="51"/>
      <c r="K19" s="52"/>
      <c r="L19" s="52">
        <v>7</v>
      </c>
      <c r="M19" s="52">
        <v>6</v>
      </c>
      <c r="N19" s="52">
        <v>8</v>
      </c>
      <c r="O19" s="52">
        <v>6</v>
      </c>
      <c r="P19" s="52">
        <v>2</v>
      </c>
      <c r="Q19" s="52">
        <v>12</v>
      </c>
      <c r="R19" s="52"/>
      <c r="S19" s="52"/>
      <c r="T19" s="52">
        <v>2</v>
      </c>
      <c r="U19" s="52"/>
      <c r="V19" s="52">
        <v>10</v>
      </c>
      <c r="W19" s="52"/>
      <c r="X19" s="52">
        <v>4</v>
      </c>
      <c r="Y19" s="16"/>
      <c r="Z19" s="16"/>
      <c r="AA19" s="16"/>
      <c r="AB19" s="16"/>
      <c r="AC19" s="16"/>
      <c r="AD19" s="16"/>
    </row>
    <row r="20" spans="2:30" s="53" customFormat="1" ht="27.75" customHeight="1">
      <c r="B20" s="54"/>
      <c r="C20" s="50" t="s">
        <v>56</v>
      </c>
      <c r="D20" s="16">
        <v>8</v>
      </c>
      <c r="E20" s="16">
        <v>5</v>
      </c>
      <c r="F20" s="16">
        <v>1</v>
      </c>
      <c r="G20" s="16">
        <v>2</v>
      </c>
      <c r="H20" s="47">
        <v>0</v>
      </c>
      <c r="I20" s="25"/>
      <c r="J20" s="51"/>
      <c r="K20" s="52"/>
      <c r="L20" s="52">
        <v>2</v>
      </c>
      <c r="M20" s="52">
        <v>7</v>
      </c>
      <c r="N20" s="52">
        <v>3</v>
      </c>
      <c r="O20" s="52">
        <v>24</v>
      </c>
      <c r="P20" s="52">
        <v>3</v>
      </c>
      <c r="Q20" s="52">
        <v>6</v>
      </c>
      <c r="R20" s="52">
        <v>2</v>
      </c>
      <c r="S20" s="52"/>
      <c r="T20" s="52">
        <v>30</v>
      </c>
      <c r="U20" s="52">
        <v>4</v>
      </c>
      <c r="V20" s="52">
        <v>7</v>
      </c>
      <c r="W20" s="52"/>
      <c r="X20" s="52">
        <v>4</v>
      </c>
      <c r="Y20" s="16"/>
      <c r="Z20" s="16"/>
      <c r="AA20" s="16"/>
      <c r="AB20" s="16"/>
      <c r="AC20" s="16"/>
      <c r="AD20" s="16"/>
    </row>
    <row r="21" spans="2:30" s="53" customFormat="1" ht="27.75" customHeight="1">
      <c r="B21" s="55"/>
      <c r="C21" s="50" t="s">
        <v>57</v>
      </c>
      <c r="D21" s="16">
        <v>7</v>
      </c>
      <c r="E21" s="16">
        <v>4</v>
      </c>
      <c r="F21" s="16">
        <v>1</v>
      </c>
      <c r="G21" s="16">
        <v>1</v>
      </c>
      <c r="H21" s="47">
        <v>1</v>
      </c>
      <c r="I21" s="25"/>
      <c r="J21" s="51"/>
      <c r="K21" s="52"/>
      <c r="L21" s="52"/>
      <c r="M21" s="52"/>
      <c r="N21" s="52">
        <v>4</v>
      </c>
      <c r="O21" s="52">
        <v>4</v>
      </c>
      <c r="P21" s="52">
        <v>1</v>
      </c>
      <c r="Q21" s="52">
        <v>5</v>
      </c>
      <c r="R21" s="52"/>
      <c r="S21" s="52"/>
      <c r="T21" s="52">
        <v>1</v>
      </c>
      <c r="U21" s="52">
        <v>1</v>
      </c>
      <c r="V21" s="52">
        <v>10</v>
      </c>
      <c r="W21" s="52"/>
      <c r="X21" s="52">
        <v>1</v>
      </c>
      <c r="Y21" s="16"/>
      <c r="Z21" s="16"/>
      <c r="AA21" s="16"/>
      <c r="AB21" s="16"/>
      <c r="AC21" s="16"/>
      <c r="AD21" s="16"/>
    </row>
    <row r="22" spans="2:30" s="53" customFormat="1" ht="27.75" customHeight="1">
      <c r="B22" s="49" t="s">
        <v>108</v>
      </c>
      <c r="C22" s="50" t="s">
        <v>65</v>
      </c>
      <c r="D22" s="16">
        <v>13</v>
      </c>
      <c r="E22" s="16">
        <v>8</v>
      </c>
      <c r="F22" s="16">
        <v>2</v>
      </c>
      <c r="G22" s="16">
        <v>3</v>
      </c>
      <c r="H22" s="47">
        <v>1</v>
      </c>
      <c r="I22" s="25"/>
      <c r="J22" s="51">
        <v>2</v>
      </c>
      <c r="K22" s="52"/>
      <c r="L22" s="52">
        <v>2</v>
      </c>
      <c r="M22" s="52">
        <v>7</v>
      </c>
      <c r="N22" s="52">
        <v>6</v>
      </c>
      <c r="O22" s="52">
        <v>8</v>
      </c>
      <c r="P22" s="52">
        <v>2</v>
      </c>
      <c r="Q22" s="52">
        <v>20</v>
      </c>
      <c r="R22" s="52"/>
      <c r="S22" s="52"/>
      <c r="T22" s="52">
        <v>2</v>
      </c>
      <c r="U22" s="52"/>
      <c r="V22" s="52">
        <v>5</v>
      </c>
      <c r="W22" s="52"/>
      <c r="X22" s="52">
        <v>10</v>
      </c>
      <c r="Y22" s="16"/>
      <c r="Z22" s="16"/>
      <c r="AA22" s="16"/>
      <c r="AB22" s="16"/>
      <c r="AC22" s="16"/>
      <c r="AD22" s="16"/>
    </row>
    <row r="23" spans="2:30" s="53" customFormat="1" ht="27.75" customHeight="1">
      <c r="B23" s="55"/>
      <c r="C23" s="50" t="s">
        <v>63</v>
      </c>
      <c r="D23" s="16">
        <v>5</v>
      </c>
      <c r="E23" s="16">
        <v>3</v>
      </c>
      <c r="F23" s="16">
        <v>0</v>
      </c>
      <c r="G23" s="16">
        <v>1</v>
      </c>
      <c r="H23" s="47">
        <v>0</v>
      </c>
      <c r="I23" s="25"/>
      <c r="J23" s="51"/>
      <c r="K23" s="52"/>
      <c r="L23" s="52"/>
      <c r="M23" s="52">
        <v>3</v>
      </c>
      <c r="N23" s="52">
        <v>1</v>
      </c>
      <c r="O23" s="52">
        <v>5</v>
      </c>
      <c r="P23" s="52"/>
      <c r="Q23" s="52">
        <v>1</v>
      </c>
      <c r="R23" s="52"/>
      <c r="S23" s="52"/>
      <c r="T23" s="52"/>
      <c r="U23" s="52"/>
      <c r="V23" s="52"/>
      <c r="W23" s="52"/>
      <c r="X23" s="52"/>
      <c r="Y23" s="16"/>
      <c r="Z23" s="16"/>
      <c r="AA23" s="16"/>
      <c r="AB23" s="16"/>
      <c r="AC23" s="16"/>
      <c r="AD23" s="16"/>
    </row>
    <row r="24" spans="2:30" s="53" customFormat="1" ht="27.75" customHeight="1">
      <c r="B24" s="49" t="s">
        <v>109</v>
      </c>
      <c r="C24" s="50" t="s">
        <v>66</v>
      </c>
      <c r="D24" s="16">
        <v>13</v>
      </c>
      <c r="E24" s="16">
        <v>8</v>
      </c>
      <c r="F24" s="16">
        <v>2</v>
      </c>
      <c r="G24" s="16">
        <v>4</v>
      </c>
      <c r="H24" s="47">
        <v>1</v>
      </c>
      <c r="I24" s="25"/>
      <c r="J24" s="51"/>
      <c r="K24" s="52">
        <v>11</v>
      </c>
      <c r="L24" s="52">
        <v>17</v>
      </c>
      <c r="M24" s="52">
        <v>17</v>
      </c>
      <c r="N24" s="52">
        <v>5</v>
      </c>
      <c r="O24" s="52">
        <v>58</v>
      </c>
      <c r="P24" s="52">
        <v>6</v>
      </c>
      <c r="Q24" s="52">
        <v>14</v>
      </c>
      <c r="R24" s="52">
        <v>1</v>
      </c>
      <c r="S24" s="52"/>
      <c r="T24" s="52">
        <v>6</v>
      </c>
      <c r="U24" s="52"/>
      <c r="V24" s="52">
        <v>2</v>
      </c>
      <c r="W24" s="52"/>
      <c r="X24" s="52">
        <v>3</v>
      </c>
      <c r="Y24" s="16"/>
      <c r="Z24" s="16"/>
      <c r="AA24" s="16"/>
      <c r="AB24" s="16"/>
      <c r="AC24" s="16"/>
      <c r="AD24" s="16"/>
    </row>
    <row r="25" spans="2:30" s="53" customFormat="1" ht="27.75" customHeight="1">
      <c r="B25" s="56"/>
      <c r="C25" s="50" t="s">
        <v>53</v>
      </c>
      <c r="D25" s="16">
        <v>10</v>
      </c>
      <c r="E25" s="16">
        <v>6</v>
      </c>
      <c r="F25" s="16">
        <v>1</v>
      </c>
      <c r="G25" s="16">
        <v>2</v>
      </c>
      <c r="H25" s="47">
        <v>1</v>
      </c>
      <c r="I25" s="25"/>
      <c r="J25" s="52"/>
      <c r="K25" s="52">
        <v>1</v>
      </c>
      <c r="L25" s="52">
        <v>3</v>
      </c>
      <c r="M25" s="52">
        <v>28</v>
      </c>
      <c r="N25" s="52">
        <v>6</v>
      </c>
      <c r="O25" s="52">
        <v>10</v>
      </c>
      <c r="P25" s="52">
        <v>7</v>
      </c>
      <c r="Q25" s="52">
        <v>6</v>
      </c>
      <c r="R25" s="52"/>
      <c r="S25" s="52"/>
      <c r="T25" s="52">
        <v>7</v>
      </c>
      <c r="U25" s="52"/>
      <c r="V25" s="52">
        <v>2</v>
      </c>
      <c r="W25" s="52"/>
      <c r="X25" s="52">
        <v>9</v>
      </c>
      <c r="Y25" s="16"/>
      <c r="Z25" s="16"/>
      <c r="AA25" s="16"/>
      <c r="AB25" s="16">
        <v>1</v>
      </c>
      <c r="AC25" s="16"/>
      <c r="AD25" s="16"/>
    </row>
    <row r="26" spans="2:30" s="53" customFormat="1" ht="27.75" customHeight="1">
      <c r="B26" s="57"/>
      <c r="C26" s="58" t="s">
        <v>110</v>
      </c>
      <c r="D26" s="16">
        <v>3</v>
      </c>
      <c r="E26" s="16">
        <v>2</v>
      </c>
      <c r="F26" s="16">
        <v>0</v>
      </c>
      <c r="G26" s="16">
        <v>0</v>
      </c>
      <c r="H26" s="47">
        <v>0</v>
      </c>
      <c r="I26" s="25"/>
      <c r="J26" s="51"/>
      <c r="K26" s="51"/>
      <c r="L26" s="51"/>
      <c r="M26" s="51"/>
      <c r="N26" s="51">
        <v>2</v>
      </c>
      <c r="O26" s="51">
        <v>13</v>
      </c>
      <c r="P26" s="51">
        <v>2</v>
      </c>
      <c r="Q26" s="51">
        <v>2</v>
      </c>
      <c r="R26" s="51"/>
      <c r="S26" s="51"/>
      <c r="T26" s="51">
        <v>5</v>
      </c>
      <c r="U26" s="51"/>
      <c r="V26" s="51">
        <v>1</v>
      </c>
      <c r="W26" s="51"/>
      <c r="X26" s="51"/>
      <c r="Y26" s="16"/>
      <c r="Z26" s="16"/>
      <c r="AA26" s="16"/>
      <c r="AB26" s="16"/>
      <c r="AC26" s="16"/>
      <c r="AD26" s="16"/>
    </row>
    <row r="27" spans="2:30" s="53" customFormat="1" ht="27.75" customHeight="1">
      <c r="B27" s="50" t="s">
        <v>111</v>
      </c>
      <c r="C27" s="50" t="s">
        <v>60</v>
      </c>
      <c r="D27" s="16">
        <v>3</v>
      </c>
      <c r="E27" s="16">
        <v>2</v>
      </c>
      <c r="F27" s="16">
        <v>0</v>
      </c>
      <c r="G27" s="16">
        <v>0</v>
      </c>
      <c r="H27" s="47">
        <v>1</v>
      </c>
      <c r="I27" s="25"/>
      <c r="J27" s="51"/>
      <c r="K27" s="52"/>
      <c r="L27" s="52"/>
      <c r="M27" s="52"/>
      <c r="N27" s="52">
        <v>1</v>
      </c>
      <c r="O27" s="52">
        <v>3</v>
      </c>
      <c r="P27" s="52"/>
      <c r="Q27" s="52"/>
      <c r="R27" s="52"/>
      <c r="S27" s="52"/>
      <c r="T27" s="52"/>
      <c r="U27" s="52"/>
      <c r="V27" s="52"/>
      <c r="W27" s="52"/>
      <c r="X27" s="52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15" sqref="U15"/>
    </sheetView>
  </sheetViews>
  <sheetFormatPr defaultColWidth="9.00390625" defaultRowHeight="13.5"/>
  <cols>
    <col min="1" max="1" width="9.00390625" style="59" customWidth="1"/>
    <col min="2" max="2" width="15.25390625" style="59" customWidth="1"/>
    <col min="3" max="3" width="10.875" style="59" customWidth="1"/>
    <col min="4" max="23" width="13.375" style="59" customWidth="1"/>
    <col min="24" max="16384" width="9.00390625" style="59" customWidth="1"/>
  </cols>
  <sheetData>
    <row r="2" ht="28.5">
      <c r="B2" s="35" t="s">
        <v>0</v>
      </c>
    </row>
    <row r="4" spans="2:20" ht="28.5">
      <c r="B4" s="37" t="s">
        <v>112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60" t="s">
        <v>1</v>
      </c>
      <c r="C7" s="43" t="s">
        <v>2</v>
      </c>
      <c r="D7" s="43" t="s">
        <v>3</v>
      </c>
      <c r="E7" s="46" t="s">
        <v>84</v>
      </c>
      <c r="F7" s="46" t="s">
        <v>4</v>
      </c>
      <c r="G7" s="46" t="s">
        <v>89</v>
      </c>
      <c r="H7" s="46" t="s">
        <v>6</v>
      </c>
      <c r="I7" s="46" t="s">
        <v>7</v>
      </c>
      <c r="J7" s="46" t="s">
        <v>8</v>
      </c>
      <c r="K7" s="46" t="s">
        <v>9</v>
      </c>
      <c r="L7" s="46" t="s">
        <v>10</v>
      </c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85</v>
      </c>
      <c r="S7" s="46" t="s">
        <v>16</v>
      </c>
      <c r="T7" s="46" t="s">
        <v>17</v>
      </c>
      <c r="U7" s="46" t="s">
        <v>86</v>
      </c>
      <c r="V7" s="46" t="s">
        <v>87</v>
      </c>
      <c r="W7" s="46" t="s">
        <v>18</v>
      </c>
    </row>
    <row r="8" spans="2:23" s="62" customFormat="1" ht="33.75" customHeight="1" thickBot="1">
      <c r="B8" s="61" t="s">
        <v>19</v>
      </c>
      <c r="C8" s="17">
        <f>SUM(C9:C32)</f>
        <v>2</v>
      </c>
      <c r="D8" s="17">
        <f aca="true" t="shared" si="0" ref="D8:W8">SUM(D9:D32)</f>
        <v>15</v>
      </c>
      <c r="E8" s="17">
        <f t="shared" si="0"/>
        <v>52</v>
      </c>
      <c r="F8" s="17">
        <f t="shared" si="0"/>
        <v>209</v>
      </c>
      <c r="G8" s="17">
        <f t="shared" si="0"/>
        <v>102</v>
      </c>
      <c r="H8" s="17">
        <f t="shared" si="0"/>
        <v>221</v>
      </c>
      <c r="I8" s="17">
        <f t="shared" si="0"/>
        <v>55</v>
      </c>
      <c r="J8" s="17">
        <f t="shared" si="0"/>
        <v>159</v>
      </c>
      <c r="K8" s="17">
        <f t="shared" si="0"/>
        <v>5</v>
      </c>
      <c r="L8" s="17">
        <f t="shared" si="0"/>
        <v>3</v>
      </c>
      <c r="M8" s="17">
        <f t="shared" si="0"/>
        <v>80</v>
      </c>
      <c r="N8" s="17">
        <f t="shared" si="0"/>
        <v>11</v>
      </c>
      <c r="O8" s="17">
        <f t="shared" si="0"/>
        <v>126</v>
      </c>
      <c r="P8" s="17">
        <f t="shared" si="0"/>
        <v>0</v>
      </c>
      <c r="Q8" s="17">
        <f t="shared" si="0"/>
        <v>47</v>
      </c>
      <c r="R8" s="17">
        <f t="shared" si="0"/>
        <v>0</v>
      </c>
      <c r="S8" s="17">
        <f t="shared" si="0"/>
        <v>1</v>
      </c>
      <c r="T8" s="17">
        <f t="shared" si="0"/>
        <v>1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2" customFormat="1" ht="33.75" customHeight="1" thickTop="1">
      <c r="B9" s="63" t="s">
        <v>20</v>
      </c>
      <c r="C9" s="18" t="s">
        <v>67</v>
      </c>
      <c r="D9" s="18" t="s">
        <v>67</v>
      </c>
      <c r="E9" s="18">
        <v>1</v>
      </c>
      <c r="F9" s="18">
        <v>9</v>
      </c>
      <c r="G9" s="18">
        <v>4</v>
      </c>
      <c r="H9" s="18">
        <v>1</v>
      </c>
      <c r="I9" s="18" t="s">
        <v>67</v>
      </c>
      <c r="J9" s="18">
        <v>19</v>
      </c>
      <c r="K9" s="18">
        <v>1</v>
      </c>
      <c r="L9" s="18" t="s">
        <v>67</v>
      </c>
      <c r="M9" s="18">
        <v>3</v>
      </c>
      <c r="N9" s="18">
        <v>3</v>
      </c>
      <c r="O9" s="18">
        <v>1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2" customFormat="1" ht="33.75" customHeight="1">
      <c r="B10" s="64" t="s">
        <v>21</v>
      </c>
      <c r="C10" s="18" t="s">
        <v>67</v>
      </c>
      <c r="D10" s="18" t="s">
        <v>67</v>
      </c>
      <c r="E10" s="18">
        <v>1</v>
      </c>
      <c r="F10" s="18">
        <v>9</v>
      </c>
      <c r="G10" s="18">
        <v>5</v>
      </c>
      <c r="H10" s="18">
        <v>13</v>
      </c>
      <c r="I10" s="18">
        <v>2</v>
      </c>
      <c r="J10" s="18">
        <v>98</v>
      </c>
      <c r="K10" s="18" t="s">
        <v>67</v>
      </c>
      <c r="L10" s="18" t="s">
        <v>67</v>
      </c>
      <c r="M10" s="18">
        <v>7</v>
      </c>
      <c r="N10" s="18">
        <v>1</v>
      </c>
      <c r="O10" s="18">
        <v>1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2" customFormat="1" ht="33.75" customHeight="1">
      <c r="B11" s="64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2" customFormat="1" ht="33.75" customHeight="1">
      <c r="B12" s="64" t="s">
        <v>23</v>
      </c>
      <c r="C12" s="18" t="s">
        <v>67</v>
      </c>
      <c r="D12" s="18">
        <v>2</v>
      </c>
      <c r="E12" s="18">
        <v>3</v>
      </c>
      <c r="F12" s="18">
        <v>31</v>
      </c>
      <c r="G12" s="18">
        <v>16</v>
      </c>
      <c r="H12" s="18">
        <v>45</v>
      </c>
      <c r="I12" s="18">
        <v>1</v>
      </c>
      <c r="J12" s="18">
        <v>39</v>
      </c>
      <c r="K12" s="18">
        <v>2</v>
      </c>
      <c r="L12" s="18">
        <v>1</v>
      </c>
      <c r="M12" s="18">
        <v>18</v>
      </c>
      <c r="N12" s="18">
        <v>4</v>
      </c>
      <c r="O12" s="18">
        <v>7</v>
      </c>
      <c r="P12" s="18" t="s">
        <v>67</v>
      </c>
      <c r="Q12" s="18">
        <v>4</v>
      </c>
      <c r="R12" s="20"/>
      <c r="S12" s="20">
        <v>1</v>
      </c>
      <c r="T12" s="20"/>
      <c r="U12" s="20"/>
      <c r="V12" s="20"/>
      <c r="W12" s="20"/>
    </row>
    <row r="13" spans="2:23" s="62" customFormat="1" ht="33.75" customHeight="1">
      <c r="B13" s="64" t="s">
        <v>24</v>
      </c>
      <c r="C13" s="18" t="s">
        <v>67</v>
      </c>
      <c r="D13" s="18">
        <v>3</v>
      </c>
      <c r="E13" s="18">
        <v>4</v>
      </c>
      <c r="F13" s="18">
        <v>19</v>
      </c>
      <c r="G13" s="18">
        <v>24</v>
      </c>
      <c r="H13" s="18">
        <v>53</v>
      </c>
      <c r="I13" s="18">
        <v>7</v>
      </c>
      <c r="J13" s="18">
        <v>2</v>
      </c>
      <c r="K13" s="18" t="s">
        <v>67</v>
      </c>
      <c r="L13" s="18" t="s">
        <v>67</v>
      </c>
      <c r="M13" s="18">
        <v>15</v>
      </c>
      <c r="N13" s="18" t="s">
        <v>67</v>
      </c>
      <c r="O13" s="18">
        <v>19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2" customFormat="1" ht="33.75" customHeight="1">
      <c r="B14" s="64" t="s">
        <v>25</v>
      </c>
      <c r="C14" s="18" t="s">
        <v>67</v>
      </c>
      <c r="D14" s="18">
        <v>1</v>
      </c>
      <c r="E14" s="18">
        <v>4</v>
      </c>
      <c r="F14" s="18">
        <v>19</v>
      </c>
      <c r="G14" s="18">
        <v>26</v>
      </c>
      <c r="H14" s="18">
        <v>30</v>
      </c>
      <c r="I14" s="18">
        <v>7</v>
      </c>
      <c r="J14" s="18" t="s">
        <v>67</v>
      </c>
      <c r="K14" s="18">
        <v>2</v>
      </c>
      <c r="L14" s="18" t="s">
        <v>67</v>
      </c>
      <c r="M14" s="18">
        <v>9</v>
      </c>
      <c r="N14" s="18" t="s">
        <v>67</v>
      </c>
      <c r="O14" s="18">
        <v>24</v>
      </c>
      <c r="P14" s="18" t="s">
        <v>67</v>
      </c>
      <c r="Q14" s="18">
        <v>2</v>
      </c>
      <c r="R14" s="20"/>
      <c r="S14" s="20"/>
      <c r="T14" s="20"/>
      <c r="U14" s="20">
        <v>1</v>
      </c>
      <c r="V14" s="20"/>
      <c r="W14" s="20"/>
    </row>
    <row r="15" spans="2:23" s="62" customFormat="1" ht="33.75" customHeight="1">
      <c r="B15" s="64" t="s">
        <v>26</v>
      </c>
      <c r="C15" s="18" t="s">
        <v>67</v>
      </c>
      <c r="D15" s="18">
        <v>3</v>
      </c>
      <c r="E15" s="18">
        <v>10</v>
      </c>
      <c r="F15" s="18">
        <v>13</v>
      </c>
      <c r="G15" s="18">
        <v>11</v>
      </c>
      <c r="H15" s="18">
        <v>29</v>
      </c>
      <c r="I15" s="18">
        <v>13</v>
      </c>
      <c r="J15" s="18" t="s">
        <v>67</v>
      </c>
      <c r="K15" s="18" t="s">
        <v>67</v>
      </c>
      <c r="L15" s="18" t="s">
        <v>67</v>
      </c>
      <c r="M15" s="18">
        <v>11</v>
      </c>
      <c r="N15" s="18" t="s">
        <v>67</v>
      </c>
      <c r="O15" s="18">
        <v>25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2" customFormat="1" ht="33.75" customHeight="1">
      <c r="B16" s="64" t="s">
        <v>27</v>
      </c>
      <c r="C16" s="18" t="s">
        <v>67</v>
      </c>
      <c r="D16" s="18">
        <v>4</v>
      </c>
      <c r="E16" s="18">
        <v>9</v>
      </c>
      <c r="F16" s="18">
        <v>12</v>
      </c>
      <c r="G16" s="18">
        <v>7</v>
      </c>
      <c r="H16" s="18">
        <v>23</v>
      </c>
      <c r="I16" s="18">
        <v>13</v>
      </c>
      <c r="J16" s="18" t="s">
        <v>67</v>
      </c>
      <c r="K16" s="18" t="s">
        <v>67</v>
      </c>
      <c r="L16" s="18" t="s">
        <v>67</v>
      </c>
      <c r="M16" s="18">
        <v>5</v>
      </c>
      <c r="N16" s="18" t="s">
        <v>67</v>
      </c>
      <c r="O16" s="18">
        <v>17</v>
      </c>
      <c r="P16" s="18" t="s">
        <v>67</v>
      </c>
      <c r="Q16" s="18">
        <v>2</v>
      </c>
      <c r="R16" s="20"/>
      <c r="S16" s="19"/>
      <c r="T16" s="19"/>
      <c r="U16" s="19"/>
      <c r="V16" s="19"/>
      <c r="W16" s="19"/>
    </row>
    <row r="17" spans="2:23" s="62" customFormat="1" ht="33.75" customHeight="1">
      <c r="B17" s="64" t="s">
        <v>28</v>
      </c>
      <c r="C17" s="18" t="s">
        <v>67</v>
      </c>
      <c r="D17" s="18">
        <v>1</v>
      </c>
      <c r="E17" s="18">
        <v>11</v>
      </c>
      <c r="F17" s="18">
        <v>12</v>
      </c>
      <c r="G17" s="18">
        <v>5</v>
      </c>
      <c r="H17" s="18">
        <v>15</v>
      </c>
      <c r="I17" s="18">
        <v>4</v>
      </c>
      <c r="J17" s="18" t="s">
        <v>67</v>
      </c>
      <c r="K17" s="18" t="s">
        <v>67</v>
      </c>
      <c r="L17" s="18" t="s">
        <v>67</v>
      </c>
      <c r="M17" s="18">
        <v>2</v>
      </c>
      <c r="N17" s="18">
        <v>1</v>
      </c>
      <c r="O17" s="18">
        <v>12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2" customFormat="1" ht="33.75" customHeight="1">
      <c r="B18" s="64" t="s">
        <v>29</v>
      </c>
      <c r="C18" s="18" t="s">
        <v>67</v>
      </c>
      <c r="D18" s="18" t="s">
        <v>67</v>
      </c>
      <c r="E18" s="18">
        <v>2</v>
      </c>
      <c r="F18" s="18">
        <v>11</v>
      </c>
      <c r="G18" s="18">
        <v>1</v>
      </c>
      <c r="H18" s="18">
        <v>2</v>
      </c>
      <c r="I18" s="18">
        <v>3</v>
      </c>
      <c r="J18" s="18">
        <v>1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6</v>
      </c>
      <c r="P18" s="18" t="s">
        <v>67</v>
      </c>
      <c r="Q18" s="18">
        <v>2</v>
      </c>
      <c r="R18" s="20"/>
      <c r="S18" s="19"/>
      <c r="T18" s="19"/>
      <c r="U18" s="19"/>
      <c r="V18" s="19"/>
      <c r="W18" s="19"/>
    </row>
    <row r="19" spans="2:23" s="62" customFormat="1" ht="33.75" customHeight="1">
      <c r="B19" s="64" t="s">
        <v>30</v>
      </c>
      <c r="C19" s="18" t="s">
        <v>67</v>
      </c>
      <c r="D19" s="18" t="s">
        <v>67</v>
      </c>
      <c r="E19" s="18">
        <v>1</v>
      </c>
      <c r="F19" s="18">
        <v>7</v>
      </c>
      <c r="G19" s="18">
        <v>1</v>
      </c>
      <c r="H19" s="18" t="s">
        <v>67</v>
      </c>
      <c r="I19" s="18" t="s">
        <v>67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5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2" customFormat="1" ht="33.75" customHeight="1">
      <c r="B20" s="64" t="s">
        <v>31</v>
      </c>
      <c r="C20" s="18" t="s">
        <v>67</v>
      </c>
      <c r="D20" s="18" t="s">
        <v>67</v>
      </c>
      <c r="E20" s="18" t="s">
        <v>67</v>
      </c>
      <c r="F20" s="18">
        <v>7</v>
      </c>
      <c r="G20" s="18" t="s">
        <v>67</v>
      </c>
      <c r="H20" s="18">
        <v>1</v>
      </c>
      <c r="I20" s="18" t="s">
        <v>67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2" customFormat="1" ht="33.75" customHeight="1">
      <c r="B21" s="6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2" customFormat="1" ht="33.75" customHeight="1">
      <c r="B22" s="64" t="s">
        <v>33</v>
      </c>
      <c r="C22" s="18" t="s">
        <v>67</v>
      </c>
      <c r="D22" s="18" t="s">
        <v>67</v>
      </c>
      <c r="E22" s="18">
        <v>2</v>
      </c>
      <c r="F22" s="18">
        <v>16</v>
      </c>
      <c r="G22" s="18" t="s">
        <v>67</v>
      </c>
      <c r="H22" s="18">
        <v>2</v>
      </c>
      <c r="I22" s="18">
        <v>2</v>
      </c>
      <c r="J22" s="18" t="s">
        <v>67</v>
      </c>
      <c r="K22" s="18" t="s">
        <v>67</v>
      </c>
      <c r="L22" s="18">
        <v>1</v>
      </c>
      <c r="M22" s="18">
        <v>2</v>
      </c>
      <c r="N22" s="18">
        <v>1</v>
      </c>
      <c r="O22" s="18">
        <v>4</v>
      </c>
      <c r="P22" s="18" t="s">
        <v>67</v>
      </c>
      <c r="Q22" s="18">
        <v>3</v>
      </c>
      <c r="R22" s="20"/>
      <c r="S22" s="20"/>
      <c r="T22" s="20">
        <v>1</v>
      </c>
      <c r="U22" s="20"/>
      <c r="V22" s="20"/>
      <c r="W22" s="20"/>
    </row>
    <row r="23" spans="2:23" s="62" customFormat="1" ht="33.75" customHeight="1">
      <c r="B23" s="64" t="s">
        <v>34</v>
      </c>
      <c r="C23" s="18" t="s">
        <v>67</v>
      </c>
      <c r="D23" s="18" t="s">
        <v>67</v>
      </c>
      <c r="E23" s="18">
        <v>2</v>
      </c>
      <c r="F23" s="18">
        <v>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>
        <v>1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2" customFormat="1" ht="33.75" customHeight="1">
      <c r="B24" s="64" t="s">
        <v>35</v>
      </c>
      <c r="C24" s="19"/>
      <c r="D24" s="18">
        <v>1</v>
      </c>
      <c r="E24" s="18">
        <v>2</v>
      </c>
      <c r="F24" s="18">
        <v>37</v>
      </c>
      <c r="G24" s="18">
        <v>2</v>
      </c>
      <c r="H24" s="18">
        <v>7</v>
      </c>
      <c r="I24" s="18">
        <v>3</v>
      </c>
      <c r="J24" s="18" t="s">
        <v>67</v>
      </c>
      <c r="K24" s="18" t="s">
        <v>67</v>
      </c>
      <c r="L24" s="18" t="s">
        <v>67</v>
      </c>
      <c r="M24" s="18">
        <v>7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2" customFormat="1" ht="33.75" customHeight="1">
      <c r="B25" s="64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6</v>
      </c>
      <c r="R25" s="19"/>
      <c r="S25" s="19"/>
      <c r="T25" s="20"/>
      <c r="U25" s="20"/>
      <c r="V25" s="21"/>
      <c r="W25" s="20"/>
    </row>
    <row r="26" spans="2:23" s="62" customFormat="1" ht="33.75" customHeight="1">
      <c r="B26" s="64" t="s">
        <v>37</v>
      </c>
      <c r="C26" s="18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13</v>
      </c>
      <c r="R26" s="19"/>
      <c r="S26" s="19"/>
      <c r="T26" s="20"/>
      <c r="U26" s="20"/>
      <c r="V26" s="20"/>
      <c r="W26" s="20"/>
    </row>
    <row r="27" spans="2:23" s="62" customFormat="1" ht="33.75" customHeight="1">
      <c r="B27" s="64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2" customFormat="1" ht="33.75" customHeight="1">
      <c r="B28" s="64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4</v>
      </c>
      <c r="R28" s="19"/>
      <c r="S28" s="19"/>
      <c r="T28" s="20"/>
      <c r="U28" s="20"/>
      <c r="V28" s="20"/>
      <c r="W28" s="20"/>
    </row>
    <row r="29" spans="2:23" s="62" customFormat="1" ht="33.75" customHeight="1">
      <c r="B29" s="64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0"/>
      <c r="U29" s="20"/>
      <c r="V29" s="20"/>
      <c r="W29" s="20"/>
    </row>
    <row r="30" spans="2:23" s="62" customFormat="1" ht="33.75" customHeight="1">
      <c r="B30" s="64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2" customFormat="1" ht="33.75" customHeight="1">
      <c r="B31" s="64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2" customFormat="1" ht="33.75" customHeight="1">
      <c r="B32" s="64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4">
      <selection activeCell="C9" sqref="C9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5" width="7.375" style="4" customWidth="1"/>
    <col min="6" max="8" width="5.625" style="4" customWidth="1"/>
    <col min="9" max="9" width="0.12890625" style="4" customWidth="1"/>
    <col min="10" max="10" width="13.125" style="4" customWidth="1"/>
    <col min="11" max="11" width="9.125" style="4" bestFit="1" customWidth="1"/>
    <col min="12" max="12" width="11.625" style="4" customWidth="1"/>
    <col min="13" max="13" width="15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113</v>
      </c>
      <c r="AA3" s="3" t="s">
        <v>44</v>
      </c>
    </row>
    <row r="4" spans="2:32" ht="40.5" customHeight="1">
      <c r="B4" s="33"/>
      <c r="C4" s="34"/>
      <c r="D4" s="72" t="s">
        <v>68</v>
      </c>
      <c r="E4" s="73"/>
      <c r="F4" s="73"/>
      <c r="G4" s="73"/>
      <c r="H4" s="74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75" t="s">
        <v>45</v>
      </c>
      <c r="C5" s="76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29" t="s">
        <v>85</v>
      </c>
      <c r="Z5" s="29" t="s">
        <v>16</v>
      </c>
      <c r="AA5" s="29" t="s">
        <v>17</v>
      </c>
      <c r="AB5" s="29" t="s">
        <v>86</v>
      </c>
      <c r="AC5" s="29" t="s">
        <v>88</v>
      </c>
      <c r="AD5" s="29" t="s">
        <v>18</v>
      </c>
      <c r="AE5" s="10"/>
      <c r="AF5" s="10"/>
    </row>
    <row r="6" spans="2:30" ht="57" customHeight="1">
      <c r="B6" s="77" t="s">
        <v>73</v>
      </c>
      <c r="C6" s="78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33462</v>
      </c>
      <c r="K6" s="30">
        <f aca="true" t="shared" si="0" ref="K6:AD6">SUM(K7+K8)</f>
        <v>516</v>
      </c>
      <c r="L6" s="30">
        <f t="shared" si="0"/>
        <v>6193</v>
      </c>
      <c r="M6" s="30">
        <f t="shared" si="0"/>
        <v>31674</v>
      </c>
      <c r="N6" s="30">
        <f t="shared" si="0"/>
        <v>11562</v>
      </c>
      <c r="O6" s="30">
        <f t="shared" si="0"/>
        <v>3580</v>
      </c>
      <c r="P6" s="30">
        <f t="shared" si="0"/>
        <v>1771</v>
      </c>
      <c r="Q6" s="30">
        <f t="shared" si="0"/>
        <v>5383</v>
      </c>
      <c r="R6" s="30">
        <f t="shared" si="0"/>
        <v>164</v>
      </c>
      <c r="S6" s="30">
        <f t="shared" si="0"/>
        <v>96</v>
      </c>
      <c r="T6" s="30">
        <f t="shared" si="0"/>
        <v>7894</v>
      </c>
      <c r="U6" s="30">
        <f t="shared" si="0"/>
        <v>502</v>
      </c>
      <c r="V6" s="30">
        <f t="shared" si="0"/>
        <v>4481</v>
      </c>
      <c r="W6" s="30">
        <f t="shared" si="0"/>
        <v>42</v>
      </c>
      <c r="X6" s="30">
        <f t="shared" si="0"/>
        <v>1329</v>
      </c>
      <c r="Y6" s="30">
        <f t="shared" si="0"/>
        <v>0</v>
      </c>
      <c r="Z6" s="30">
        <f t="shared" si="0"/>
        <v>6</v>
      </c>
      <c r="AA6" s="30">
        <f t="shared" si="0"/>
        <v>38</v>
      </c>
      <c r="AB6" s="30">
        <f t="shared" si="0"/>
        <v>88</v>
      </c>
      <c r="AC6" s="30">
        <f t="shared" si="0"/>
        <v>0</v>
      </c>
      <c r="AD6" s="30">
        <f t="shared" si="0"/>
        <v>5</v>
      </c>
    </row>
    <row r="7" spans="2:30" s="11" customFormat="1" ht="57" customHeight="1">
      <c r="B7" s="77" t="s">
        <v>47</v>
      </c>
      <c r="C7" s="78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24453</v>
      </c>
      <c r="K7" s="31">
        <f aca="true" t="shared" si="1" ref="K7:AD7">SUM(K9:K27)</f>
        <v>415</v>
      </c>
      <c r="L7" s="31">
        <f t="shared" si="1"/>
        <v>4236</v>
      </c>
      <c r="M7" s="31">
        <f t="shared" si="1"/>
        <v>21479</v>
      </c>
      <c r="N7" s="31">
        <f t="shared" si="1"/>
        <v>9015</v>
      </c>
      <c r="O7" s="31">
        <f t="shared" si="1"/>
        <v>2780</v>
      </c>
      <c r="P7" s="31">
        <f t="shared" si="1"/>
        <v>1510</v>
      </c>
      <c r="Q7" s="31">
        <f t="shared" si="1"/>
        <v>4111</v>
      </c>
      <c r="R7" s="31">
        <f t="shared" si="1"/>
        <v>132</v>
      </c>
      <c r="S7" s="31">
        <f t="shared" si="1"/>
        <v>54</v>
      </c>
      <c r="T7" s="31">
        <f t="shared" si="1"/>
        <v>6333</v>
      </c>
      <c r="U7" s="31">
        <f t="shared" si="1"/>
        <v>321</v>
      </c>
      <c r="V7" s="31">
        <f t="shared" si="1"/>
        <v>3575</v>
      </c>
      <c r="W7" s="31">
        <f t="shared" si="1"/>
        <v>29</v>
      </c>
      <c r="X7" s="31">
        <f t="shared" si="1"/>
        <v>1102</v>
      </c>
      <c r="Y7" s="31">
        <f t="shared" si="1"/>
        <v>0</v>
      </c>
      <c r="Z7" s="31">
        <f t="shared" si="1"/>
        <v>6</v>
      </c>
      <c r="AA7" s="31">
        <f t="shared" si="1"/>
        <v>25</v>
      </c>
      <c r="AB7" s="31">
        <f t="shared" si="1"/>
        <v>81</v>
      </c>
      <c r="AC7" s="31">
        <f t="shared" si="1"/>
        <v>0</v>
      </c>
      <c r="AD7" s="31">
        <f t="shared" si="1"/>
        <v>3</v>
      </c>
    </row>
    <row r="8" spans="2:30" s="12" customFormat="1" ht="36.75" customHeight="1">
      <c r="B8" s="79" t="s">
        <v>90</v>
      </c>
      <c r="C8" s="80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9009</v>
      </c>
      <c r="K8" s="16">
        <v>101</v>
      </c>
      <c r="L8" s="16">
        <v>1957</v>
      </c>
      <c r="M8" s="16">
        <v>10195</v>
      </c>
      <c r="N8" s="16">
        <v>2547</v>
      </c>
      <c r="O8" s="16">
        <v>800</v>
      </c>
      <c r="P8" s="16">
        <v>261</v>
      </c>
      <c r="Q8" s="16">
        <v>1272</v>
      </c>
      <c r="R8" s="16">
        <v>32</v>
      </c>
      <c r="S8" s="16">
        <v>42</v>
      </c>
      <c r="T8" s="16">
        <v>1561</v>
      </c>
      <c r="U8" s="16">
        <v>181</v>
      </c>
      <c r="V8" s="16">
        <v>906</v>
      </c>
      <c r="W8" s="16">
        <v>13</v>
      </c>
      <c r="X8" s="16">
        <v>227</v>
      </c>
      <c r="Y8" s="16"/>
      <c r="Z8" s="16"/>
      <c r="AA8" s="16">
        <v>13</v>
      </c>
      <c r="AB8" s="16">
        <v>7</v>
      </c>
      <c r="AC8" s="16"/>
      <c r="AD8" s="16">
        <v>2</v>
      </c>
    </row>
    <row r="9" spans="2:30" s="12" customFormat="1" ht="36.75" customHeight="1">
      <c r="B9" s="81"/>
      <c r="C9" s="80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435</v>
      </c>
      <c r="M9" s="16">
        <v>1412</v>
      </c>
      <c r="N9" s="16">
        <v>637</v>
      </c>
      <c r="O9" s="16">
        <v>87</v>
      </c>
      <c r="P9" s="16">
        <v>108</v>
      </c>
      <c r="Q9" s="16">
        <v>278</v>
      </c>
      <c r="R9" s="16">
        <v>3</v>
      </c>
      <c r="S9" s="16">
        <v>4</v>
      </c>
      <c r="T9" s="16">
        <v>346</v>
      </c>
      <c r="U9" s="16">
        <v>48</v>
      </c>
      <c r="V9" s="16">
        <v>277</v>
      </c>
      <c r="W9" s="16">
        <v>5</v>
      </c>
      <c r="X9" s="16">
        <v>55</v>
      </c>
      <c r="Y9" s="16"/>
      <c r="Z9" s="16"/>
      <c r="AA9" s="16"/>
      <c r="AB9" s="16"/>
      <c r="AC9" s="16"/>
      <c r="AD9" s="16"/>
    </row>
    <row r="10" spans="2:30" s="12" customFormat="1" ht="36.75" customHeight="1">
      <c r="B10" s="81"/>
      <c r="C10" s="80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8</v>
      </c>
      <c r="L10" s="16">
        <v>155</v>
      </c>
      <c r="M10" s="16">
        <v>1921</v>
      </c>
      <c r="N10" s="16">
        <v>598</v>
      </c>
      <c r="O10" s="16">
        <v>72</v>
      </c>
      <c r="P10" s="16">
        <v>29</v>
      </c>
      <c r="Q10" s="16">
        <v>206</v>
      </c>
      <c r="R10" s="16">
        <v>1</v>
      </c>
      <c r="S10" s="16">
        <v>10</v>
      </c>
      <c r="T10" s="16">
        <v>462</v>
      </c>
      <c r="U10" s="16">
        <v>42</v>
      </c>
      <c r="V10" s="16">
        <v>216</v>
      </c>
      <c r="W10" s="16"/>
      <c r="X10" s="16">
        <v>31</v>
      </c>
      <c r="Y10" s="16"/>
      <c r="Z10" s="16">
        <v>3</v>
      </c>
      <c r="AA10" s="16">
        <v>4</v>
      </c>
      <c r="AB10" s="16"/>
      <c r="AC10" s="16"/>
      <c r="AD10" s="16">
        <v>1</v>
      </c>
    </row>
    <row r="11" spans="2:30" s="12" customFormat="1" ht="36.75" customHeight="1">
      <c r="B11" s="82"/>
      <c r="C11" s="80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969</v>
      </c>
      <c r="K11" s="16">
        <v>3</v>
      </c>
      <c r="L11" s="16">
        <v>19</v>
      </c>
      <c r="M11" s="16">
        <v>1160</v>
      </c>
      <c r="N11" s="16">
        <v>83</v>
      </c>
      <c r="O11" s="16">
        <v>41</v>
      </c>
      <c r="P11" s="16">
        <v>45</v>
      </c>
      <c r="Q11" s="16">
        <v>89</v>
      </c>
      <c r="R11" s="16"/>
      <c r="S11" s="16">
        <v>3</v>
      </c>
      <c r="T11" s="16">
        <v>190</v>
      </c>
      <c r="U11" s="16">
        <v>5</v>
      </c>
      <c r="V11" s="16">
        <v>100</v>
      </c>
      <c r="W11" s="16"/>
      <c r="X11" s="16">
        <v>19</v>
      </c>
      <c r="Y11" s="16"/>
      <c r="Z11" s="16"/>
      <c r="AA11" s="16"/>
      <c r="AB11" s="16"/>
      <c r="AC11" s="16"/>
      <c r="AD11" s="16"/>
    </row>
    <row r="12" spans="2:30" s="12" customFormat="1" ht="36.75" customHeight="1">
      <c r="B12" s="79" t="s">
        <v>115</v>
      </c>
      <c r="C12" s="80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2033</v>
      </c>
      <c r="K12" s="16">
        <v>7</v>
      </c>
      <c r="L12" s="16">
        <v>337</v>
      </c>
      <c r="M12" s="16">
        <v>2659</v>
      </c>
      <c r="N12" s="16">
        <v>536</v>
      </c>
      <c r="O12" s="16">
        <v>113</v>
      </c>
      <c r="P12" s="16">
        <v>16</v>
      </c>
      <c r="Q12" s="16">
        <v>381</v>
      </c>
      <c r="R12" s="16">
        <v>4</v>
      </c>
      <c r="S12" s="16"/>
      <c r="T12" s="16">
        <v>358</v>
      </c>
      <c r="U12" s="16">
        <v>14</v>
      </c>
      <c r="V12" s="16">
        <v>211</v>
      </c>
      <c r="W12" s="16">
        <v>1</v>
      </c>
      <c r="X12" s="16">
        <v>55</v>
      </c>
      <c r="Y12" s="16"/>
      <c r="Z12" s="16"/>
      <c r="AA12" s="16">
        <v>13</v>
      </c>
      <c r="AB12" s="16">
        <v>1</v>
      </c>
      <c r="AC12" s="16"/>
      <c r="AD12" s="16"/>
    </row>
    <row r="13" spans="2:30" s="12" customFormat="1" ht="36.75" customHeight="1">
      <c r="B13" s="82"/>
      <c r="C13" s="80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121</v>
      </c>
      <c r="M13" s="16">
        <v>1025</v>
      </c>
      <c r="N13" s="16">
        <v>404</v>
      </c>
      <c r="O13" s="16">
        <v>53</v>
      </c>
      <c r="P13" s="16">
        <v>16</v>
      </c>
      <c r="Q13" s="16">
        <v>130</v>
      </c>
      <c r="R13" s="16">
        <v>6</v>
      </c>
      <c r="S13" s="16">
        <v>5</v>
      </c>
      <c r="T13" s="16">
        <v>91</v>
      </c>
      <c r="U13" s="16">
        <v>11</v>
      </c>
      <c r="V13" s="16">
        <v>193</v>
      </c>
      <c r="W13" s="16"/>
      <c r="X13" s="16">
        <v>8</v>
      </c>
      <c r="Y13" s="16"/>
      <c r="Z13" s="16"/>
      <c r="AA13" s="16"/>
      <c r="AB13" s="16"/>
      <c r="AC13" s="16"/>
      <c r="AD13" s="16"/>
    </row>
    <row r="14" spans="2:30" s="12" customFormat="1" ht="36.75" customHeight="1">
      <c r="B14" s="79" t="s">
        <v>116</v>
      </c>
      <c r="C14" s="80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73</v>
      </c>
      <c r="L14" s="16">
        <v>394</v>
      </c>
      <c r="M14" s="16">
        <v>1785</v>
      </c>
      <c r="N14" s="16">
        <v>604</v>
      </c>
      <c r="O14" s="16">
        <v>170</v>
      </c>
      <c r="P14" s="16">
        <v>26</v>
      </c>
      <c r="Q14" s="16">
        <v>351</v>
      </c>
      <c r="R14" s="16">
        <v>12</v>
      </c>
      <c r="S14" s="16">
        <v>9</v>
      </c>
      <c r="T14" s="16">
        <v>576</v>
      </c>
      <c r="U14" s="16">
        <v>74</v>
      </c>
      <c r="V14" s="16">
        <v>231</v>
      </c>
      <c r="W14" s="16"/>
      <c r="X14" s="16">
        <v>89</v>
      </c>
      <c r="Y14" s="16"/>
      <c r="Z14" s="16"/>
      <c r="AA14" s="16"/>
      <c r="AB14" s="16"/>
      <c r="AC14" s="16"/>
      <c r="AD14" s="16"/>
    </row>
    <row r="15" spans="2:30" s="12" customFormat="1" ht="36.75" customHeight="1">
      <c r="B15" s="82"/>
      <c r="C15" s="80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10</v>
      </c>
      <c r="L15" s="16">
        <v>293</v>
      </c>
      <c r="M15" s="16">
        <v>1030</v>
      </c>
      <c r="N15" s="16">
        <v>251</v>
      </c>
      <c r="O15" s="16">
        <v>43</v>
      </c>
      <c r="P15" s="16">
        <v>10</v>
      </c>
      <c r="Q15" s="16">
        <v>114</v>
      </c>
      <c r="R15" s="16">
        <v>4</v>
      </c>
      <c r="S15" s="16">
        <v>2</v>
      </c>
      <c r="T15" s="16">
        <v>403</v>
      </c>
      <c r="U15" s="16">
        <v>2</v>
      </c>
      <c r="V15" s="16">
        <v>152</v>
      </c>
      <c r="W15" s="16"/>
      <c r="X15" s="16">
        <v>36</v>
      </c>
      <c r="Y15" s="16"/>
      <c r="Z15" s="16"/>
      <c r="AA15" s="16"/>
      <c r="AB15" s="16"/>
      <c r="AC15" s="16"/>
      <c r="AD15" s="16"/>
    </row>
    <row r="16" spans="2:30" s="12" customFormat="1" ht="36.75" customHeight="1">
      <c r="B16" s="79" t="s">
        <v>106</v>
      </c>
      <c r="C16" s="80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1094</v>
      </c>
      <c r="K16" s="16">
        <v>21</v>
      </c>
      <c r="L16" s="16">
        <v>78</v>
      </c>
      <c r="M16" s="16">
        <v>868</v>
      </c>
      <c r="N16" s="16">
        <v>265</v>
      </c>
      <c r="O16" s="16">
        <v>115</v>
      </c>
      <c r="P16" s="16">
        <v>31</v>
      </c>
      <c r="Q16" s="16">
        <v>104</v>
      </c>
      <c r="R16" s="16">
        <v>8</v>
      </c>
      <c r="S16" s="16">
        <v>3</v>
      </c>
      <c r="T16" s="16">
        <v>114</v>
      </c>
      <c r="U16" s="16">
        <v>6</v>
      </c>
      <c r="V16" s="16">
        <v>87</v>
      </c>
      <c r="W16" s="16"/>
      <c r="X16" s="16">
        <v>14</v>
      </c>
      <c r="Y16" s="16"/>
      <c r="Z16" s="16"/>
      <c r="AA16" s="16"/>
      <c r="AB16" s="16">
        <v>2</v>
      </c>
      <c r="AC16" s="16"/>
      <c r="AD16" s="16"/>
    </row>
    <row r="17" spans="2:30" s="12" customFormat="1" ht="36.75" customHeight="1">
      <c r="B17" s="82"/>
      <c r="C17" s="80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18</v>
      </c>
      <c r="L17" s="16">
        <v>104</v>
      </c>
      <c r="M17" s="16">
        <v>1818</v>
      </c>
      <c r="N17" s="16">
        <v>405</v>
      </c>
      <c r="O17" s="16">
        <v>358</v>
      </c>
      <c r="P17" s="16">
        <v>152</v>
      </c>
      <c r="Q17" s="16">
        <v>279</v>
      </c>
      <c r="R17" s="16">
        <v>4</v>
      </c>
      <c r="S17" s="16">
        <v>1</v>
      </c>
      <c r="T17" s="16">
        <v>430</v>
      </c>
      <c r="U17" s="16">
        <v>11</v>
      </c>
      <c r="V17" s="16">
        <v>324</v>
      </c>
      <c r="W17" s="16">
        <v>4</v>
      </c>
      <c r="X17" s="16">
        <v>49</v>
      </c>
      <c r="Y17" s="16"/>
      <c r="Z17" s="16"/>
      <c r="AA17" s="16"/>
      <c r="AB17" s="16"/>
      <c r="AC17" s="16"/>
      <c r="AD17" s="16"/>
    </row>
    <row r="18" spans="2:30" s="12" customFormat="1" ht="36.75" customHeight="1">
      <c r="B18" s="79" t="s">
        <v>117</v>
      </c>
      <c r="C18" s="80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3116</v>
      </c>
      <c r="K18" s="16">
        <v>19</v>
      </c>
      <c r="L18" s="16">
        <v>424</v>
      </c>
      <c r="M18" s="16">
        <v>223</v>
      </c>
      <c r="N18" s="16">
        <v>959</v>
      </c>
      <c r="O18" s="16">
        <v>188</v>
      </c>
      <c r="P18" s="16">
        <v>85</v>
      </c>
      <c r="Q18" s="16">
        <v>592</v>
      </c>
      <c r="R18" s="16">
        <v>8</v>
      </c>
      <c r="S18" s="16">
        <v>1</v>
      </c>
      <c r="T18" s="16">
        <v>472</v>
      </c>
      <c r="U18" s="16">
        <v>9</v>
      </c>
      <c r="V18" s="16">
        <v>389</v>
      </c>
      <c r="W18" s="16">
        <v>2</v>
      </c>
      <c r="X18" s="16">
        <v>88</v>
      </c>
      <c r="Y18" s="16"/>
      <c r="Z18" s="16"/>
      <c r="AA18" s="16"/>
      <c r="AB18" s="16"/>
      <c r="AC18" s="16"/>
      <c r="AD18" s="16"/>
    </row>
    <row r="19" spans="2:30" s="12" customFormat="1" ht="36.75" customHeight="1">
      <c r="B19" s="81"/>
      <c r="C19" s="80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4</v>
      </c>
      <c r="L19" s="16">
        <v>343</v>
      </c>
      <c r="M19" s="16">
        <v>433</v>
      </c>
      <c r="N19" s="16">
        <v>554</v>
      </c>
      <c r="O19" s="16">
        <v>102</v>
      </c>
      <c r="P19" s="16">
        <v>98</v>
      </c>
      <c r="Q19" s="16">
        <v>241</v>
      </c>
      <c r="R19" s="16">
        <v>6</v>
      </c>
      <c r="S19" s="16"/>
      <c r="T19" s="16">
        <v>349</v>
      </c>
      <c r="U19" s="16">
        <v>20</v>
      </c>
      <c r="V19" s="16">
        <v>190</v>
      </c>
      <c r="W19" s="16"/>
      <c r="X19" s="16">
        <v>17</v>
      </c>
      <c r="Y19" s="16"/>
      <c r="Z19" s="16"/>
      <c r="AA19" s="16"/>
      <c r="AB19" s="16"/>
      <c r="AC19" s="16"/>
      <c r="AD19" s="16"/>
    </row>
    <row r="20" spans="2:30" s="12" customFormat="1" ht="36.75" customHeight="1">
      <c r="B20" s="81"/>
      <c r="C20" s="80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1496</v>
      </c>
      <c r="K20" s="16">
        <v>13</v>
      </c>
      <c r="L20" s="16">
        <v>181</v>
      </c>
      <c r="M20" s="16">
        <v>1111</v>
      </c>
      <c r="N20" s="16">
        <v>508</v>
      </c>
      <c r="O20" s="16">
        <v>99</v>
      </c>
      <c r="P20" s="16">
        <v>93</v>
      </c>
      <c r="Q20" s="16">
        <v>148</v>
      </c>
      <c r="R20" s="16">
        <v>10</v>
      </c>
      <c r="S20" s="16">
        <v>2</v>
      </c>
      <c r="T20" s="16">
        <v>599</v>
      </c>
      <c r="U20" s="16">
        <v>17</v>
      </c>
      <c r="V20" s="16">
        <v>233</v>
      </c>
      <c r="W20" s="16"/>
      <c r="X20" s="16">
        <v>47</v>
      </c>
      <c r="Y20" s="16"/>
      <c r="Z20" s="16"/>
      <c r="AA20" s="16"/>
      <c r="AB20" s="16"/>
      <c r="AC20" s="16"/>
      <c r="AD20" s="16"/>
    </row>
    <row r="21" spans="2:30" s="12" customFormat="1" ht="36.75" customHeight="1">
      <c r="B21" s="82"/>
      <c r="C21" s="80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79</v>
      </c>
      <c r="M21" s="16">
        <v>670</v>
      </c>
      <c r="N21" s="16">
        <v>287</v>
      </c>
      <c r="O21" s="16">
        <v>97</v>
      </c>
      <c r="P21" s="16">
        <v>89</v>
      </c>
      <c r="Q21" s="16">
        <v>89</v>
      </c>
      <c r="R21" s="16"/>
      <c r="S21" s="16"/>
      <c r="T21" s="16">
        <v>118</v>
      </c>
      <c r="U21" s="16">
        <v>17</v>
      </c>
      <c r="V21" s="16">
        <v>446</v>
      </c>
      <c r="W21" s="16">
        <v>1</v>
      </c>
      <c r="X21" s="16">
        <v>20</v>
      </c>
      <c r="Y21" s="16"/>
      <c r="Z21" s="16"/>
      <c r="AA21" s="16"/>
      <c r="AB21" s="16"/>
      <c r="AC21" s="16"/>
      <c r="AD21" s="16"/>
    </row>
    <row r="22" spans="2:30" s="12" customFormat="1" ht="36.75" customHeight="1">
      <c r="B22" s="79" t="s">
        <v>108</v>
      </c>
      <c r="C22" s="80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1408</v>
      </c>
      <c r="K22" s="16">
        <v>52</v>
      </c>
      <c r="L22" s="16">
        <v>247</v>
      </c>
      <c r="M22" s="16">
        <v>854</v>
      </c>
      <c r="N22" s="16">
        <v>1073</v>
      </c>
      <c r="O22" s="16">
        <v>184</v>
      </c>
      <c r="P22" s="16">
        <v>52</v>
      </c>
      <c r="Q22" s="16">
        <v>340</v>
      </c>
      <c r="R22" s="16">
        <v>42</v>
      </c>
      <c r="S22" s="16">
        <v>9</v>
      </c>
      <c r="T22" s="16">
        <v>417</v>
      </c>
      <c r="U22" s="16">
        <v>28</v>
      </c>
      <c r="V22" s="16">
        <v>163</v>
      </c>
      <c r="W22" s="16">
        <v>2</v>
      </c>
      <c r="X22" s="16">
        <v>406</v>
      </c>
      <c r="Y22" s="16"/>
      <c r="Z22" s="16"/>
      <c r="AA22" s="16">
        <v>2</v>
      </c>
      <c r="AB22" s="16"/>
      <c r="AC22" s="16"/>
      <c r="AD22" s="16">
        <v>1</v>
      </c>
    </row>
    <row r="23" spans="2:30" s="12" customFormat="1" ht="36.75" customHeight="1">
      <c r="B23" s="82"/>
      <c r="C23" s="80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9</v>
      </c>
      <c r="L23" s="16">
        <v>30</v>
      </c>
      <c r="M23" s="16">
        <v>488</v>
      </c>
      <c r="N23" s="16">
        <v>122</v>
      </c>
      <c r="O23" s="16">
        <v>27</v>
      </c>
      <c r="P23" s="16">
        <v>11</v>
      </c>
      <c r="Q23" s="16">
        <v>82</v>
      </c>
      <c r="R23" s="16">
        <v>2</v>
      </c>
      <c r="S23" s="16"/>
      <c r="T23" s="16">
        <v>124</v>
      </c>
      <c r="U23" s="16">
        <v>2</v>
      </c>
      <c r="V23" s="16">
        <v>112</v>
      </c>
      <c r="W23" s="16"/>
      <c r="X23" s="16"/>
      <c r="Y23" s="16"/>
      <c r="Z23" s="16"/>
      <c r="AA23" s="16"/>
      <c r="AB23" s="16"/>
      <c r="AC23" s="16"/>
      <c r="AD23" s="16"/>
    </row>
    <row r="24" spans="2:30" s="12" customFormat="1" ht="36.75" customHeight="1">
      <c r="B24" s="79" t="s">
        <v>118</v>
      </c>
      <c r="C24" s="80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88</v>
      </c>
      <c r="L24" s="16">
        <v>431</v>
      </c>
      <c r="M24" s="16">
        <v>1968</v>
      </c>
      <c r="N24" s="16">
        <v>612</v>
      </c>
      <c r="O24" s="16">
        <v>361</v>
      </c>
      <c r="P24" s="16">
        <v>335</v>
      </c>
      <c r="Q24" s="16">
        <v>432</v>
      </c>
      <c r="R24" s="16">
        <v>13</v>
      </c>
      <c r="S24" s="16"/>
      <c r="T24" s="16">
        <v>762</v>
      </c>
      <c r="U24" s="16">
        <v>1</v>
      </c>
      <c r="V24" s="16">
        <v>149</v>
      </c>
      <c r="W24" s="16">
        <v>3</v>
      </c>
      <c r="X24" s="16">
        <v>71</v>
      </c>
      <c r="Y24" s="16"/>
      <c r="Z24" s="16">
        <v>2</v>
      </c>
      <c r="AA24" s="16">
        <v>1</v>
      </c>
      <c r="AB24" s="16">
        <v>71</v>
      </c>
      <c r="AC24" s="16"/>
      <c r="AD24" s="16"/>
    </row>
    <row r="25" spans="2:30" s="12" customFormat="1" ht="36.75" customHeight="1">
      <c r="B25" s="81"/>
      <c r="C25" s="80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2356</v>
      </c>
      <c r="K25" s="16">
        <v>39</v>
      </c>
      <c r="L25" s="16">
        <v>387</v>
      </c>
      <c r="M25" s="31">
        <v>1898</v>
      </c>
      <c r="N25" s="31">
        <v>754</v>
      </c>
      <c r="O25" s="16">
        <v>508</v>
      </c>
      <c r="P25" s="16">
        <v>284</v>
      </c>
      <c r="Q25" s="16">
        <v>182</v>
      </c>
      <c r="R25" s="16">
        <v>9</v>
      </c>
      <c r="S25" s="16">
        <v>3</v>
      </c>
      <c r="T25" s="31">
        <v>447</v>
      </c>
      <c r="U25" s="16">
        <v>14</v>
      </c>
      <c r="V25" s="16">
        <v>64</v>
      </c>
      <c r="W25" s="16">
        <v>11</v>
      </c>
      <c r="X25" s="16">
        <v>97</v>
      </c>
      <c r="Y25" s="16"/>
      <c r="Z25" s="16">
        <v>1</v>
      </c>
      <c r="AA25" s="16">
        <v>3</v>
      </c>
      <c r="AB25" s="16">
        <v>7</v>
      </c>
      <c r="AC25" s="16"/>
      <c r="AD25" s="16">
        <v>1</v>
      </c>
    </row>
    <row r="26" spans="2:30" s="12" customFormat="1" ht="36.75" customHeight="1">
      <c r="B26" s="82"/>
      <c r="C26" s="83" t="s">
        <v>114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166</v>
      </c>
      <c r="M26" s="16">
        <v>34</v>
      </c>
      <c r="N26" s="16">
        <v>262</v>
      </c>
      <c r="O26" s="16">
        <v>126</v>
      </c>
      <c r="P26" s="16">
        <v>29</v>
      </c>
      <c r="Q26" s="16">
        <v>53</v>
      </c>
      <c r="R26" s="16"/>
      <c r="S26" s="16">
        <v>1</v>
      </c>
      <c r="T26" s="16">
        <v>43</v>
      </c>
      <c r="U26" s="16"/>
      <c r="V26" s="16">
        <v>28</v>
      </c>
      <c r="W26" s="16"/>
      <c r="X26" s="16"/>
      <c r="Y26" s="16"/>
      <c r="Z26" s="16"/>
      <c r="AA26" s="16"/>
      <c r="AB26" s="16"/>
      <c r="AC26" s="16"/>
      <c r="AD26" s="16"/>
    </row>
    <row r="27" spans="2:30" s="12" customFormat="1" ht="36.75" customHeight="1">
      <c r="B27" s="80" t="s">
        <v>111</v>
      </c>
      <c r="C27" s="80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2</v>
      </c>
      <c r="L27" s="31">
        <v>12</v>
      </c>
      <c r="M27" s="31">
        <v>122</v>
      </c>
      <c r="N27" s="31">
        <v>101</v>
      </c>
      <c r="O27" s="31">
        <v>36</v>
      </c>
      <c r="P27" s="31">
        <v>1</v>
      </c>
      <c r="Q27" s="31">
        <v>20</v>
      </c>
      <c r="R27" s="31"/>
      <c r="S27" s="31">
        <v>1</v>
      </c>
      <c r="T27" s="31">
        <v>32</v>
      </c>
      <c r="U27" s="31"/>
      <c r="V27" s="31">
        <v>10</v>
      </c>
      <c r="W27" s="31"/>
      <c r="X27" s="31"/>
      <c r="Y27" s="31"/>
      <c r="Z27" s="31"/>
      <c r="AA27" s="31">
        <v>2</v>
      </c>
      <c r="AB27" s="31"/>
      <c r="AC27" s="31"/>
      <c r="AD27" s="31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A1">
      <selection activeCell="T23" sqref="T23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4" spans="2:20" ht="28.5">
      <c r="B4" s="1" t="s">
        <v>113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29" t="s">
        <v>85</v>
      </c>
      <c r="S7" s="29" t="s">
        <v>16</v>
      </c>
      <c r="T7" s="29" t="s">
        <v>17</v>
      </c>
      <c r="U7" s="29" t="s">
        <v>86</v>
      </c>
      <c r="V7" s="29" t="s">
        <v>87</v>
      </c>
      <c r="W7" s="29" t="s">
        <v>18</v>
      </c>
    </row>
    <row r="8" spans="2:23" s="2" customFormat="1" ht="33.75" customHeight="1" thickBot="1">
      <c r="B8" s="5" t="s">
        <v>80</v>
      </c>
      <c r="C8" s="17">
        <f>SUM(C9:C32)</f>
        <v>24453</v>
      </c>
      <c r="D8" s="17">
        <f aca="true" t="shared" si="0" ref="D8:W8">SUM(D9:D32)</f>
        <v>415</v>
      </c>
      <c r="E8" s="17">
        <f t="shared" si="0"/>
        <v>4236</v>
      </c>
      <c r="F8" s="17">
        <f t="shared" si="0"/>
        <v>21479</v>
      </c>
      <c r="G8" s="17">
        <f t="shared" si="0"/>
        <v>9015</v>
      </c>
      <c r="H8" s="17">
        <f t="shared" si="0"/>
        <v>2780</v>
      </c>
      <c r="I8" s="17">
        <f t="shared" si="0"/>
        <v>1510</v>
      </c>
      <c r="J8" s="17">
        <f t="shared" si="0"/>
        <v>4111</v>
      </c>
      <c r="K8" s="17">
        <f t="shared" si="0"/>
        <v>132</v>
      </c>
      <c r="L8" s="17">
        <f t="shared" si="0"/>
        <v>54</v>
      </c>
      <c r="M8" s="17">
        <f t="shared" si="0"/>
        <v>6333</v>
      </c>
      <c r="N8" s="17">
        <f t="shared" si="0"/>
        <v>321</v>
      </c>
      <c r="O8" s="17">
        <f t="shared" si="0"/>
        <v>3575</v>
      </c>
      <c r="P8" s="17">
        <f t="shared" si="0"/>
        <v>29</v>
      </c>
      <c r="Q8" s="17">
        <f t="shared" si="0"/>
        <v>1102</v>
      </c>
      <c r="R8" s="17">
        <f t="shared" si="0"/>
        <v>0</v>
      </c>
      <c r="S8" s="17">
        <f t="shared" si="0"/>
        <v>6</v>
      </c>
      <c r="T8" s="17">
        <f t="shared" si="0"/>
        <v>25</v>
      </c>
      <c r="U8" s="17">
        <f t="shared" si="0"/>
        <v>81</v>
      </c>
      <c r="V8" s="17">
        <f t="shared" si="0"/>
        <v>0</v>
      </c>
      <c r="W8" s="17">
        <f t="shared" si="0"/>
        <v>3</v>
      </c>
    </row>
    <row r="9" spans="2:23" s="2" customFormat="1" ht="33.75" customHeight="1" thickTop="1">
      <c r="B9" s="6" t="s">
        <v>74</v>
      </c>
      <c r="C9" s="18">
        <v>101</v>
      </c>
      <c r="D9" s="18">
        <v>2</v>
      </c>
      <c r="E9" s="18">
        <v>15</v>
      </c>
      <c r="F9" s="18">
        <v>489</v>
      </c>
      <c r="G9" s="18">
        <v>329</v>
      </c>
      <c r="H9" s="18">
        <v>19</v>
      </c>
      <c r="I9" s="18">
        <v>14</v>
      </c>
      <c r="J9" s="18">
        <v>553</v>
      </c>
      <c r="K9" s="18">
        <v>33</v>
      </c>
      <c r="L9" s="18">
        <v>2</v>
      </c>
      <c r="M9" s="18">
        <v>93</v>
      </c>
      <c r="N9" s="18">
        <v>9</v>
      </c>
      <c r="O9" s="18">
        <v>2</v>
      </c>
      <c r="P9" s="18" t="s">
        <v>67</v>
      </c>
      <c r="Q9" s="18">
        <v>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566</v>
      </c>
      <c r="D10" s="18">
        <v>19</v>
      </c>
      <c r="E10" s="18">
        <v>43</v>
      </c>
      <c r="F10" s="18">
        <v>1667</v>
      </c>
      <c r="G10" s="18">
        <v>654</v>
      </c>
      <c r="H10" s="18">
        <v>162</v>
      </c>
      <c r="I10" s="18">
        <v>67</v>
      </c>
      <c r="J10" s="18">
        <v>2634</v>
      </c>
      <c r="K10" s="18">
        <v>41</v>
      </c>
      <c r="L10" s="18">
        <v>7</v>
      </c>
      <c r="M10" s="18">
        <v>564</v>
      </c>
      <c r="N10" s="18">
        <v>61</v>
      </c>
      <c r="O10" s="18">
        <v>16</v>
      </c>
      <c r="P10" s="18" t="s">
        <v>67</v>
      </c>
      <c r="Q10" s="18">
        <v>11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>
        <v>1</v>
      </c>
      <c r="T11" s="20"/>
      <c r="U11" s="20"/>
      <c r="V11" s="20"/>
      <c r="W11" s="20"/>
    </row>
    <row r="12" spans="2:23" s="2" customFormat="1" ht="33.75" customHeight="1">
      <c r="B12" s="7" t="s">
        <v>23</v>
      </c>
      <c r="C12" s="18">
        <v>1746</v>
      </c>
      <c r="D12" s="18">
        <v>63</v>
      </c>
      <c r="E12" s="18">
        <v>167</v>
      </c>
      <c r="F12" s="18">
        <v>3445</v>
      </c>
      <c r="G12" s="18">
        <v>1779</v>
      </c>
      <c r="H12" s="18">
        <v>542</v>
      </c>
      <c r="I12" s="18">
        <v>89</v>
      </c>
      <c r="J12" s="18">
        <v>873</v>
      </c>
      <c r="K12" s="18">
        <v>21</v>
      </c>
      <c r="L12" s="18">
        <v>8</v>
      </c>
      <c r="M12" s="18">
        <v>1570</v>
      </c>
      <c r="N12" s="18">
        <v>99</v>
      </c>
      <c r="O12" s="18">
        <v>167</v>
      </c>
      <c r="P12" s="18">
        <v>4</v>
      </c>
      <c r="Q12" s="18">
        <v>28</v>
      </c>
      <c r="R12" s="20"/>
      <c r="S12" s="20">
        <v>3</v>
      </c>
      <c r="T12" s="20"/>
      <c r="U12" s="20">
        <v>1</v>
      </c>
      <c r="V12" s="20"/>
      <c r="W12" s="20"/>
    </row>
    <row r="13" spans="2:23" s="2" customFormat="1" ht="33.75" customHeight="1">
      <c r="B13" s="7" t="s">
        <v>81</v>
      </c>
      <c r="C13" s="18">
        <v>1792</v>
      </c>
      <c r="D13" s="18">
        <v>61</v>
      </c>
      <c r="E13" s="18">
        <v>265</v>
      </c>
      <c r="F13" s="18">
        <v>2363</v>
      </c>
      <c r="G13" s="18">
        <v>1604</v>
      </c>
      <c r="H13" s="18">
        <v>542</v>
      </c>
      <c r="I13" s="18">
        <v>116</v>
      </c>
      <c r="J13" s="18">
        <v>31</v>
      </c>
      <c r="K13" s="18">
        <v>14</v>
      </c>
      <c r="L13" s="18">
        <v>7</v>
      </c>
      <c r="M13" s="18">
        <v>1205</v>
      </c>
      <c r="N13" s="18">
        <v>39</v>
      </c>
      <c r="O13" s="18">
        <v>330</v>
      </c>
      <c r="P13" s="18" t="s">
        <v>67</v>
      </c>
      <c r="Q13" s="18">
        <v>31</v>
      </c>
      <c r="R13" s="20"/>
      <c r="S13" s="20"/>
      <c r="T13" s="20">
        <v>2</v>
      </c>
      <c r="U13" s="20">
        <v>6</v>
      </c>
      <c r="V13" s="20"/>
      <c r="W13" s="20"/>
    </row>
    <row r="14" spans="2:23" s="2" customFormat="1" ht="33.75" customHeight="1">
      <c r="B14" s="7" t="s">
        <v>25</v>
      </c>
      <c r="C14" s="18">
        <v>2040</v>
      </c>
      <c r="D14" s="18">
        <v>88</v>
      </c>
      <c r="E14" s="18">
        <v>509</v>
      </c>
      <c r="F14" s="18">
        <v>2109</v>
      </c>
      <c r="G14" s="18">
        <v>1648</v>
      </c>
      <c r="H14" s="18">
        <v>457</v>
      </c>
      <c r="I14" s="18">
        <v>160</v>
      </c>
      <c r="J14" s="18">
        <v>4</v>
      </c>
      <c r="K14" s="18">
        <v>10</v>
      </c>
      <c r="L14" s="18">
        <v>4</v>
      </c>
      <c r="M14" s="18">
        <v>1046</v>
      </c>
      <c r="N14" s="18">
        <v>24</v>
      </c>
      <c r="O14" s="18">
        <v>624</v>
      </c>
      <c r="P14" s="18">
        <v>1</v>
      </c>
      <c r="Q14" s="18">
        <v>31</v>
      </c>
      <c r="R14" s="20"/>
      <c r="S14" s="20"/>
      <c r="T14" s="20">
        <v>1</v>
      </c>
      <c r="U14" s="20">
        <v>2</v>
      </c>
      <c r="V14" s="20"/>
      <c r="W14" s="20"/>
    </row>
    <row r="15" spans="2:23" s="2" customFormat="1" ht="33.75" customHeight="1">
      <c r="B15" s="7" t="s">
        <v>26</v>
      </c>
      <c r="C15" s="18">
        <v>2419</v>
      </c>
      <c r="D15" s="18">
        <v>57</v>
      </c>
      <c r="E15" s="18">
        <v>830</v>
      </c>
      <c r="F15" s="18">
        <v>1826</v>
      </c>
      <c r="G15" s="18">
        <v>1308</v>
      </c>
      <c r="H15" s="18">
        <v>390</v>
      </c>
      <c r="I15" s="18">
        <v>229</v>
      </c>
      <c r="J15" s="18">
        <v>2</v>
      </c>
      <c r="K15" s="18">
        <v>5</v>
      </c>
      <c r="L15" s="18">
        <v>2</v>
      </c>
      <c r="M15" s="18">
        <v>737</v>
      </c>
      <c r="N15" s="18">
        <v>24</v>
      </c>
      <c r="O15" s="18">
        <v>787</v>
      </c>
      <c r="P15" s="18">
        <v>4</v>
      </c>
      <c r="Q15" s="18">
        <v>36</v>
      </c>
      <c r="R15" s="20"/>
      <c r="S15" s="20"/>
      <c r="T15" s="20">
        <v>3</v>
      </c>
      <c r="U15" s="20">
        <v>9</v>
      </c>
      <c r="V15" s="21"/>
      <c r="W15" s="20"/>
    </row>
    <row r="16" spans="2:23" s="2" customFormat="1" ht="33.75" customHeight="1">
      <c r="B16" s="7" t="s">
        <v>27</v>
      </c>
      <c r="C16" s="18">
        <v>2185</v>
      </c>
      <c r="D16" s="18">
        <v>44</v>
      </c>
      <c r="E16" s="18">
        <v>796</v>
      </c>
      <c r="F16" s="18">
        <v>1606</v>
      </c>
      <c r="G16" s="18">
        <v>860</v>
      </c>
      <c r="H16" s="18">
        <v>302</v>
      </c>
      <c r="I16" s="18">
        <v>243</v>
      </c>
      <c r="J16" s="18">
        <v>6</v>
      </c>
      <c r="K16" s="18" t="s">
        <v>67</v>
      </c>
      <c r="L16" s="18">
        <v>4</v>
      </c>
      <c r="M16" s="18">
        <v>470</v>
      </c>
      <c r="N16" s="18">
        <v>8</v>
      </c>
      <c r="O16" s="18">
        <v>652</v>
      </c>
      <c r="P16" s="18" t="s">
        <v>67</v>
      </c>
      <c r="Q16" s="18">
        <v>47</v>
      </c>
      <c r="R16" s="20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2126</v>
      </c>
      <c r="D17" s="18">
        <v>26</v>
      </c>
      <c r="E17" s="18">
        <v>578</v>
      </c>
      <c r="F17" s="18">
        <v>1214</v>
      </c>
      <c r="G17" s="18">
        <v>377</v>
      </c>
      <c r="H17" s="18">
        <v>135</v>
      </c>
      <c r="I17" s="18">
        <v>179</v>
      </c>
      <c r="J17" s="18">
        <v>2</v>
      </c>
      <c r="K17" s="18">
        <v>2</v>
      </c>
      <c r="L17" s="18">
        <v>1</v>
      </c>
      <c r="M17" s="18">
        <v>237</v>
      </c>
      <c r="N17" s="18">
        <v>10</v>
      </c>
      <c r="O17" s="18">
        <v>406</v>
      </c>
      <c r="P17" s="18">
        <v>1</v>
      </c>
      <c r="Q17" s="18">
        <v>34</v>
      </c>
      <c r="R17" s="20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336</v>
      </c>
      <c r="F18" s="18">
        <v>982</v>
      </c>
      <c r="G18" s="18">
        <v>171</v>
      </c>
      <c r="H18" s="18">
        <v>86</v>
      </c>
      <c r="I18" s="18">
        <v>120</v>
      </c>
      <c r="J18" s="18">
        <v>2</v>
      </c>
      <c r="K18" s="18" t="s">
        <v>67</v>
      </c>
      <c r="L18" s="18">
        <v>1</v>
      </c>
      <c r="M18" s="18">
        <v>150</v>
      </c>
      <c r="N18" s="18">
        <v>6</v>
      </c>
      <c r="O18" s="18">
        <v>240</v>
      </c>
      <c r="P18" s="18" t="s">
        <v>67</v>
      </c>
      <c r="Q18" s="18">
        <v>26</v>
      </c>
      <c r="R18" s="20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1140</v>
      </c>
      <c r="D19" s="18">
        <v>11</v>
      </c>
      <c r="E19" s="18">
        <v>188</v>
      </c>
      <c r="F19" s="18">
        <v>737</v>
      </c>
      <c r="G19" s="18">
        <v>79</v>
      </c>
      <c r="H19" s="18">
        <v>41</v>
      </c>
      <c r="I19" s="18">
        <v>100</v>
      </c>
      <c r="J19" s="18" t="s">
        <v>67</v>
      </c>
      <c r="K19" s="18">
        <v>2</v>
      </c>
      <c r="L19" s="18" t="s">
        <v>67</v>
      </c>
      <c r="M19" s="18">
        <v>65</v>
      </c>
      <c r="N19" s="18">
        <v>4</v>
      </c>
      <c r="O19" s="18">
        <v>96</v>
      </c>
      <c r="P19" s="18" t="s">
        <v>67</v>
      </c>
      <c r="Q19" s="18">
        <v>27</v>
      </c>
      <c r="R19" s="20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772</v>
      </c>
      <c r="D20" s="18">
        <v>8</v>
      </c>
      <c r="E20" s="18">
        <v>138</v>
      </c>
      <c r="F20" s="18">
        <v>595</v>
      </c>
      <c r="G20" s="18">
        <v>53</v>
      </c>
      <c r="H20" s="18">
        <v>30</v>
      </c>
      <c r="I20" s="18">
        <v>62</v>
      </c>
      <c r="J20" s="18">
        <v>2</v>
      </c>
      <c r="K20" s="18" t="s">
        <v>67</v>
      </c>
      <c r="L20" s="18">
        <v>2</v>
      </c>
      <c r="M20" s="18">
        <v>37</v>
      </c>
      <c r="N20" s="18">
        <v>4</v>
      </c>
      <c r="O20" s="18">
        <v>66</v>
      </c>
      <c r="P20" s="18" t="s">
        <v>67</v>
      </c>
      <c r="Q20" s="18">
        <v>16</v>
      </c>
      <c r="R20" s="20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>
        <v>7</v>
      </c>
      <c r="U21" s="20">
        <v>22</v>
      </c>
      <c r="V21" s="20"/>
      <c r="W21" s="20"/>
    </row>
    <row r="22" spans="2:24" s="2" customFormat="1" ht="33.75" customHeight="1">
      <c r="B22" s="8" t="s">
        <v>33</v>
      </c>
      <c r="C22" s="18">
        <v>2521</v>
      </c>
      <c r="D22" s="18">
        <v>10</v>
      </c>
      <c r="E22" s="18">
        <v>186</v>
      </c>
      <c r="F22" s="18">
        <v>1331</v>
      </c>
      <c r="G22" s="18">
        <v>91</v>
      </c>
      <c r="H22" s="18">
        <v>31</v>
      </c>
      <c r="I22" s="18">
        <v>72</v>
      </c>
      <c r="J22" s="18">
        <v>2</v>
      </c>
      <c r="K22" s="18">
        <v>2</v>
      </c>
      <c r="L22" s="18">
        <v>6</v>
      </c>
      <c r="M22" s="18">
        <v>60</v>
      </c>
      <c r="N22" s="18">
        <v>18</v>
      </c>
      <c r="O22" s="18">
        <v>106</v>
      </c>
      <c r="P22" s="18">
        <v>2</v>
      </c>
      <c r="Q22" s="18">
        <v>50</v>
      </c>
      <c r="R22" s="20"/>
      <c r="S22" s="20"/>
      <c r="T22" s="20">
        <v>1</v>
      </c>
      <c r="U22" s="20">
        <v>11</v>
      </c>
      <c r="V22" s="20"/>
      <c r="W22" s="20"/>
      <c r="X22" s="2" t="s">
        <v>67</v>
      </c>
    </row>
    <row r="23" spans="2:23" s="2" customFormat="1" ht="33.75" customHeight="1">
      <c r="B23" s="7" t="s">
        <v>34</v>
      </c>
      <c r="C23" s="18">
        <v>900</v>
      </c>
      <c r="D23" s="18" t="s">
        <v>67</v>
      </c>
      <c r="E23" s="18">
        <v>18</v>
      </c>
      <c r="F23" s="18">
        <v>418</v>
      </c>
      <c r="G23" s="18">
        <v>12</v>
      </c>
      <c r="H23" s="18">
        <v>4</v>
      </c>
      <c r="I23" s="18">
        <v>3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11</v>
      </c>
      <c r="P23" s="18">
        <v>1</v>
      </c>
      <c r="Q23" s="18">
        <v>46</v>
      </c>
      <c r="R23" s="20"/>
      <c r="S23" s="20"/>
      <c r="T23" s="20">
        <v>2</v>
      </c>
      <c r="U23" s="20">
        <v>3</v>
      </c>
      <c r="V23" s="20"/>
      <c r="W23" s="20">
        <v>1</v>
      </c>
    </row>
    <row r="24" spans="2:23" s="2" customFormat="1" ht="33.75" customHeight="1">
      <c r="B24" s="7" t="s">
        <v>78</v>
      </c>
      <c r="C24" s="19"/>
      <c r="D24" s="18">
        <v>11</v>
      </c>
      <c r="E24" s="18">
        <v>167</v>
      </c>
      <c r="F24" s="18">
        <v>2697</v>
      </c>
      <c r="G24" s="18">
        <v>50</v>
      </c>
      <c r="H24" s="18">
        <v>39</v>
      </c>
      <c r="I24" s="18">
        <v>56</v>
      </c>
      <c r="J24" s="18" t="s">
        <v>67</v>
      </c>
      <c r="K24" s="18">
        <v>2</v>
      </c>
      <c r="L24" s="18">
        <v>6</v>
      </c>
      <c r="M24" s="18">
        <v>95</v>
      </c>
      <c r="N24" s="18">
        <v>10</v>
      </c>
      <c r="O24" s="18">
        <v>72</v>
      </c>
      <c r="P24" s="22"/>
      <c r="Q24" s="22"/>
      <c r="R24" s="20"/>
      <c r="S24" s="20">
        <v>2</v>
      </c>
      <c r="T24" s="22"/>
      <c r="U24" s="22"/>
      <c r="V24" s="22"/>
      <c r="W24" s="22"/>
    </row>
    <row r="25" spans="2:23" s="2" customFormat="1" ht="33.75" customHeight="1">
      <c r="B25" s="7" t="s">
        <v>36</v>
      </c>
      <c r="C25" s="18">
        <v>1084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138</v>
      </c>
      <c r="R25" s="19"/>
      <c r="S25" s="19"/>
      <c r="T25" s="20">
        <v>4</v>
      </c>
      <c r="U25" s="20">
        <v>5</v>
      </c>
      <c r="V25" s="21"/>
      <c r="W25" s="20">
        <v>2</v>
      </c>
    </row>
    <row r="26" spans="2:23" s="2" customFormat="1" ht="33.75" customHeight="1">
      <c r="B26" s="7" t="s">
        <v>37</v>
      </c>
      <c r="C26" s="18">
        <v>1569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6</v>
      </c>
      <c r="Q26" s="18">
        <v>256</v>
      </c>
      <c r="R26" s="19"/>
      <c r="S26" s="19"/>
      <c r="T26" s="20">
        <v>5</v>
      </c>
      <c r="U26" s="20">
        <v>4</v>
      </c>
      <c r="V26" s="20"/>
      <c r="W26" s="20"/>
    </row>
    <row r="27" spans="2:23" s="2" customFormat="1" ht="33.75" customHeight="1">
      <c r="B27" s="7" t="s">
        <v>38</v>
      </c>
      <c r="C27" s="18">
        <v>658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103</v>
      </c>
      <c r="R27" s="19"/>
      <c r="S27" s="19"/>
      <c r="T27" s="20"/>
      <c r="U27" s="20">
        <v>1</v>
      </c>
      <c r="V27" s="20"/>
      <c r="W27" s="20"/>
    </row>
    <row r="28" spans="2:23" s="2" customFormat="1" ht="33.75" customHeight="1">
      <c r="B28" s="7" t="s">
        <v>39</v>
      </c>
      <c r="C28" s="18">
        <v>527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3</v>
      </c>
      <c r="Q28" s="18">
        <v>110</v>
      </c>
      <c r="R28" s="19"/>
      <c r="S28" s="19"/>
      <c r="T28" s="20"/>
      <c r="U28" s="20">
        <v>3</v>
      </c>
      <c r="V28" s="20"/>
      <c r="W28" s="20"/>
    </row>
    <row r="29" spans="2:23" s="2" customFormat="1" ht="33.75" customHeight="1">
      <c r="B29" s="7" t="s">
        <v>40</v>
      </c>
      <c r="C29" s="18">
        <v>280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71</v>
      </c>
      <c r="R29" s="19"/>
      <c r="S29" s="19"/>
      <c r="T29" s="20"/>
      <c r="U29" s="20">
        <v>4</v>
      </c>
      <c r="V29" s="20"/>
      <c r="W29" s="20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32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>
        <v>8</v>
      </c>
      <c r="V31" s="20"/>
      <c r="W31" s="20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>
        <v>2</v>
      </c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2000-09-14T02:45:27Z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