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<sst xmlns="http://schemas.openxmlformats.org/spreadsheetml/2006/main" count="353" uniqueCount="118">
  <si>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</si>
  <si>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</si>
  <si>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</si>
  <si>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</si>
  <si>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</si>
  <si>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</si>
  <si>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</si>
  <si>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</si>
  <si>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</si>
  <si>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</si>
  <si>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</si>
  <si>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</si>
  <si>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</si>
  <si>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</si>
  <si>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</si>
  <si>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</si>
  <si>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</si>
  <si>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</si>
  <si>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</si>
  <si>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</si>
  <si>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</si>
  <si>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</si>
  <si>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</si>
  <si>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</si>
  <si>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</si>
  <si>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</si>
  <si>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</si>
  <si>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</si>
  <si>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</si>
  <si>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</si>
  <si>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</si>
  <si>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</si>
  <si>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</si>
  <si>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</si>
  <si>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</si>
  <si>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</si>
  <si>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</si>
  <si>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</si>
  <si>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</si>
  <si>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</si>
  <si>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</si>
  <si>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</si>
  <si>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</si>
  <si>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</si>
  <si>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</si>
  <si>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</si>
  <si>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</si>
  <si>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</si>
  <si>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</si>
  <si>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</si>
  <si>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</si>
  <si>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</si>
  <si>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</si>
  <si>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</si>
  <si>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</si>
  <si>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</si>
  <si>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</si>
  <si>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</si>
  <si>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</si>
  <si>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</si>
  <si>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</si>
  <si>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</si>
  <si>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</si>
  <si>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</si>
  <si>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</si>
  <si>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</si>
  <si>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</si>
  <si>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</si>
  <si>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</si>
  <si>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</si>
  <si>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</si>
  <si>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</si>
  <si>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</si>
  <si>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</si>
  <si>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</si>
  <si>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</si>
  <si>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</si>
  <si>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</si>
  <si>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</si>
  <si>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</si>
  <si>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</si>
  <si>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</si>
  <si>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</si>
  <si>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</si>
  <si>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</si>
  <si>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</si>
  <si>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</si>
  <si>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</si>
  <si>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</si>
  <si>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</si>
  <si>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</si>
  <si>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</si>
  <si>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</si>
  <si>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</si>
  <si>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</si>
  <si>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</si>
  <si>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</si>
  <si>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</si>
  <si>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</si>
  <si>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</si>
  <si>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</si>
  <si>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</si>
  <si>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</si>
  <si>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</si>
  <si>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</si>
  <si>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</si>
  <si>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</si>
  <si>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</si>
  <si>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</si>
  <si>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</si>
  <si>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</si>
  <si>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</si>
  <si>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</si>
  <si>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</si>
  <si>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</si>
  <si>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</si>
  <si>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2000年第45週（平成12年11月6日～11月12日）</t>
  </si>
  <si>
    <t>2000年第1週～第45週（平成12年1月3日～11月12日）（累計）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</si>
</sst>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N5" sqref="N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116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18</v>
      </c>
      <c r="K6" s="16">
        <f aca="true" t="shared" si="0" ref="K6:AD6">SUM(K7+K8)</f>
        <v>7</v>
      </c>
      <c r="L6" s="16">
        <f t="shared" si="0"/>
        <v>229</v>
      </c>
      <c r="M6" s="31">
        <f t="shared" si="0"/>
        <v>403</v>
      </c>
      <c r="N6" s="16">
        <f t="shared" si="0"/>
        <v>230</v>
      </c>
      <c r="O6" s="16">
        <f t="shared" si="0"/>
        <v>450</v>
      </c>
      <c r="P6" s="16">
        <f t="shared" si="0"/>
        <v>42</v>
      </c>
      <c r="Q6" s="16">
        <f t="shared" si="0"/>
        <v>154</v>
      </c>
      <c r="R6" s="16">
        <f t="shared" si="0"/>
        <v>3</v>
      </c>
      <c r="S6" s="16">
        <f t="shared" si="0"/>
        <v>0</v>
      </c>
      <c r="T6" s="16">
        <f t="shared" si="0"/>
        <v>34</v>
      </c>
      <c r="U6" s="16">
        <f t="shared" si="0"/>
        <v>2</v>
      </c>
      <c r="V6" s="16">
        <f t="shared" si="0"/>
        <v>295</v>
      </c>
      <c r="W6" s="16">
        <f t="shared" si="0"/>
        <v>1</v>
      </c>
      <c r="X6" s="16">
        <f t="shared" si="0"/>
        <v>25</v>
      </c>
      <c r="Y6" s="16">
        <f t="shared" si="0"/>
        <v>0</v>
      </c>
      <c r="Z6" s="16">
        <f t="shared" si="0"/>
        <v>1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17</v>
      </c>
      <c r="K7" s="16">
        <f aca="true" t="shared" si="1" ref="K7:AD7">SUM(K9:K27)</f>
        <v>4</v>
      </c>
      <c r="L7" s="16">
        <f t="shared" si="1"/>
        <v>124</v>
      </c>
      <c r="M7" s="31">
        <f t="shared" si="1"/>
        <v>261</v>
      </c>
      <c r="N7" s="16">
        <f t="shared" si="1"/>
        <v>186</v>
      </c>
      <c r="O7" s="16">
        <f t="shared" si="1"/>
        <v>339</v>
      </c>
      <c r="P7" s="16">
        <f t="shared" si="1"/>
        <v>33</v>
      </c>
      <c r="Q7" s="16">
        <f t="shared" si="1"/>
        <v>118</v>
      </c>
      <c r="R7" s="16">
        <f t="shared" si="1"/>
        <v>3</v>
      </c>
      <c r="S7" s="16">
        <f t="shared" si="1"/>
        <v>0</v>
      </c>
      <c r="T7" s="16">
        <f t="shared" si="1"/>
        <v>13</v>
      </c>
      <c r="U7" s="16">
        <f t="shared" si="1"/>
        <v>1</v>
      </c>
      <c r="V7" s="16">
        <f t="shared" si="1"/>
        <v>212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>
        <v>1</v>
      </c>
      <c r="K8" s="52">
        <v>3</v>
      </c>
      <c r="L8" s="52">
        <v>105</v>
      </c>
      <c r="M8" s="52">
        <v>142</v>
      </c>
      <c r="N8" s="52">
        <v>44</v>
      </c>
      <c r="O8" s="52">
        <v>111</v>
      </c>
      <c r="P8" s="52">
        <v>9</v>
      </c>
      <c r="Q8" s="52">
        <v>36</v>
      </c>
      <c r="R8" s="52"/>
      <c r="S8" s="52"/>
      <c r="T8" s="52">
        <v>21</v>
      </c>
      <c r="U8" s="52">
        <v>1</v>
      </c>
      <c r="V8" s="52">
        <v>83</v>
      </c>
      <c r="W8" s="52">
        <v>1</v>
      </c>
      <c r="X8" s="52">
        <v>10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22</v>
      </c>
      <c r="M9" s="52">
        <v>19</v>
      </c>
      <c r="N9" s="52">
        <v>15</v>
      </c>
      <c r="O9" s="52">
        <v>15</v>
      </c>
      <c r="P9" s="52">
        <v>2</v>
      </c>
      <c r="Q9" s="52">
        <v>5</v>
      </c>
      <c r="R9" s="52"/>
      <c r="S9" s="52"/>
      <c r="T9" s="52">
        <v>1</v>
      </c>
      <c r="U9" s="52"/>
      <c r="V9" s="52">
        <v>14</v>
      </c>
      <c r="W9" s="52"/>
      <c r="X9" s="52">
        <v>2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>
        <v>1</v>
      </c>
      <c r="M10" s="52">
        <v>10</v>
      </c>
      <c r="N10" s="52">
        <v>18</v>
      </c>
      <c r="O10" s="52">
        <v>30</v>
      </c>
      <c r="P10" s="52">
        <v>3</v>
      </c>
      <c r="Q10" s="52">
        <v>4</v>
      </c>
      <c r="R10" s="52"/>
      <c r="S10" s="52"/>
      <c r="T10" s="52"/>
      <c r="U10" s="52"/>
      <c r="V10" s="52">
        <v>38</v>
      </c>
      <c r="W10" s="52"/>
      <c r="X10" s="52">
        <v>1</v>
      </c>
      <c r="Y10" s="16"/>
      <c r="Z10" s="16">
        <v>1</v>
      </c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>
        <v>2</v>
      </c>
      <c r="K11" s="52"/>
      <c r="L11" s="52">
        <v>5</v>
      </c>
      <c r="M11" s="52">
        <v>8</v>
      </c>
      <c r="N11" s="52">
        <v>5</v>
      </c>
      <c r="O11" s="52">
        <v>14</v>
      </c>
      <c r="P11" s="52"/>
      <c r="Q11" s="52">
        <v>2</v>
      </c>
      <c r="R11" s="52"/>
      <c r="S11" s="52"/>
      <c r="T11" s="52"/>
      <c r="U11" s="52"/>
      <c r="V11" s="52">
        <v>5</v>
      </c>
      <c r="W11" s="52"/>
      <c r="X11" s="52"/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>
        <v>1</v>
      </c>
      <c r="K12" s="52"/>
      <c r="L12" s="52">
        <v>10</v>
      </c>
      <c r="M12" s="52">
        <v>31</v>
      </c>
      <c r="N12" s="52">
        <v>17</v>
      </c>
      <c r="O12" s="52">
        <v>66</v>
      </c>
      <c r="P12" s="52">
        <v>3</v>
      </c>
      <c r="Q12" s="52">
        <v>8</v>
      </c>
      <c r="R12" s="52">
        <v>1</v>
      </c>
      <c r="S12" s="52"/>
      <c r="T12" s="52">
        <v>1</v>
      </c>
      <c r="U12" s="52"/>
      <c r="V12" s="52">
        <v>14</v>
      </c>
      <c r="W12" s="52"/>
      <c r="X12" s="52"/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>
        <v>2</v>
      </c>
      <c r="M13" s="52">
        <v>17</v>
      </c>
      <c r="N13" s="52">
        <v>4</v>
      </c>
      <c r="O13" s="52">
        <v>12</v>
      </c>
      <c r="P13" s="52"/>
      <c r="Q13" s="52">
        <v>2</v>
      </c>
      <c r="R13" s="52"/>
      <c r="S13" s="52"/>
      <c r="T13" s="52"/>
      <c r="U13" s="52"/>
      <c r="V13" s="52">
        <v>16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8</v>
      </c>
      <c r="M14" s="52">
        <v>27</v>
      </c>
      <c r="N14" s="52">
        <v>7</v>
      </c>
      <c r="O14" s="52">
        <v>52</v>
      </c>
      <c r="P14" s="52">
        <v>1</v>
      </c>
      <c r="Q14" s="52">
        <v>17</v>
      </c>
      <c r="R14" s="52"/>
      <c r="S14" s="52"/>
      <c r="T14" s="52">
        <v>4</v>
      </c>
      <c r="U14" s="52"/>
      <c r="V14" s="52">
        <v>12</v>
      </c>
      <c r="W14" s="52"/>
      <c r="X14" s="52"/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>
        <v>1</v>
      </c>
      <c r="M15" s="52">
        <v>10</v>
      </c>
      <c r="N15" s="52">
        <v>12</v>
      </c>
      <c r="O15" s="52">
        <v>15</v>
      </c>
      <c r="P15" s="52"/>
      <c r="Q15" s="52">
        <v>3</v>
      </c>
      <c r="R15" s="52"/>
      <c r="S15" s="52"/>
      <c r="T15" s="52"/>
      <c r="U15" s="52"/>
      <c r="V15" s="52">
        <v>13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/>
      <c r="L16" s="52">
        <v>1</v>
      </c>
      <c r="M16" s="52">
        <v>23</v>
      </c>
      <c r="N16" s="52">
        <v>1</v>
      </c>
      <c r="O16" s="52">
        <v>5</v>
      </c>
      <c r="P16" s="52"/>
      <c r="Q16" s="52">
        <v>1</v>
      </c>
      <c r="R16" s="52"/>
      <c r="S16" s="52"/>
      <c r="T16" s="52"/>
      <c r="U16" s="52">
        <v>1</v>
      </c>
      <c r="V16" s="52">
        <v>2</v>
      </c>
      <c r="W16" s="52"/>
      <c r="X16" s="52">
        <v>1</v>
      </c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>
        <v>1</v>
      </c>
      <c r="L17" s="52">
        <v>1</v>
      </c>
      <c r="M17" s="52">
        <v>10</v>
      </c>
      <c r="N17" s="52">
        <v>7</v>
      </c>
      <c r="O17" s="52">
        <v>3</v>
      </c>
      <c r="P17" s="52">
        <v>2</v>
      </c>
      <c r="Q17" s="52">
        <v>10</v>
      </c>
      <c r="R17" s="52"/>
      <c r="S17" s="52"/>
      <c r="T17" s="52">
        <v>2</v>
      </c>
      <c r="U17" s="52"/>
      <c r="V17" s="52">
        <v>12</v>
      </c>
      <c r="W17" s="52"/>
      <c r="X17" s="52"/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/>
      <c r="L18" s="52">
        <v>15</v>
      </c>
      <c r="M18" s="52">
        <v>7</v>
      </c>
      <c r="N18" s="52">
        <v>29</v>
      </c>
      <c r="O18" s="52">
        <v>30</v>
      </c>
      <c r="P18" s="52">
        <v>2</v>
      </c>
      <c r="Q18" s="52">
        <v>20</v>
      </c>
      <c r="R18" s="52"/>
      <c r="S18" s="52"/>
      <c r="T18" s="52">
        <v>2</v>
      </c>
      <c r="U18" s="52"/>
      <c r="V18" s="52">
        <v>18</v>
      </c>
      <c r="W18" s="52"/>
      <c r="X18" s="52">
        <v>1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10</v>
      </c>
      <c r="M19" s="52">
        <v>4</v>
      </c>
      <c r="N19" s="52">
        <v>6</v>
      </c>
      <c r="O19" s="52">
        <v>10</v>
      </c>
      <c r="P19" s="52">
        <v>3</v>
      </c>
      <c r="Q19" s="52">
        <v>7</v>
      </c>
      <c r="R19" s="52"/>
      <c r="S19" s="52"/>
      <c r="T19" s="52"/>
      <c r="U19" s="52"/>
      <c r="V19" s="52">
        <v>14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>
        <v>13</v>
      </c>
      <c r="K20" s="52"/>
      <c r="L20" s="52">
        <v>7</v>
      </c>
      <c r="M20" s="52">
        <v>8</v>
      </c>
      <c r="N20" s="52">
        <v>6</v>
      </c>
      <c r="O20" s="52">
        <v>6</v>
      </c>
      <c r="P20" s="52"/>
      <c r="Q20" s="52">
        <v>5</v>
      </c>
      <c r="R20" s="52"/>
      <c r="S20" s="52"/>
      <c r="T20" s="52">
        <v>2</v>
      </c>
      <c r="U20" s="52"/>
      <c r="V20" s="52">
        <v>19</v>
      </c>
      <c r="W20" s="52"/>
      <c r="X20" s="52">
        <v>2</v>
      </c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/>
      <c r="M21" s="52">
        <v>5</v>
      </c>
      <c r="N21" s="52">
        <v>9</v>
      </c>
      <c r="O21" s="52">
        <v>4</v>
      </c>
      <c r="P21" s="52">
        <v>1</v>
      </c>
      <c r="Q21" s="52">
        <v>1</v>
      </c>
      <c r="R21" s="52"/>
      <c r="S21" s="52"/>
      <c r="T21" s="52"/>
      <c r="U21" s="52"/>
      <c r="V21" s="52">
        <v>14</v>
      </c>
      <c r="W21" s="52"/>
      <c r="X21" s="52"/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>
        <v>1</v>
      </c>
      <c r="K22" s="52"/>
      <c r="L22" s="52">
        <v>7</v>
      </c>
      <c r="M22" s="52">
        <v>5</v>
      </c>
      <c r="N22" s="52">
        <v>13</v>
      </c>
      <c r="O22" s="52">
        <v>37</v>
      </c>
      <c r="P22" s="52">
        <v>4</v>
      </c>
      <c r="Q22" s="52">
        <v>9</v>
      </c>
      <c r="R22" s="52"/>
      <c r="S22" s="52"/>
      <c r="T22" s="52"/>
      <c r="U22" s="52"/>
      <c r="V22" s="52">
        <v>6</v>
      </c>
      <c r="W22" s="52"/>
      <c r="X22" s="52">
        <v>4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>
        <v>1</v>
      </c>
      <c r="L23" s="52"/>
      <c r="M23" s="52">
        <v>11</v>
      </c>
      <c r="N23" s="52">
        <v>1</v>
      </c>
      <c r="O23" s="52">
        <v>2</v>
      </c>
      <c r="P23" s="52">
        <v>1</v>
      </c>
      <c r="Q23" s="52">
        <v>4</v>
      </c>
      <c r="R23" s="52"/>
      <c r="S23" s="52"/>
      <c r="T23" s="52"/>
      <c r="U23" s="52"/>
      <c r="V23" s="52">
        <v>2</v>
      </c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114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2</v>
      </c>
      <c r="L24" s="52">
        <v>25</v>
      </c>
      <c r="M24" s="52">
        <v>31</v>
      </c>
      <c r="N24" s="52">
        <v>20</v>
      </c>
      <c r="O24" s="52">
        <v>24</v>
      </c>
      <c r="P24" s="52">
        <v>9</v>
      </c>
      <c r="Q24" s="52">
        <v>9</v>
      </c>
      <c r="R24" s="52">
        <v>2</v>
      </c>
      <c r="S24" s="52"/>
      <c r="T24" s="52">
        <v>1</v>
      </c>
      <c r="U24" s="52"/>
      <c r="V24" s="52">
        <v>4</v>
      </c>
      <c r="W24" s="52"/>
      <c r="X24" s="52">
        <v>4</v>
      </c>
      <c r="Y24" s="16"/>
      <c r="Z24" s="16"/>
      <c r="AA24" s="16"/>
      <c r="AB24" s="16">
        <v>2</v>
      </c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/>
      <c r="L25" s="52">
        <v>9</v>
      </c>
      <c r="M25" s="52">
        <v>35</v>
      </c>
      <c r="N25" s="52">
        <v>14</v>
      </c>
      <c r="O25" s="52">
        <v>12</v>
      </c>
      <c r="P25" s="52">
        <v>2</v>
      </c>
      <c r="Q25" s="52">
        <v>11</v>
      </c>
      <c r="R25" s="52"/>
      <c r="S25" s="52"/>
      <c r="T25" s="52"/>
      <c r="U25" s="52"/>
      <c r="V25" s="52">
        <v>3</v>
      </c>
      <c r="W25" s="52"/>
      <c r="X25" s="52"/>
      <c r="Y25" s="16"/>
      <c r="Z25" s="16"/>
      <c r="AA25" s="16"/>
      <c r="AB25" s="16"/>
      <c r="AC25" s="16"/>
      <c r="AD25" s="16"/>
    </row>
    <row r="26" spans="2:30" s="53" customFormat="1" ht="27.75" customHeight="1">
      <c r="B26" s="57"/>
      <c r="C26" s="58" t="s">
        <v>109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/>
      <c r="M26" s="51"/>
      <c r="N26" s="51">
        <v>1</v>
      </c>
      <c r="O26" s="51">
        <v>1</v>
      </c>
      <c r="P26" s="51"/>
      <c r="Q26" s="51"/>
      <c r="R26" s="51"/>
      <c r="S26" s="51"/>
      <c r="T26" s="51"/>
      <c r="U26" s="51"/>
      <c r="V26" s="51">
        <v>6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115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/>
      <c r="L27" s="52"/>
      <c r="M27" s="52"/>
      <c r="N27" s="52">
        <v>1</v>
      </c>
      <c r="O27" s="52">
        <v>1</v>
      </c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D14" sqref="D14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17</v>
      </c>
      <c r="D8" s="17">
        <f aca="true" t="shared" si="0" ref="D8:W8">SUM(D9:D32)</f>
        <v>4</v>
      </c>
      <c r="E8" s="17">
        <f t="shared" si="0"/>
        <v>124</v>
      </c>
      <c r="F8" s="17">
        <f t="shared" si="0"/>
        <v>261</v>
      </c>
      <c r="G8" s="17">
        <f t="shared" si="0"/>
        <v>186</v>
      </c>
      <c r="H8" s="17">
        <f t="shared" si="0"/>
        <v>339</v>
      </c>
      <c r="I8" s="17">
        <f t="shared" si="0"/>
        <v>33</v>
      </c>
      <c r="J8" s="17">
        <f t="shared" si="0"/>
        <v>118</v>
      </c>
      <c r="K8" s="17">
        <f t="shared" si="0"/>
        <v>3</v>
      </c>
      <c r="L8" s="17">
        <f t="shared" si="0"/>
        <v>0</v>
      </c>
      <c r="M8" s="17">
        <f t="shared" si="0"/>
        <v>13</v>
      </c>
      <c r="N8" s="17">
        <f t="shared" si="0"/>
        <v>1</v>
      </c>
      <c r="O8" s="17">
        <f t="shared" si="0"/>
        <v>212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 t="s">
        <v>67</v>
      </c>
      <c r="F9" s="18">
        <v>5</v>
      </c>
      <c r="G9" s="18">
        <v>4</v>
      </c>
      <c r="H9" s="18">
        <v>2</v>
      </c>
      <c r="I9" s="18" t="s">
        <v>67</v>
      </c>
      <c r="J9" s="18">
        <v>13</v>
      </c>
      <c r="K9" s="18">
        <v>1</v>
      </c>
      <c r="L9" s="18" t="s">
        <v>67</v>
      </c>
      <c r="M9" s="18">
        <v>1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 t="s">
        <v>67</v>
      </c>
      <c r="F10" s="18">
        <v>17</v>
      </c>
      <c r="G10" s="18">
        <v>17</v>
      </c>
      <c r="H10" s="18">
        <v>16</v>
      </c>
      <c r="I10" s="18">
        <v>2</v>
      </c>
      <c r="J10" s="18">
        <v>82</v>
      </c>
      <c r="K10" s="18">
        <v>1</v>
      </c>
      <c r="L10" s="18" t="s">
        <v>67</v>
      </c>
      <c r="M10" s="18" t="s">
        <v>67</v>
      </c>
      <c r="N10" s="18" t="s">
        <v>67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>
        <v>1</v>
      </c>
      <c r="D12" s="18" t="s">
        <v>67</v>
      </c>
      <c r="E12" s="18">
        <v>3</v>
      </c>
      <c r="F12" s="18">
        <v>23</v>
      </c>
      <c r="G12" s="18">
        <v>42</v>
      </c>
      <c r="H12" s="18">
        <v>64</v>
      </c>
      <c r="I12" s="18">
        <v>3</v>
      </c>
      <c r="J12" s="18">
        <v>23</v>
      </c>
      <c r="K12" s="18" t="s">
        <v>67</v>
      </c>
      <c r="L12" s="18" t="s">
        <v>67</v>
      </c>
      <c r="M12" s="18">
        <v>2</v>
      </c>
      <c r="N12" s="18">
        <v>1</v>
      </c>
      <c r="O12" s="18">
        <v>6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>
        <v>1</v>
      </c>
      <c r="D13" s="18" t="s">
        <v>67</v>
      </c>
      <c r="E13" s="18">
        <v>2</v>
      </c>
      <c r="F13" s="18">
        <v>33</v>
      </c>
      <c r="G13" s="18">
        <v>35</v>
      </c>
      <c r="H13" s="18">
        <v>76</v>
      </c>
      <c r="I13" s="18">
        <v>5</v>
      </c>
      <c r="J13" s="18" t="s">
        <v>67</v>
      </c>
      <c r="K13" s="18" t="s">
        <v>67</v>
      </c>
      <c r="L13" s="18" t="s">
        <v>67</v>
      </c>
      <c r="M13" s="18">
        <v>6</v>
      </c>
      <c r="N13" s="18" t="s">
        <v>67</v>
      </c>
      <c r="O13" s="18">
        <v>15</v>
      </c>
      <c r="P13" s="18" t="s">
        <v>67</v>
      </c>
      <c r="Q13" s="18" t="s">
        <v>67</v>
      </c>
      <c r="R13" s="20"/>
      <c r="S13" s="20">
        <v>1</v>
      </c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>
        <v>2</v>
      </c>
      <c r="D14" s="18" t="s">
        <v>67</v>
      </c>
      <c r="E14" s="18">
        <v>10</v>
      </c>
      <c r="F14" s="18">
        <v>20</v>
      </c>
      <c r="G14" s="18">
        <v>18</v>
      </c>
      <c r="H14" s="18">
        <v>46</v>
      </c>
      <c r="I14" s="18">
        <v>4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44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2" customFormat="1" ht="33.75" customHeight="1">
      <c r="B15" s="64" t="s">
        <v>26</v>
      </c>
      <c r="C15" s="18">
        <v>2</v>
      </c>
      <c r="D15" s="18">
        <v>1</v>
      </c>
      <c r="E15" s="18">
        <v>24</v>
      </c>
      <c r="F15" s="18">
        <v>39</v>
      </c>
      <c r="G15" s="18">
        <v>29</v>
      </c>
      <c r="H15" s="18">
        <v>59</v>
      </c>
      <c r="I15" s="18">
        <v>6</v>
      </c>
      <c r="J15" s="18" t="s">
        <v>67</v>
      </c>
      <c r="K15" s="18" t="s">
        <v>67</v>
      </c>
      <c r="L15" s="18" t="s">
        <v>67</v>
      </c>
      <c r="M15" s="18">
        <v>2</v>
      </c>
      <c r="N15" s="18" t="s">
        <v>67</v>
      </c>
      <c r="O15" s="18">
        <v>52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>
        <v>2</v>
      </c>
      <c r="D16" s="18">
        <v>1</v>
      </c>
      <c r="E16" s="18">
        <v>23</v>
      </c>
      <c r="F16" s="18">
        <v>21</v>
      </c>
      <c r="G16" s="18">
        <v>22</v>
      </c>
      <c r="H16" s="18">
        <v>31</v>
      </c>
      <c r="I16" s="18">
        <v>4</v>
      </c>
      <c r="J16" s="18" t="s">
        <v>67</v>
      </c>
      <c r="K16" s="18">
        <v>1</v>
      </c>
      <c r="L16" s="18" t="s">
        <v>67</v>
      </c>
      <c r="M16" s="18">
        <v>1</v>
      </c>
      <c r="N16" s="18" t="s">
        <v>67</v>
      </c>
      <c r="O16" s="18">
        <v>48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 t="s">
        <v>67</v>
      </c>
      <c r="E17" s="18">
        <v>19</v>
      </c>
      <c r="F17" s="18">
        <v>10</v>
      </c>
      <c r="G17" s="18">
        <v>7</v>
      </c>
      <c r="H17" s="18">
        <v>22</v>
      </c>
      <c r="I17" s="18">
        <v>2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24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16</v>
      </c>
      <c r="F18" s="18">
        <v>17</v>
      </c>
      <c r="G18" s="18">
        <v>1</v>
      </c>
      <c r="H18" s="18">
        <v>8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11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>
        <v>1</v>
      </c>
      <c r="D19" s="18" t="s">
        <v>67</v>
      </c>
      <c r="E19" s="18">
        <v>10</v>
      </c>
      <c r="F19" s="18">
        <v>11</v>
      </c>
      <c r="G19" s="18">
        <v>3</v>
      </c>
      <c r="H19" s="18">
        <v>3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3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1</v>
      </c>
      <c r="F20" s="18">
        <v>6</v>
      </c>
      <c r="G20" s="18">
        <v>2</v>
      </c>
      <c r="H20" s="18">
        <v>1</v>
      </c>
      <c r="I20" s="18">
        <v>3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>
        <v>2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2" customFormat="1" ht="33.75" customHeight="1">
      <c r="B22" s="64" t="s">
        <v>33</v>
      </c>
      <c r="C22" s="18">
        <v>1</v>
      </c>
      <c r="D22" s="18">
        <v>1</v>
      </c>
      <c r="E22" s="18">
        <v>9</v>
      </c>
      <c r="F22" s="18">
        <v>14</v>
      </c>
      <c r="G22" s="18">
        <v>4</v>
      </c>
      <c r="H22" s="18">
        <v>6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4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>
        <v>1</v>
      </c>
      <c r="F23" s="18">
        <v>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>
        <v>2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>
        <v>1</v>
      </c>
      <c r="E24" s="18">
        <v>6</v>
      </c>
      <c r="F24" s="18">
        <v>42</v>
      </c>
      <c r="G24" s="18">
        <v>2</v>
      </c>
      <c r="H24" s="18">
        <v>5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>
        <v>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/>
    </row>
    <row r="26" spans="2:23" s="62" customFormat="1" ht="33.75" customHeight="1">
      <c r="B26" s="64" t="s">
        <v>37</v>
      </c>
      <c r="C26" s="18">
        <v>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2">
      <selection activeCell="T10" sqref="T1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33521</v>
      </c>
      <c r="K6" s="30">
        <f aca="true" t="shared" si="0" ref="K6:AD6">SUM(K7+K8)</f>
        <v>576</v>
      </c>
      <c r="L6" s="30">
        <f t="shared" si="0"/>
        <v>7368</v>
      </c>
      <c r="M6" s="30">
        <f t="shared" si="0"/>
        <v>34384</v>
      </c>
      <c r="N6" s="30">
        <f t="shared" si="0"/>
        <v>12803</v>
      </c>
      <c r="O6" s="30">
        <f t="shared" si="0"/>
        <v>6557</v>
      </c>
      <c r="P6" s="30">
        <f t="shared" si="0"/>
        <v>2125</v>
      </c>
      <c r="Q6" s="30">
        <f t="shared" si="0"/>
        <v>6794</v>
      </c>
      <c r="R6" s="30">
        <f t="shared" si="0"/>
        <v>201</v>
      </c>
      <c r="S6" s="30">
        <f t="shared" si="0"/>
        <v>110</v>
      </c>
      <c r="T6" s="30">
        <f t="shared" si="0"/>
        <v>8370</v>
      </c>
      <c r="U6" s="30">
        <f t="shared" si="0"/>
        <v>545</v>
      </c>
      <c r="V6" s="30">
        <f t="shared" si="0"/>
        <v>6105</v>
      </c>
      <c r="W6" s="30">
        <f t="shared" si="0"/>
        <v>48</v>
      </c>
      <c r="X6" s="30">
        <f t="shared" si="0"/>
        <v>1665</v>
      </c>
      <c r="Y6" s="75">
        <f t="shared" si="0"/>
        <v>0</v>
      </c>
      <c r="Z6" s="75">
        <f t="shared" si="0"/>
        <v>7</v>
      </c>
      <c r="AA6" s="75">
        <f t="shared" si="0"/>
        <v>40</v>
      </c>
      <c r="AB6" s="75">
        <f t="shared" si="0"/>
        <v>111</v>
      </c>
      <c r="AC6" s="75">
        <f t="shared" si="0"/>
        <v>0</v>
      </c>
      <c r="AD6" s="75">
        <f t="shared" si="0"/>
        <v>6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24511</v>
      </c>
      <c r="K7" s="31">
        <f aca="true" t="shared" si="1" ref="K7:AD7">SUM(K9:K27)</f>
        <v>461</v>
      </c>
      <c r="L7" s="31">
        <f t="shared" si="1"/>
        <v>4896</v>
      </c>
      <c r="M7" s="31">
        <f t="shared" si="1"/>
        <v>23226</v>
      </c>
      <c r="N7" s="31">
        <f t="shared" si="1"/>
        <v>10004</v>
      </c>
      <c r="O7" s="31">
        <f t="shared" si="1"/>
        <v>5017</v>
      </c>
      <c r="P7" s="31">
        <f t="shared" si="1"/>
        <v>1778</v>
      </c>
      <c r="Q7" s="31">
        <f t="shared" si="1"/>
        <v>5191</v>
      </c>
      <c r="R7" s="31">
        <f t="shared" si="1"/>
        <v>158</v>
      </c>
      <c r="S7" s="31">
        <f t="shared" si="1"/>
        <v>62</v>
      </c>
      <c r="T7" s="31">
        <f t="shared" si="1"/>
        <v>6642</v>
      </c>
      <c r="U7" s="31">
        <f t="shared" si="1"/>
        <v>355</v>
      </c>
      <c r="V7" s="31">
        <f t="shared" si="1"/>
        <v>4746</v>
      </c>
      <c r="W7" s="31">
        <f t="shared" si="1"/>
        <v>33</v>
      </c>
      <c r="X7" s="31">
        <f t="shared" si="1"/>
        <v>1343</v>
      </c>
      <c r="Y7" s="77">
        <f t="shared" si="1"/>
        <v>0</v>
      </c>
      <c r="Z7" s="77">
        <f t="shared" si="1"/>
        <v>7</v>
      </c>
      <c r="AA7" s="77">
        <f t="shared" si="1"/>
        <v>27</v>
      </c>
      <c r="AB7" s="77">
        <f t="shared" si="1"/>
        <v>104</v>
      </c>
      <c r="AC7" s="77">
        <f t="shared" si="1"/>
        <v>0</v>
      </c>
      <c r="AD7" s="77">
        <f t="shared" si="1"/>
        <v>4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9010</v>
      </c>
      <c r="K8" s="16">
        <v>115</v>
      </c>
      <c r="L8" s="16">
        <v>2472</v>
      </c>
      <c r="M8" s="16">
        <v>11158</v>
      </c>
      <c r="N8" s="16">
        <v>2799</v>
      </c>
      <c r="O8" s="16">
        <v>1540</v>
      </c>
      <c r="P8" s="16">
        <v>347</v>
      </c>
      <c r="Q8" s="16">
        <v>1603</v>
      </c>
      <c r="R8" s="16">
        <v>43</v>
      </c>
      <c r="S8" s="16">
        <v>48</v>
      </c>
      <c r="T8" s="16">
        <v>1728</v>
      </c>
      <c r="U8" s="16">
        <v>190</v>
      </c>
      <c r="V8" s="16">
        <v>1359</v>
      </c>
      <c r="W8" s="16">
        <v>15</v>
      </c>
      <c r="X8" s="16">
        <v>322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549</v>
      </c>
      <c r="M9" s="16">
        <v>1538</v>
      </c>
      <c r="N9" s="16">
        <v>697</v>
      </c>
      <c r="O9" s="16">
        <v>186</v>
      </c>
      <c r="P9" s="16">
        <v>128</v>
      </c>
      <c r="Q9" s="16">
        <v>350</v>
      </c>
      <c r="R9" s="16">
        <v>3</v>
      </c>
      <c r="S9" s="16">
        <v>5</v>
      </c>
      <c r="T9" s="16">
        <v>371</v>
      </c>
      <c r="U9" s="16">
        <v>48</v>
      </c>
      <c r="V9" s="16">
        <v>342</v>
      </c>
      <c r="W9" s="16">
        <v>5</v>
      </c>
      <c r="X9" s="16">
        <v>73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168</v>
      </c>
      <c r="M10" s="16">
        <v>2062</v>
      </c>
      <c r="N10" s="16">
        <v>674</v>
      </c>
      <c r="O10" s="16">
        <v>142</v>
      </c>
      <c r="P10" s="16">
        <v>50</v>
      </c>
      <c r="Q10" s="16">
        <v>254</v>
      </c>
      <c r="R10" s="16">
        <v>2</v>
      </c>
      <c r="S10" s="16">
        <v>12</v>
      </c>
      <c r="T10" s="16">
        <v>465</v>
      </c>
      <c r="U10" s="16">
        <v>42</v>
      </c>
      <c r="V10" s="16">
        <v>411</v>
      </c>
      <c r="W10" s="16"/>
      <c r="X10" s="16">
        <v>41</v>
      </c>
      <c r="Y10" s="79"/>
      <c r="Z10" s="79">
        <v>4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974</v>
      </c>
      <c r="K11" s="16">
        <v>4</v>
      </c>
      <c r="L11" s="16">
        <v>29</v>
      </c>
      <c r="M11" s="16">
        <v>1239</v>
      </c>
      <c r="N11" s="16">
        <v>115</v>
      </c>
      <c r="O11" s="16">
        <v>83</v>
      </c>
      <c r="P11" s="16">
        <v>45</v>
      </c>
      <c r="Q11" s="16">
        <v>101</v>
      </c>
      <c r="R11" s="16"/>
      <c r="S11" s="16">
        <v>3</v>
      </c>
      <c r="T11" s="16">
        <v>207</v>
      </c>
      <c r="U11" s="16">
        <v>5</v>
      </c>
      <c r="V11" s="16">
        <v>129</v>
      </c>
      <c r="W11" s="16"/>
      <c r="X11" s="16">
        <v>25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111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2048</v>
      </c>
      <c r="K12" s="16">
        <v>7</v>
      </c>
      <c r="L12" s="16">
        <v>376</v>
      </c>
      <c r="M12" s="16">
        <v>2937</v>
      </c>
      <c r="N12" s="16">
        <v>617</v>
      </c>
      <c r="O12" s="16">
        <v>314</v>
      </c>
      <c r="P12" s="16">
        <v>28</v>
      </c>
      <c r="Q12" s="16">
        <v>476</v>
      </c>
      <c r="R12" s="16">
        <v>5</v>
      </c>
      <c r="S12" s="16"/>
      <c r="T12" s="16">
        <v>371</v>
      </c>
      <c r="U12" s="16">
        <v>17</v>
      </c>
      <c r="V12" s="16">
        <v>302</v>
      </c>
      <c r="W12" s="16">
        <v>2</v>
      </c>
      <c r="X12" s="16">
        <v>74</v>
      </c>
      <c r="Y12" s="79"/>
      <c r="Z12" s="79"/>
      <c r="AA12" s="79">
        <v>13</v>
      </c>
      <c r="AB12" s="79">
        <v>2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138</v>
      </c>
      <c r="M13" s="16">
        <v>1110</v>
      </c>
      <c r="N13" s="16">
        <v>429</v>
      </c>
      <c r="O13" s="16">
        <v>121</v>
      </c>
      <c r="P13" s="16">
        <v>31</v>
      </c>
      <c r="Q13" s="16">
        <v>151</v>
      </c>
      <c r="R13" s="16">
        <v>6</v>
      </c>
      <c r="S13" s="16">
        <v>5</v>
      </c>
      <c r="T13" s="16">
        <v>95</v>
      </c>
      <c r="U13" s="16">
        <v>11</v>
      </c>
      <c r="V13" s="16">
        <v>283</v>
      </c>
      <c r="W13" s="16"/>
      <c r="X13" s="16">
        <v>11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112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75</v>
      </c>
      <c r="L14" s="16">
        <v>448</v>
      </c>
      <c r="M14" s="16">
        <v>1948</v>
      </c>
      <c r="N14" s="16">
        <v>641</v>
      </c>
      <c r="O14" s="16">
        <v>436</v>
      </c>
      <c r="P14" s="16">
        <v>41</v>
      </c>
      <c r="Q14" s="16">
        <v>472</v>
      </c>
      <c r="R14" s="16">
        <v>14</v>
      </c>
      <c r="S14" s="16">
        <v>10</v>
      </c>
      <c r="T14" s="16">
        <v>610</v>
      </c>
      <c r="U14" s="16">
        <v>75</v>
      </c>
      <c r="V14" s="16">
        <v>291</v>
      </c>
      <c r="W14" s="16"/>
      <c r="X14" s="16">
        <v>105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304</v>
      </c>
      <c r="M15" s="16">
        <v>1088</v>
      </c>
      <c r="N15" s="16">
        <v>306</v>
      </c>
      <c r="O15" s="16">
        <v>115</v>
      </c>
      <c r="P15" s="16">
        <v>11</v>
      </c>
      <c r="Q15" s="16">
        <v>143</v>
      </c>
      <c r="R15" s="16">
        <v>4</v>
      </c>
      <c r="S15" s="16">
        <v>2</v>
      </c>
      <c r="T15" s="16">
        <v>413</v>
      </c>
      <c r="U15" s="16">
        <v>2</v>
      </c>
      <c r="V15" s="16">
        <v>222</v>
      </c>
      <c r="W15" s="16"/>
      <c r="X15" s="16">
        <v>40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1096</v>
      </c>
      <c r="K16" s="16">
        <v>21</v>
      </c>
      <c r="L16" s="16">
        <v>85</v>
      </c>
      <c r="M16" s="16">
        <v>951</v>
      </c>
      <c r="N16" s="16">
        <v>269</v>
      </c>
      <c r="O16" s="16">
        <v>229</v>
      </c>
      <c r="P16" s="16">
        <v>38</v>
      </c>
      <c r="Q16" s="16">
        <v>111</v>
      </c>
      <c r="R16" s="16">
        <v>8</v>
      </c>
      <c r="S16" s="16">
        <v>3</v>
      </c>
      <c r="T16" s="16">
        <v>118</v>
      </c>
      <c r="U16" s="16">
        <v>15</v>
      </c>
      <c r="V16" s="16">
        <v>111</v>
      </c>
      <c r="W16" s="16"/>
      <c r="X16" s="16">
        <v>24</v>
      </c>
      <c r="Y16" s="79"/>
      <c r="Z16" s="79"/>
      <c r="AA16" s="79"/>
      <c r="AB16" s="79">
        <v>4</v>
      </c>
      <c r="AC16" s="79"/>
      <c r="AD16" s="79">
        <v>1</v>
      </c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19</v>
      </c>
      <c r="L17" s="16">
        <v>120</v>
      </c>
      <c r="M17" s="16">
        <v>1866</v>
      </c>
      <c r="N17" s="16">
        <v>430</v>
      </c>
      <c r="O17" s="16">
        <v>410</v>
      </c>
      <c r="P17" s="16">
        <v>169</v>
      </c>
      <c r="Q17" s="16">
        <v>380</v>
      </c>
      <c r="R17" s="16">
        <v>6</v>
      </c>
      <c r="S17" s="16">
        <v>2</v>
      </c>
      <c r="T17" s="16">
        <v>447</v>
      </c>
      <c r="U17" s="16">
        <v>14</v>
      </c>
      <c r="V17" s="16">
        <v>412</v>
      </c>
      <c r="W17" s="16">
        <v>4</v>
      </c>
      <c r="X17" s="16">
        <v>68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113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490</v>
      </c>
      <c r="M18" s="16">
        <v>271</v>
      </c>
      <c r="N18" s="16">
        <v>1099</v>
      </c>
      <c r="O18" s="16">
        <v>466</v>
      </c>
      <c r="P18" s="16">
        <v>103</v>
      </c>
      <c r="Q18" s="16">
        <v>763</v>
      </c>
      <c r="R18" s="16">
        <v>9</v>
      </c>
      <c r="S18" s="16">
        <v>1</v>
      </c>
      <c r="T18" s="16">
        <v>493</v>
      </c>
      <c r="U18" s="16">
        <v>10</v>
      </c>
      <c r="V18" s="16">
        <v>447</v>
      </c>
      <c r="W18" s="16">
        <v>4</v>
      </c>
      <c r="X18" s="16">
        <v>111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387</v>
      </c>
      <c r="M19" s="16">
        <v>460</v>
      </c>
      <c r="N19" s="16">
        <v>587</v>
      </c>
      <c r="O19" s="16">
        <v>243</v>
      </c>
      <c r="P19" s="16">
        <v>115</v>
      </c>
      <c r="Q19" s="16">
        <v>305</v>
      </c>
      <c r="R19" s="16">
        <v>7</v>
      </c>
      <c r="S19" s="16">
        <v>1</v>
      </c>
      <c r="T19" s="16">
        <v>357</v>
      </c>
      <c r="U19" s="16">
        <v>23</v>
      </c>
      <c r="V19" s="16">
        <v>302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1523</v>
      </c>
      <c r="K20" s="16">
        <v>15</v>
      </c>
      <c r="L20" s="16">
        <v>204</v>
      </c>
      <c r="M20" s="16">
        <v>1210</v>
      </c>
      <c r="N20" s="16">
        <v>558</v>
      </c>
      <c r="O20" s="16">
        <v>166</v>
      </c>
      <c r="P20" s="16">
        <v>105</v>
      </c>
      <c r="Q20" s="16">
        <v>197</v>
      </c>
      <c r="R20" s="16">
        <v>17</v>
      </c>
      <c r="S20" s="16">
        <v>2</v>
      </c>
      <c r="T20" s="16">
        <v>661</v>
      </c>
      <c r="U20" s="16">
        <v>25</v>
      </c>
      <c r="V20" s="16">
        <v>323</v>
      </c>
      <c r="W20" s="16"/>
      <c r="X20" s="16">
        <v>60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88</v>
      </c>
      <c r="M21" s="16">
        <v>698</v>
      </c>
      <c r="N21" s="16">
        <v>331</v>
      </c>
      <c r="O21" s="16">
        <v>119</v>
      </c>
      <c r="P21" s="16">
        <v>101</v>
      </c>
      <c r="Q21" s="16">
        <v>108</v>
      </c>
      <c r="R21" s="16">
        <v>1</v>
      </c>
      <c r="S21" s="16">
        <v>1</v>
      </c>
      <c r="T21" s="16">
        <v>126</v>
      </c>
      <c r="U21" s="16">
        <v>19</v>
      </c>
      <c r="V21" s="16">
        <v>521</v>
      </c>
      <c r="W21" s="16">
        <v>1</v>
      </c>
      <c r="X21" s="16">
        <v>22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1416</v>
      </c>
      <c r="K22" s="16">
        <v>52</v>
      </c>
      <c r="L22" s="16">
        <v>297</v>
      </c>
      <c r="M22" s="16">
        <v>896</v>
      </c>
      <c r="N22" s="16">
        <v>1164</v>
      </c>
      <c r="O22" s="16">
        <v>374</v>
      </c>
      <c r="P22" s="16">
        <v>66</v>
      </c>
      <c r="Q22" s="16">
        <v>428</v>
      </c>
      <c r="R22" s="16">
        <v>47</v>
      </c>
      <c r="S22" s="16">
        <v>10</v>
      </c>
      <c r="T22" s="16">
        <v>433</v>
      </c>
      <c r="U22" s="16">
        <v>28</v>
      </c>
      <c r="V22" s="16">
        <v>205</v>
      </c>
      <c r="W22" s="16">
        <v>2</v>
      </c>
      <c r="X22" s="16">
        <v>460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10</v>
      </c>
      <c r="L23" s="16">
        <v>34</v>
      </c>
      <c r="M23" s="16">
        <v>528</v>
      </c>
      <c r="N23" s="16">
        <v>128</v>
      </c>
      <c r="O23" s="16">
        <v>49</v>
      </c>
      <c r="P23" s="16">
        <v>13</v>
      </c>
      <c r="Q23" s="16">
        <v>99</v>
      </c>
      <c r="R23" s="16">
        <v>2</v>
      </c>
      <c r="S23" s="16"/>
      <c r="T23" s="16">
        <v>125</v>
      </c>
      <c r="U23" s="16">
        <v>2</v>
      </c>
      <c r="V23" s="16">
        <v>124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114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112</v>
      </c>
      <c r="L24" s="16">
        <v>552</v>
      </c>
      <c r="M24" s="16">
        <v>2148</v>
      </c>
      <c r="N24" s="16">
        <v>699</v>
      </c>
      <c r="O24" s="16">
        <v>724</v>
      </c>
      <c r="P24" s="16">
        <v>388</v>
      </c>
      <c r="Q24" s="16">
        <v>538</v>
      </c>
      <c r="R24" s="16">
        <v>15</v>
      </c>
      <c r="S24" s="16"/>
      <c r="T24" s="16">
        <v>803</v>
      </c>
      <c r="U24" s="16">
        <v>1</v>
      </c>
      <c r="V24" s="16">
        <v>178</v>
      </c>
      <c r="W24" s="16">
        <v>4</v>
      </c>
      <c r="X24" s="16">
        <v>88</v>
      </c>
      <c r="Y24" s="79"/>
      <c r="Z24" s="79">
        <v>2</v>
      </c>
      <c r="AA24" s="79">
        <v>1</v>
      </c>
      <c r="AB24" s="79">
        <v>89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45</v>
      </c>
      <c r="L25" s="16">
        <v>439</v>
      </c>
      <c r="M25" s="31">
        <v>2118</v>
      </c>
      <c r="N25" s="31">
        <v>871</v>
      </c>
      <c r="O25" s="16">
        <v>630</v>
      </c>
      <c r="P25" s="16">
        <v>313</v>
      </c>
      <c r="Q25" s="16">
        <v>229</v>
      </c>
      <c r="R25" s="16">
        <v>12</v>
      </c>
      <c r="S25" s="16">
        <v>3</v>
      </c>
      <c r="T25" s="31">
        <v>467</v>
      </c>
      <c r="U25" s="16">
        <v>18</v>
      </c>
      <c r="V25" s="16">
        <v>84</v>
      </c>
      <c r="W25" s="16">
        <v>11</v>
      </c>
      <c r="X25" s="16">
        <v>122</v>
      </c>
      <c r="Y25" s="79"/>
      <c r="Z25" s="79">
        <v>1</v>
      </c>
      <c r="AA25" s="79">
        <v>5</v>
      </c>
      <c r="AB25" s="79">
        <v>9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176</v>
      </c>
      <c r="M26" s="16">
        <v>35</v>
      </c>
      <c r="N26" s="16">
        <v>285</v>
      </c>
      <c r="O26" s="16">
        <v>166</v>
      </c>
      <c r="P26" s="16">
        <v>31</v>
      </c>
      <c r="Q26" s="16">
        <v>65</v>
      </c>
      <c r="R26" s="16"/>
      <c r="S26" s="16">
        <v>1</v>
      </c>
      <c r="T26" s="16">
        <v>47</v>
      </c>
      <c r="U26" s="16"/>
      <c r="V26" s="16">
        <v>49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115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104</v>
      </c>
      <c r="O27" s="31">
        <v>44</v>
      </c>
      <c r="P27" s="31">
        <v>2</v>
      </c>
      <c r="Q27" s="31">
        <v>21</v>
      </c>
      <c r="R27" s="31"/>
      <c r="S27" s="31">
        <v>1</v>
      </c>
      <c r="T27" s="31">
        <v>33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C12" sqref="C12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24511</v>
      </c>
      <c r="D8" s="17">
        <f aca="true" t="shared" si="0" ref="D8:W8">SUM(D9:D32)</f>
        <v>461</v>
      </c>
      <c r="E8" s="17">
        <f t="shared" si="0"/>
        <v>4896</v>
      </c>
      <c r="F8" s="17">
        <f t="shared" si="0"/>
        <v>23226</v>
      </c>
      <c r="G8" s="17">
        <f t="shared" si="0"/>
        <v>10004</v>
      </c>
      <c r="H8" s="17">
        <f t="shared" si="0"/>
        <v>5017</v>
      </c>
      <c r="I8" s="17">
        <f t="shared" si="0"/>
        <v>1778</v>
      </c>
      <c r="J8" s="17">
        <f t="shared" si="0"/>
        <v>5191</v>
      </c>
      <c r="K8" s="17">
        <f t="shared" si="0"/>
        <v>158</v>
      </c>
      <c r="L8" s="17">
        <f t="shared" si="0"/>
        <v>62</v>
      </c>
      <c r="M8" s="17">
        <f t="shared" si="0"/>
        <v>6642</v>
      </c>
      <c r="N8" s="17">
        <f t="shared" si="0"/>
        <v>355</v>
      </c>
      <c r="O8" s="17">
        <f t="shared" si="0"/>
        <v>4746</v>
      </c>
      <c r="P8" s="17">
        <f t="shared" si="0"/>
        <v>33</v>
      </c>
      <c r="Q8" s="17">
        <f t="shared" si="0"/>
        <v>1343</v>
      </c>
      <c r="R8" s="71">
        <f t="shared" si="0"/>
        <v>0</v>
      </c>
      <c r="S8" s="71">
        <f t="shared" si="0"/>
        <v>7</v>
      </c>
      <c r="T8" s="71">
        <f t="shared" si="0"/>
        <v>27</v>
      </c>
      <c r="U8" s="71">
        <f t="shared" si="0"/>
        <v>104</v>
      </c>
      <c r="V8" s="71">
        <f t="shared" si="0"/>
        <v>0</v>
      </c>
      <c r="W8" s="71">
        <f t="shared" si="0"/>
        <v>4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16</v>
      </c>
      <c r="F9" s="18">
        <v>534</v>
      </c>
      <c r="G9" s="18">
        <v>355</v>
      </c>
      <c r="H9" s="18">
        <v>38</v>
      </c>
      <c r="I9" s="18">
        <v>15</v>
      </c>
      <c r="J9" s="18">
        <v>682</v>
      </c>
      <c r="K9" s="18">
        <v>39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49</v>
      </c>
      <c r="F10" s="18">
        <v>1779</v>
      </c>
      <c r="G10" s="18">
        <v>732</v>
      </c>
      <c r="H10" s="18">
        <v>275</v>
      </c>
      <c r="I10" s="18">
        <v>83</v>
      </c>
      <c r="J10" s="18">
        <v>3325</v>
      </c>
      <c r="K10" s="18">
        <v>50</v>
      </c>
      <c r="L10" s="18">
        <v>7</v>
      </c>
      <c r="M10" s="18">
        <v>607</v>
      </c>
      <c r="N10" s="18">
        <v>66</v>
      </c>
      <c r="O10" s="18">
        <v>20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1749</v>
      </c>
      <c r="D12" s="18">
        <v>67</v>
      </c>
      <c r="E12" s="18">
        <v>189</v>
      </c>
      <c r="F12" s="18">
        <v>3655</v>
      </c>
      <c r="G12" s="18">
        <v>1955</v>
      </c>
      <c r="H12" s="18">
        <v>1005</v>
      </c>
      <c r="I12" s="18">
        <v>103</v>
      </c>
      <c r="J12" s="18">
        <v>1114</v>
      </c>
      <c r="K12" s="18">
        <v>24</v>
      </c>
      <c r="L12" s="18">
        <v>9</v>
      </c>
      <c r="M12" s="18">
        <v>1643</v>
      </c>
      <c r="N12" s="18">
        <v>111</v>
      </c>
      <c r="O12" s="18">
        <v>219</v>
      </c>
      <c r="P12" s="18">
        <v>4</v>
      </c>
      <c r="Q12" s="18">
        <v>33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1800</v>
      </c>
      <c r="D13" s="18">
        <v>70</v>
      </c>
      <c r="E13" s="18">
        <v>298</v>
      </c>
      <c r="F13" s="18">
        <v>2553</v>
      </c>
      <c r="G13" s="18">
        <v>1801</v>
      </c>
      <c r="H13" s="18">
        <v>1004</v>
      </c>
      <c r="I13" s="18">
        <v>144</v>
      </c>
      <c r="J13" s="18">
        <v>47</v>
      </c>
      <c r="K13" s="18">
        <v>17</v>
      </c>
      <c r="L13" s="18">
        <v>7</v>
      </c>
      <c r="M13" s="18">
        <v>1261</v>
      </c>
      <c r="N13" s="18">
        <v>46</v>
      </c>
      <c r="O13" s="18">
        <v>435</v>
      </c>
      <c r="P13" s="18" t="s">
        <v>67</v>
      </c>
      <c r="Q13" s="18">
        <v>41</v>
      </c>
      <c r="R13" s="26"/>
      <c r="S13" s="26">
        <v>1</v>
      </c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2044</v>
      </c>
      <c r="D14" s="18">
        <v>92</v>
      </c>
      <c r="E14" s="18">
        <v>571</v>
      </c>
      <c r="F14" s="18">
        <v>2262</v>
      </c>
      <c r="G14" s="18">
        <v>1800</v>
      </c>
      <c r="H14" s="18">
        <v>817</v>
      </c>
      <c r="I14" s="18">
        <v>194</v>
      </c>
      <c r="J14" s="18">
        <v>4</v>
      </c>
      <c r="K14" s="18">
        <v>12</v>
      </c>
      <c r="L14" s="18">
        <v>5</v>
      </c>
      <c r="M14" s="18">
        <v>1094</v>
      </c>
      <c r="N14" s="18">
        <v>27</v>
      </c>
      <c r="O14" s="18">
        <v>822</v>
      </c>
      <c r="P14" s="18">
        <v>1</v>
      </c>
      <c r="Q14" s="18">
        <v>38</v>
      </c>
      <c r="R14" s="26"/>
      <c r="S14" s="26"/>
      <c r="T14" s="26">
        <v>1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2426</v>
      </c>
      <c r="D15" s="18">
        <v>66</v>
      </c>
      <c r="E15" s="18">
        <v>948</v>
      </c>
      <c r="F15" s="18">
        <v>1991</v>
      </c>
      <c r="G15" s="18">
        <v>1465</v>
      </c>
      <c r="H15" s="18">
        <v>707</v>
      </c>
      <c r="I15" s="18">
        <v>276</v>
      </c>
      <c r="J15" s="18">
        <v>3</v>
      </c>
      <c r="K15" s="18">
        <v>6</v>
      </c>
      <c r="L15" s="18">
        <v>2</v>
      </c>
      <c r="M15" s="18">
        <v>762</v>
      </c>
      <c r="N15" s="18">
        <v>27</v>
      </c>
      <c r="O15" s="18">
        <v>1044</v>
      </c>
      <c r="P15" s="18">
        <v>4</v>
      </c>
      <c r="Q15" s="18">
        <v>44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2189</v>
      </c>
      <c r="D16" s="18">
        <v>48</v>
      </c>
      <c r="E16" s="18">
        <v>915</v>
      </c>
      <c r="F16" s="18">
        <v>1744</v>
      </c>
      <c r="G16" s="18">
        <v>967</v>
      </c>
      <c r="H16" s="18">
        <v>538</v>
      </c>
      <c r="I16" s="18">
        <v>288</v>
      </c>
      <c r="J16" s="18">
        <v>6</v>
      </c>
      <c r="K16" s="18">
        <v>2</v>
      </c>
      <c r="L16" s="18">
        <v>4</v>
      </c>
      <c r="M16" s="18">
        <v>497</v>
      </c>
      <c r="N16" s="18">
        <v>9</v>
      </c>
      <c r="O16" s="18">
        <v>903</v>
      </c>
      <c r="P16" s="18">
        <v>1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2127</v>
      </c>
      <c r="D17" s="18">
        <v>30</v>
      </c>
      <c r="E17" s="18">
        <v>678</v>
      </c>
      <c r="F17" s="18">
        <v>1307</v>
      </c>
      <c r="G17" s="18">
        <v>411</v>
      </c>
      <c r="H17" s="18">
        <v>256</v>
      </c>
      <c r="I17" s="18">
        <v>209</v>
      </c>
      <c r="J17" s="18">
        <v>2</v>
      </c>
      <c r="K17" s="18">
        <v>2</v>
      </c>
      <c r="L17" s="18">
        <v>2</v>
      </c>
      <c r="M17" s="18">
        <v>246</v>
      </c>
      <c r="N17" s="18">
        <v>10</v>
      </c>
      <c r="O17" s="18">
        <v>534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396</v>
      </c>
      <c r="F18" s="18">
        <v>1070</v>
      </c>
      <c r="G18" s="18">
        <v>189</v>
      </c>
      <c r="H18" s="18">
        <v>138</v>
      </c>
      <c r="I18" s="18">
        <v>143</v>
      </c>
      <c r="J18" s="18">
        <v>2</v>
      </c>
      <c r="K18" s="18" t="s">
        <v>67</v>
      </c>
      <c r="L18" s="18">
        <v>3</v>
      </c>
      <c r="M18" s="18">
        <v>151</v>
      </c>
      <c r="N18" s="18">
        <v>7</v>
      </c>
      <c r="O18" s="18">
        <v>301</v>
      </c>
      <c r="P18" s="18" t="s">
        <v>67</v>
      </c>
      <c r="Q18" s="18">
        <v>28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1141</v>
      </c>
      <c r="D19" s="18">
        <v>12</v>
      </c>
      <c r="E19" s="18">
        <v>231</v>
      </c>
      <c r="F19" s="18">
        <v>807</v>
      </c>
      <c r="G19" s="18">
        <v>90</v>
      </c>
      <c r="H19" s="18">
        <v>72</v>
      </c>
      <c r="I19" s="18">
        <v>109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135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164</v>
      </c>
      <c r="F20" s="18">
        <v>655</v>
      </c>
      <c r="G20" s="18">
        <v>61</v>
      </c>
      <c r="H20" s="18">
        <v>45</v>
      </c>
      <c r="I20" s="18">
        <v>69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84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31</v>
      </c>
      <c r="V21" s="26"/>
      <c r="W21" s="26"/>
    </row>
    <row r="22" spans="2:24" s="2" customFormat="1" ht="33.75" customHeight="1">
      <c r="B22" s="8" t="s">
        <v>33</v>
      </c>
      <c r="C22" s="18">
        <v>2522</v>
      </c>
      <c r="D22" s="18">
        <v>14</v>
      </c>
      <c r="E22" s="18">
        <v>220</v>
      </c>
      <c r="F22" s="18">
        <v>1452</v>
      </c>
      <c r="G22" s="18">
        <v>103</v>
      </c>
      <c r="H22" s="18">
        <v>50</v>
      </c>
      <c r="I22" s="18">
        <v>78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140</v>
      </c>
      <c r="P22" s="18">
        <v>2</v>
      </c>
      <c r="Q22" s="18">
        <v>61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902</v>
      </c>
      <c r="D23" s="18" t="s">
        <v>67</v>
      </c>
      <c r="E23" s="18">
        <v>21</v>
      </c>
      <c r="F23" s="18">
        <v>469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12</v>
      </c>
      <c r="P23" s="18">
        <v>1</v>
      </c>
      <c r="Q23" s="18">
        <v>54</v>
      </c>
      <c r="R23" s="26"/>
      <c r="S23" s="26"/>
      <c r="T23" s="26">
        <v>2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14</v>
      </c>
      <c r="E24" s="18">
        <v>200</v>
      </c>
      <c r="F24" s="18">
        <v>2948</v>
      </c>
      <c r="G24" s="18">
        <v>61</v>
      </c>
      <c r="H24" s="18">
        <v>67</v>
      </c>
      <c r="I24" s="18">
        <v>63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94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1093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193</v>
      </c>
      <c r="R25" s="19"/>
      <c r="S25" s="19"/>
      <c r="T25" s="26">
        <v>5</v>
      </c>
      <c r="U25" s="26">
        <v>8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1579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8</v>
      </c>
      <c r="Q26" s="18">
        <v>304</v>
      </c>
      <c r="R26" s="19"/>
      <c r="S26" s="19"/>
      <c r="T26" s="26">
        <v>5</v>
      </c>
      <c r="U26" s="26">
        <v>8</v>
      </c>
      <c r="V26" s="26"/>
      <c r="W26" s="26"/>
    </row>
    <row r="27" spans="2:23" s="2" customFormat="1" ht="33.75" customHeight="1">
      <c r="B27" s="7" t="s">
        <v>38</v>
      </c>
      <c r="C27" s="18">
        <v>660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123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135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88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2000-11-09T01:05:18Z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