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<sst xmlns="http://schemas.openxmlformats.org/spreadsheetml/2006/main" count="368" uniqueCount="127">
  <si>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</si>
  <si>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</si>
  <si>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</si>
  <si>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</si>
  <si>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</si>
  <si>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</si>
  <si>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</si>
  <si>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</si>
  <si>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</si>
  <si>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</si>
  <si>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</si>
  <si>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</si>
  <si>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</si>
  <si>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</si>
  <si>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</si>
  <si>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</si>
  <si>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</si>
  <si>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</si>
  <si>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</si>
  <si>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</si>
  <si>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</si>
  <si>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</si>
  <si>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</si>
  <si>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</si>
  <si>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</si>
  <si>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</si>
  <si>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</si>
  <si>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</si>
  <si>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</si>
  <si>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</si>
  <si>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</si>
  <si>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</si>
  <si>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</si>
  <si>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</si>
  <si>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</si>
  <si>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</si>
  <si>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</si>
  <si>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</si>
  <si>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</si>
  <si>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</si>
  <si>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</si>
  <si>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</si>
  <si>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</si>
  <si>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</si>
  <si>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</si>
  <si>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</si>
  <si>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</si>
  <si>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</si>
  <si>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</si>
  <si>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</si>
  <si>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</si>
  <si>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</si>
  <si>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</si>
  <si>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</si>
  <si>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</si>
  <si>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</si>
  <si>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</si>
  <si>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</si>
  <si>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</si>
  <si>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</si>
  <si>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</si>
  <si>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</si>
  <si>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</si>
  <si>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</si>
  <si>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</si>
  <si>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</si>
  <si>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</si>
  <si>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</si>
  <si>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</si>
  <si>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</si>
  <si>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</si>
  <si>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</si>
  <si>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</si>
  <si>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</si>
  <si>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</si>
  <si>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</si>
  <si>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</si>
  <si>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</si>
  <si>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</si>
  <si>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</si>
  <si>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</si>
  <si>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</si>
  <si>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</si>
  <si>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</si>
  <si>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</si>
  <si>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</si>
  <si>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</si>
  <si>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</si>
  <si>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</si>
  <si>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</si>
  <si>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</si>
  <si>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</si>
  <si>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</si>
  <si>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</si>
  <si>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</si>
  <si>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</si>
  <si>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</si>
  <si>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</si>
  <si>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</si>
  <si>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</si>
  <si>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</si>
  <si>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</si>
  <si>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</si>
  <si>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</si>
  <si>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</si>
  <si>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</si>
  <si>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</si>
  <si>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</si>
  <si>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</si>
  <si>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</si>
  <si>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</si>
  <si>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</si>
  <si>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</si>
  <si>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</si>
  <si>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</si>
  <si>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</si>
  <si>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</si>
  <si>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</si>
  <si>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</si>
  <si>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</si>
  <si>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</si>
  <si>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</si>
  <si>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</si>
  <si>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</si>
  <si>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</si>
  <si>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2001年第38週（平成13年9月17日～9月23日）</t>
  </si>
  <si>
    <t>2001年第1週～第38週（平成13年1月1日～9月23日）（累計）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</si>
</sst>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</v>
      </c>
      <c r="K6" s="16">
        <f aca="true" t="shared" si="0" ref="K6:AD6">SUM(K7+K8)</f>
        <v>18</v>
      </c>
      <c r="L6" s="16">
        <f t="shared" si="0"/>
        <v>65</v>
      </c>
      <c r="M6" s="16">
        <f t="shared" si="0"/>
        <v>299</v>
      </c>
      <c r="N6" s="16">
        <f t="shared" si="0"/>
        <v>70</v>
      </c>
      <c r="O6" s="16">
        <f t="shared" si="0"/>
        <v>188</v>
      </c>
      <c r="P6" s="16">
        <f t="shared" si="0"/>
        <v>56</v>
      </c>
      <c r="Q6" s="16">
        <f t="shared" si="0"/>
        <v>186</v>
      </c>
      <c r="R6" s="16">
        <f t="shared" si="0"/>
        <v>3</v>
      </c>
      <c r="S6" s="16">
        <f t="shared" si="0"/>
        <v>0</v>
      </c>
      <c r="T6" s="16">
        <f t="shared" si="0"/>
        <v>54</v>
      </c>
      <c r="U6" s="16">
        <f t="shared" si="0"/>
        <v>8</v>
      </c>
      <c r="V6" s="16">
        <f t="shared" si="0"/>
        <v>239</v>
      </c>
      <c r="W6" s="16">
        <f t="shared" si="0"/>
        <v>1</v>
      </c>
      <c r="X6" s="16">
        <f t="shared" si="0"/>
        <v>40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</v>
      </c>
      <c r="K7" s="16">
        <f aca="true" t="shared" si="1" ref="K7:AD7">SUM(K9:K27)</f>
        <v>12</v>
      </c>
      <c r="L7" s="16">
        <f t="shared" si="1"/>
        <v>42</v>
      </c>
      <c r="M7" s="16">
        <f t="shared" si="1"/>
        <v>199</v>
      </c>
      <c r="N7" s="16">
        <f t="shared" si="1"/>
        <v>54</v>
      </c>
      <c r="O7" s="16">
        <f t="shared" si="1"/>
        <v>150</v>
      </c>
      <c r="P7" s="16">
        <f t="shared" si="1"/>
        <v>46</v>
      </c>
      <c r="Q7" s="16">
        <f t="shared" si="1"/>
        <v>140</v>
      </c>
      <c r="R7" s="16">
        <f t="shared" si="1"/>
        <v>1</v>
      </c>
      <c r="S7" s="16">
        <f t="shared" si="1"/>
        <v>0</v>
      </c>
      <c r="T7" s="16">
        <f t="shared" si="1"/>
        <v>42</v>
      </c>
      <c r="U7" s="16">
        <f t="shared" si="1"/>
        <v>7</v>
      </c>
      <c r="V7" s="16">
        <f t="shared" si="1"/>
        <v>187</v>
      </c>
      <c r="W7" s="16">
        <f t="shared" si="1"/>
        <v>1</v>
      </c>
      <c r="X7" s="16">
        <f t="shared" si="1"/>
        <v>33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6</v>
      </c>
      <c r="L8" s="51">
        <v>23</v>
      </c>
      <c r="M8" s="51">
        <v>100</v>
      </c>
      <c r="N8" s="51">
        <v>16</v>
      </c>
      <c r="O8" s="51">
        <v>38</v>
      </c>
      <c r="P8" s="51">
        <v>10</v>
      </c>
      <c r="Q8" s="51">
        <v>46</v>
      </c>
      <c r="R8" s="51">
        <v>2</v>
      </c>
      <c r="S8" s="51"/>
      <c r="T8" s="51">
        <v>12</v>
      </c>
      <c r="U8" s="51">
        <v>1</v>
      </c>
      <c r="V8" s="51">
        <v>52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5</v>
      </c>
      <c r="M9" s="51">
        <v>12</v>
      </c>
      <c r="N9" s="51">
        <v>6</v>
      </c>
      <c r="O9" s="51">
        <v>2</v>
      </c>
      <c r="P9" s="51">
        <v>2</v>
      </c>
      <c r="Q9" s="51">
        <v>2</v>
      </c>
      <c r="R9" s="51"/>
      <c r="S9" s="51"/>
      <c r="T9" s="51">
        <v>1</v>
      </c>
      <c r="U9" s="51"/>
      <c r="V9" s="51">
        <v>5</v>
      </c>
      <c r="W9" s="51"/>
      <c r="X9" s="51"/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16</v>
      </c>
      <c r="N10" s="51">
        <v>4</v>
      </c>
      <c r="O10" s="51">
        <v>6</v>
      </c>
      <c r="P10" s="51">
        <v>2</v>
      </c>
      <c r="Q10" s="51">
        <v>4</v>
      </c>
      <c r="R10" s="51"/>
      <c r="S10" s="51"/>
      <c r="T10" s="51"/>
      <c r="U10" s="51"/>
      <c r="V10" s="51">
        <v>12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22</v>
      </c>
      <c r="N11" s="51"/>
      <c r="O11" s="51">
        <v>3</v>
      </c>
      <c r="P11" s="51">
        <v>1</v>
      </c>
      <c r="Q11" s="51">
        <v>2</v>
      </c>
      <c r="R11" s="51"/>
      <c r="S11" s="51"/>
      <c r="T11" s="51">
        <v>1</v>
      </c>
      <c r="U11" s="51"/>
      <c r="V11" s="51">
        <v>1</v>
      </c>
      <c r="W11" s="51">
        <v>1</v>
      </c>
      <c r="X11" s="51">
        <v>2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/>
      <c r="L12" s="51">
        <v>7</v>
      </c>
      <c r="M12" s="51">
        <v>13</v>
      </c>
      <c r="N12" s="51">
        <v>5</v>
      </c>
      <c r="O12" s="51">
        <v>4</v>
      </c>
      <c r="P12" s="51">
        <v>8</v>
      </c>
      <c r="Q12" s="51">
        <v>20</v>
      </c>
      <c r="R12" s="51"/>
      <c r="S12" s="51"/>
      <c r="T12" s="51">
        <v>1</v>
      </c>
      <c r="U12" s="51">
        <v>1</v>
      </c>
      <c r="V12" s="51">
        <v>16</v>
      </c>
      <c r="W12" s="51"/>
      <c r="X12" s="51">
        <v>3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2</v>
      </c>
      <c r="M13" s="51">
        <v>16</v>
      </c>
      <c r="N13" s="51">
        <v>1</v>
      </c>
      <c r="O13" s="51">
        <v>10</v>
      </c>
      <c r="P13" s="51">
        <v>1</v>
      </c>
      <c r="Q13" s="51">
        <v>4</v>
      </c>
      <c r="R13" s="51"/>
      <c r="S13" s="51"/>
      <c r="T13" s="51"/>
      <c r="U13" s="51"/>
      <c r="V13" s="51">
        <v>6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2</v>
      </c>
      <c r="L14" s="51">
        <v>5</v>
      </c>
      <c r="M14" s="51">
        <v>3</v>
      </c>
      <c r="N14" s="51">
        <v>5</v>
      </c>
      <c r="O14" s="51">
        <v>14</v>
      </c>
      <c r="P14" s="51">
        <v>4</v>
      </c>
      <c r="Q14" s="51">
        <v>10</v>
      </c>
      <c r="R14" s="51"/>
      <c r="S14" s="51"/>
      <c r="T14" s="51">
        <v>1</v>
      </c>
      <c r="U14" s="51"/>
      <c r="V14" s="51">
        <v>18</v>
      </c>
      <c r="W14" s="51"/>
      <c r="X14" s="51">
        <v>4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3</v>
      </c>
      <c r="M15" s="51">
        <v>11</v>
      </c>
      <c r="N15" s="51">
        <v>1</v>
      </c>
      <c r="O15" s="51">
        <v>18</v>
      </c>
      <c r="P15" s="51">
        <v>5</v>
      </c>
      <c r="Q15" s="51">
        <v>7</v>
      </c>
      <c r="R15" s="51"/>
      <c r="S15" s="51"/>
      <c r="T15" s="51">
        <v>8</v>
      </c>
      <c r="U15" s="51"/>
      <c r="V15" s="51">
        <v>6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/>
      <c r="M16" s="51">
        <v>7</v>
      </c>
      <c r="N16" s="51">
        <v>2</v>
      </c>
      <c r="O16" s="51">
        <v>8</v>
      </c>
      <c r="P16" s="51">
        <v>2</v>
      </c>
      <c r="Q16" s="51">
        <v>5</v>
      </c>
      <c r="R16" s="51"/>
      <c r="S16" s="51"/>
      <c r="T16" s="51">
        <v>3</v>
      </c>
      <c r="U16" s="51">
        <v>1</v>
      </c>
      <c r="V16" s="51">
        <v>2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1</v>
      </c>
      <c r="M17" s="51">
        <v>9</v>
      </c>
      <c r="N17" s="51">
        <v>4</v>
      </c>
      <c r="O17" s="51">
        <v>14</v>
      </c>
      <c r="P17" s="51">
        <v>4</v>
      </c>
      <c r="Q17" s="51">
        <v>8</v>
      </c>
      <c r="R17" s="51"/>
      <c r="S17" s="51"/>
      <c r="T17" s="51">
        <v>1</v>
      </c>
      <c r="U17" s="51"/>
      <c r="V17" s="51">
        <v>19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1</v>
      </c>
      <c r="M18" s="51">
        <v>8</v>
      </c>
      <c r="N18" s="51">
        <v>5</v>
      </c>
      <c r="O18" s="51">
        <v>6</v>
      </c>
      <c r="P18" s="51">
        <v>6</v>
      </c>
      <c r="Q18" s="51">
        <v>17</v>
      </c>
      <c r="R18" s="51"/>
      <c r="S18" s="51"/>
      <c r="T18" s="51">
        <v>3</v>
      </c>
      <c r="U18" s="51">
        <v>1</v>
      </c>
      <c r="V18" s="51">
        <v>21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1</v>
      </c>
      <c r="L19" s="51">
        <v>2</v>
      </c>
      <c r="M19" s="51">
        <v>5</v>
      </c>
      <c r="N19" s="51">
        <v>5</v>
      </c>
      <c r="O19" s="51">
        <v>2</v>
      </c>
      <c r="P19" s="51">
        <v>2</v>
      </c>
      <c r="Q19" s="51">
        <v>12</v>
      </c>
      <c r="R19" s="51"/>
      <c r="S19" s="51"/>
      <c r="T19" s="51"/>
      <c r="U19" s="51"/>
      <c r="V19" s="51">
        <v>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>
        <v>1</v>
      </c>
      <c r="L20" s="51">
        <v>6</v>
      </c>
      <c r="M20" s="51">
        <v>11</v>
      </c>
      <c r="N20" s="51">
        <v>5</v>
      </c>
      <c r="O20" s="51">
        <v>2</v>
      </c>
      <c r="P20" s="51">
        <v>1</v>
      </c>
      <c r="Q20" s="51">
        <v>6</v>
      </c>
      <c r="R20" s="51"/>
      <c r="S20" s="51"/>
      <c r="T20" s="51">
        <v>13</v>
      </c>
      <c r="U20" s="51">
        <v>4</v>
      </c>
      <c r="V20" s="51">
        <v>2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2</v>
      </c>
      <c r="L21" s="51"/>
      <c r="M21" s="51">
        <v>3</v>
      </c>
      <c r="N21" s="51"/>
      <c r="O21" s="51">
        <v>10</v>
      </c>
      <c r="P21" s="51"/>
      <c r="Q21" s="51">
        <v>3</v>
      </c>
      <c r="R21" s="51"/>
      <c r="S21" s="51"/>
      <c r="T21" s="51">
        <v>2</v>
      </c>
      <c r="U21" s="51"/>
      <c r="V21" s="51">
        <v>4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4</v>
      </c>
      <c r="M22" s="51">
        <v>16</v>
      </c>
      <c r="N22" s="51">
        <v>5</v>
      </c>
      <c r="O22" s="51">
        <v>7</v>
      </c>
      <c r="P22" s="51">
        <v>4</v>
      </c>
      <c r="Q22" s="51">
        <v>10</v>
      </c>
      <c r="R22" s="51">
        <v>1</v>
      </c>
      <c r="S22" s="51"/>
      <c r="T22" s="51">
        <v>2</v>
      </c>
      <c r="U22" s="51"/>
      <c r="V22" s="51">
        <v>24</v>
      </c>
      <c r="W22" s="51"/>
      <c r="X22" s="51">
        <v>9</v>
      </c>
      <c r="Y22" s="16"/>
      <c r="Z22" s="16"/>
      <c r="AA22" s="16"/>
      <c r="AB22" s="16">
        <v>2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3</v>
      </c>
      <c r="N23" s="51">
        <v>2</v>
      </c>
      <c r="O23" s="51"/>
      <c r="P23" s="51"/>
      <c r="Q23" s="51">
        <v>2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5</v>
      </c>
      <c r="L24" s="51">
        <v>5</v>
      </c>
      <c r="M24" s="51">
        <v>7</v>
      </c>
      <c r="N24" s="51">
        <v>3</v>
      </c>
      <c r="O24" s="51">
        <v>27</v>
      </c>
      <c r="P24" s="51"/>
      <c r="Q24" s="51">
        <v>16</v>
      </c>
      <c r="R24" s="51"/>
      <c r="S24" s="51"/>
      <c r="T24" s="51">
        <v>4</v>
      </c>
      <c r="U24" s="51"/>
      <c r="V24" s="51">
        <v>18</v>
      </c>
      <c r="W24" s="51"/>
      <c r="X24" s="51">
        <v>6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</v>
      </c>
      <c r="L25" s="51"/>
      <c r="M25" s="51">
        <v>37</v>
      </c>
      <c r="N25" s="51">
        <v>1</v>
      </c>
      <c r="O25" s="51">
        <v>14</v>
      </c>
      <c r="P25" s="51">
        <v>3</v>
      </c>
      <c r="Q25" s="51">
        <v>10</v>
      </c>
      <c r="R25" s="51"/>
      <c r="S25" s="51"/>
      <c r="T25" s="51">
        <v>1</v>
      </c>
      <c r="U25" s="51"/>
      <c r="V25" s="51">
        <v>17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>
        <v>3</v>
      </c>
      <c r="P26" s="50">
        <v>1</v>
      </c>
      <c r="Q26" s="50">
        <v>2</v>
      </c>
      <c r="R26" s="50"/>
      <c r="S26" s="50"/>
      <c r="T26" s="50">
        <v>1</v>
      </c>
      <c r="U26" s="50"/>
      <c r="V26" s="50">
        <v>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 t="s">
        <v>124</v>
      </c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K3" sqref="K3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</v>
      </c>
      <c r="D8" s="17">
        <f aca="true" t="shared" si="0" ref="D8:W8">SUM(D9:D32)</f>
        <v>12</v>
      </c>
      <c r="E8" s="17">
        <f t="shared" si="0"/>
        <v>42</v>
      </c>
      <c r="F8" s="17">
        <f t="shared" si="0"/>
        <v>199</v>
      </c>
      <c r="G8" s="17">
        <f t="shared" si="0"/>
        <v>54</v>
      </c>
      <c r="H8" s="17">
        <f t="shared" si="0"/>
        <v>150</v>
      </c>
      <c r="I8" s="17">
        <f t="shared" si="0"/>
        <v>46</v>
      </c>
      <c r="J8" s="17">
        <f t="shared" si="0"/>
        <v>140</v>
      </c>
      <c r="K8" s="17">
        <f t="shared" si="0"/>
        <v>1</v>
      </c>
      <c r="L8" s="17">
        <f t="shared" si="0"/>
        <v>0</v>
      </c>
      <c r="M8" s="17">
        <f t="shared" si="0"/>
        <v>42</v>
      </c>
      <c r="N8" s="17">
        <f t="shared" si="0"/>
        <v>7</v>
      </c>
      <c r="O8" s="17">
        <f t="shared" si="0"/>
        <v>187</v>
      </c>
      <c r="P8" s="17">
        <f t="shared" si="0"/>
        <v>1</v>
      </c>
      <c r="Q8" s="17">
        <f t="shared" si="0"/>
        <v>33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8</v>
      </c>
      <c r="G9" s="18" t="s">
        <v>67</v>
      </c>
      <c r="H9" s="18" t="s">
        <v>67</v>
      </c>
      <c r="I9" s="18" t="s">
        <v>67</v>
      </c>
      <c r="J9" s="18">
        <v>18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13</v>
      </c>
      <c r="G10" s="18">
        <v>4</v>
      </c>
      <c r="H10" s="18">
        <v>8</v>
      </c>
      <c r="I10" s="18">
        <v>1</v>
      </c>
      <c r="J10" s="18">
        <v>84</v>
      </c>
      <c r="K10" s="18" t="s">
        <v>67</v>
      </c>
      <c r="L10" s="18" t="s">
        <v>67</v>
      </c>
      <c r="M10" s="18">
        <v>5</v>
      </c>
      <c r="N10" s="18">
        <v>3</v>
      </c>
      <c r="O10" s="18">
        <v>2</v>
      </c>
      <c r="P10" s="18">
        <v>1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</v>
      </c>
      <c r="E12" s="18">
        <v>1</v>
      </c>
      <c r="F12" s="18">
        <v>21</v>
      </c>
      <c r="G12" s="18">
        <v>12</v>
      </c>
      <c r="H12" s="18">
        <v>31</v>
      </c>
      <c r="I12" s="18">
        <v>6</v>
      </c>
      <c r="J12" s="18">
        <v>34</v>
      </c>
      <c r="K12" s="18">
        <v>1</v>
      </c>
      <c r="L12" s="18" t="s">
        <v>67</v>
      </c>
      <c r="M12" s="18">
        <v>7</v>
      </c>
      <c r="N12" s="18">
        <v>2</v>
      </c>
      <c r="O12" s="18">
        <v>5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2</v>
      </c>
      <c r="E13" s="18">
        <v>2</v>
      </c>
      <c r="F13" s="18">
        <v>12</v>
      </c>
      <c r="G13" s="18">
        <v>4</v>
      </c>
      <c r="H13" s="18">
        <v>39</v>
      </c>
      <c r="I13" s="18">
        <v>11</v>
      </c>
      <c r="J13" s="18">
        <v>3</v>
      </c>
      <c r="K13" s="18" t="s">
        <v>67</v>
      </c>
      <c r="L13" s="18" t="s">
        <v>67</v>
      </c>
      <c r="M13" s="18">
        <v>12</v>
      </c>
      <c r="N13" s="18">
        <v>1</v>
      </c>
      <c r="O13" s="18">
        <v>18</v>
      </c>
      <c r="P13" s="18" t="s">
        <v>67</v>
      </c>
      <c r="Q13" s="18" t="s">
        <v>67</v>
      </c>
      <c r="R13" s="20"/>
      <c r="S13" s="20"/>
      <c r="T13" s="20"/>
      <c r="U13" s="20">
        <v>2</v>
      </c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</v>
      </c>
      <c r="E14" s="18">
        <v>8</v>
      </c>
      <c r="F14" s="18">
        <v>17</v>
      </c>
      <c r="G14" s="18">
        <v>14</v>
      </c>
      <c r="H14" s="18">
        <v>36</v>
      </c>
      <c r="I14" s="18">
        <v>6</v>
      </c>
      <c r="J14" s="18" t="s">
        <v>67</v>
      </c>
      <c r="K14" s="18" t="s">
        <v>67</v>
      </c>
      <c r="L14" s="18" t="s">
        <v>67</v>
      </c>
      <c r="M14" s="18">
        <v>5</v>
      </c>
      <c r="N14" s="18" t="s">
        <v>67</v>
      </c>
      <c r="O14" s="18">
        <v>29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5</v>
      </c>
      <c r="E15" s="18">
        <v>10</v>
      </c>
      <c r="F15" s="18">
        <v>25</v>
      </c>
      <c r="G15" s="18">
        <v>8</v>
      </c>
      <c r="H15" s="18">
        <v>17</v>
      </c>
      <c r="I15" s="18">
        <v>9</v>
      </c>
      <c r="J15" s="18" t="s">
        <v>67</v>
      </c>
      <c r="K15" s="18" t="s">
        <v>67</v>
      </c>
      <c r="L15" s="18" t="s">
        <v>67</v>
      </c>
      <c r="M15" s="18">
        <v>5</v>
      </c>
      <c r="N15" s="18" t="s">
        <v>67</v>
      </c>
      <c r="O15" s="18">
        <v>37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 t="s">
        <v>67</v>
      </c>
      <c r="E16" s="18">
        <v>4</v>
      </c>
      <c r="F16" s="18">
        <v>11</v>
      </c>
      <c r="G16" s="18">
        <v>8</v>
      </c>
      <c r="H16" s="18">
        <v>10</v>
      </c>
      <c r="I16" s="18">
        <v>7</v>
      </c>
      <c r="J16" s="18" t="s">
        <v>67</v>
      </c>
      <c r="K16" s="18" t="s">
        <v>67</v>
      </c>
      <c r="L16" s="18" t="s">
        <v>67</v>
      </c>
      <c r="M16" s="18">
        <v>3</v>
      </c>
      <c r="N16" s="18" t="s">
        <v>67</v>
      </c>
      <c r="O16" s="18">
        <v>42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3</v>
      </c>
      <c r="F17" s="18">
        <v>13</v>
      </c>
      <c r="G17" s="18">
        <v>1</v>
      </c>
      <c r="H17" s="18">
        <v>3</v>
      </c>
      <c r="I17" s="18" t="s">
        <v>67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25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4</v>
      </c>
      <c r="F18" s="18">
        <v>4</v>
      </c>
      <c r="G18" s="18" t="s">
        <v>67</v>
      </c>
      <c r="H18" s="18" t="s">
        <v>67</v>
      </c>
      <c r="I18" s="18">
        <v>2</v>
      </c>
      <c r="J18" s="18" t="s">
        <v>67</v>
      </c>
      <c r="K18" s="18" t="s">
        <v>67</v>
      </c>
      <c r="L18" s="18" t="s">
        <v>67</v>
      </c>
      <c r="M18" s="18">
        <v>2</v>
      </c>
      <c r="N18" s="18" t="s">
        <v>67</v>
      </c>
      <c r="O18" s="18">
        <v>7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 t="s">
        <v>67</v>
      </c>
      <c r="F19" s="18">
        <v>7</v>
      </c>
      <c r="G19" s="18" t="s">
        <v>67</v>
      </c>
      <c r="H19" s="18">
        <v>2</v>
      </c>
      <c r="I19" s="18">
        <v>2</v>
      </c>
      <c r="J19" s="18" t="s">
        <v>67</v>
      </c>
      <c r="K19" s="18" t="s">
        <v>67</v>
      </c>
      <c r="L19" s="18" t="s">
        <v>67</v>
      </c>
      <c r="M19" s="18">
        <v>1</v>
      </c>
      <c r="N19" s="18">
        <v>1</v>
      </c>
      <c r="O19" s="18">
        <v>5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3</v>
      </c>
      <c r="F20" s="18">
        <v>8</v>
      </c>
      <c r="G20" s="18">
        <v>1</v>
      </c>
      <c r="H20" s="18">
        <v>1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6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4</v>
      </c>
      <c r="F22" s="18">
        <v>20</v>
      </c>
      <c r="G22" s="18" t="s">
        <v>67</v>
      </c>
      <c r="H22" s="18">
        <v>1</v>
      </c>
      <c r="I22" s="18" t="s">
        <v>67</v>
      </c>
      <c r="J22" s="18">
        <v>1</v>
      </c>
      <c r="K22" s="18" t="s">
        <v>67</v>
      </c>
      <c r="L22" s="18" t="s">
        <v>67</v>
      </c>
      <c r="M22" s="18">
        <v>1</v>
      </c>
      <c r="N22" s="18" t="s">
        <v>67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4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3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36</v>
      </c>
      <c r="G24" s="18">
        <v>2</v>
      </c>
      <c r="H24" s="18">
        <v>2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15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3" sqref="AB2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11638</v>
      </c>
      <c r="K6" s="30">
        <f aca="true" t="shared" si="0" ref="K6:AD6">SUM(K7+K8)</f>
        <v>2392</v>
      </c>
      <c r="L6" s="30">
        <f t="shared" si="0"/>
        <v>6259</v>
      </c>
      <c r="M6" s="30">
        <f t="shared" si="0"/>
        <v>29998</v>
      </c>
      <c r="N6" s="30">
        <f t="shared" si="0"/>
        <v>12454</v>
      </c>
      <c r="O6" s="30">
        <f t="shared" si="0"/>
        <v>4436</v>
      </c>
      <c r="P6" s="30">
        <f t="shared" si="0"/>
        <v>4342</v>
      </c>
      <c r="Q6" s="30">
        <f t="shared" si="0"/>
        <v>5587</v>
      </c>
      <c r="R6" s="30">
        <f t="shared" si="0"/>
        <v>91</v>
      </c>
      <c r="S6" s="30">
        <f t="shared" si="0"/>
        <v>96</v>
      </c>
      <c r="T6" s="30">
        <f t="shared" si="0"/>
        <v>6544</v>
      </c>
      <c r="U6" s="30">
        <f t="shared" si="0"/>
        <v>1813</v>
      </c>
      <c r="V6" s="30">
        <f t="shared" si="0"/>
        <v>10922</v>
      </c>
      <c r="W6" s="30">
        <f t="shared" si="0"/>
        <v>20</v>
      </c>
      <c r="X6" s="30">
        <f t="shared" si="0"/>
        <v>1695</v>
      </c>
      <c r="Y6" s="74">
        <f t="shared" si="0"/>
        <v>1</v>
      </c>
      <c r="Z6" s="74">
        <f t="shared" si="0"/>
        <v>6</v>
      </c>
      <c r="AA6" s="74">
        <f t="shared" si="0"/>
        <v>17</v>
      </c>
      <c r="AB6" s="74">
        <f t="shared" si="0"/>
        <v>140</v>
      </c>
      <c r="AC6" s="74">
        <f t="shared" si="0"/>
        <v>2</v>
      </c>
      <c r="AD6" s="74">
        <f t="shared" si="0"/>
        <v>21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8179</v>
      </c>
      <c r="K7" s="31">
        <f aca="true" t="shared" si="1" ref="K7:AD7">SUM(K9:K27)</f>
        <v>1892</v>
      </c>
      <c r="L7" s="31">
        <f t="shared" si="1"/>
        <v>3877</v>
      </c>
      <c r="M7" s="31">
        <f t="shared" si="1"/>
        <v>19832</v>
      </c>
      <c r="N7" s="31">
        <f t="shared" si="1"/>
        <v>10091</v>
      </c>
      <c r="O7" s="31">
        <f t="shared" si="1"/>
        <v>3556</v>
      </c>
      <c r="P7" s="31">
        <f t="shared" si="1"/>
        <v>3057</v>
      </c>
      <c r="Q7" s="31">
        <f t="shared" si="1"/>
        <v>4251</v>
      </c>
      <c r="R7" s="31">
        <f t="shared" si="1"/>
        <v>70</v>
      </c>
      <c r="S7" s="31">
        <f t="shared" si="1"/>
        <v>64</v>
      </c>
      <c r="T7" s="31">
        <f t="shared" si="1"/>
        <v>4763</v>
      </c>
      <c r="U7" s="31">
        <f t="shared" si="1"/>
        <v>1335</v>
      </c>
      <c r="V7" s="31">
        <f t="shared" si="1"/>
        <v>8309</v>
      </c>
      <c r="W7" s="31">
        <f t="shared" si="1"/>
        <v>15</v>
      </c>
      <c r="X7" s="31">
        <f t="shared" si="1"/>
        <v>1297</v>
      </c>
      <c r="Y7" s="76">
        <f t="shared" si="1"/>
        <v>1</v>
      </c>
      <c r="Z7" s="76">
        <f t="shared" si="1"/>
        <v>6</v>
      </c>
      <c r="AA7" s="76">
        <f t="shared" si="1"/>
        <v>12</v>
      </c>
      <c r="AB7" s="76">
        <f t="shared" si="1"/>
        <v>127</v>
      </c>
      <c r="AC7" s="76">
        <f t="shared" si="1"/>
        <v>1</v>
      </c>
      <c r="AD7" s="76">
        <f t="shared" si="1"/>
        <v>21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500</v>
      </c>
      <c r="L8" s="16">
        <v>2382</v>
      </c>
      <c r="M8" s="16">
        <v>10166</v>
      </c>
      <c r="N8" s="16">
        <v>2363</v>
      </c>
      <c r="O8" s="16">
        <v>880</v>
      </c>
      <c r="P8" s="16">
        <v>1285</v>
      </c>
      <c r="Q8" s="16">
        <v>1336</v>
      </c>
      <c r="R8" s="16">
        <v>21</v>
      </c>
      <c r="S8" s="16">
        <v>32</v>
      </c>
      <c r="T8" s="16">
        <v>1781</v>
      </c>
      <c r="U8" s="16">
        <v>478</v>
      </c>
      <c r="V8" s="16">
        <v>2613</v>
      </c>
      <c r="W8" s="16">
        <v>5</v>
      </c>
      <c r="X8" s="16">
        <v>398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226</v>
      </c>
      <c r="L9" s="16">
        <v>545</v>
      </c>
      <c r="M9" s="16">
        <v>1344</v>
      </c>
      <c r="N9" s="16">
        <v>433</v>
      </c>
      <c r="O9" s="16">
        <v>94</v>
      </c>
      <c r="P9" s="16">
        <v>187</v>
      </c>
      <c r="Q9" s="16">
        <v>234</v>
      </c>
      <c r="R9" s="16">
        <v>1</v>
      </c>
      <c r="S9" s="16">
        <v>2</v>
      </c>
      <c r="T9" s="16">
        <v>411</v>
      </c>
      <c r="U9" s="16">
        <v>75</v>
      </c>
      <c r="V9" s="16">
        <v>449</v>
      </c>
      <c r="W9" s="16">
        <v>4</v>
      </c>
      <c r="X9" s="16">
        <v>51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135</v>
      </c>
      <c r="M10" s="16">
        <v>1385</v>
      </c>
      <c r="N10" s="16">
        <v>576</v>
      </c>
      <c r="O10" s="16">
        <v>337</v>
      </c>
      <c r="P10" s="16">
        <v>200</v>
      </c>
      <c r="Q10" s="16">
        <v>196</v>
      </c>
      <c r="R10" s="16"/>
      <c r="S10" s="16">
        <v>6</v>
      </c>
      <c r="T10" s="16">
        <v>405</v>
      </c>
      <c r="U10" s="16">
        <v>29</v>
      </c>
      <c r="V10" s="16">
        <v>566</v>
      </c>
      <c r="W10" s="16"/>
      <c r="X10" s="16">
        <v>69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15</v>
      </c>
      <c r="M11" s="16">
        <v>1146</v>
      </c>
      <c r="N11" s="16">
        <v>123</v>
      </c>
      <c r="O11" s="16">
        <v>82</v>
      </c>
      <c r="P11" s="16">
        <v>45</v>
      </c>
      <c r="Q11" s="16">
        <v>73</v>
      </c>
      <c r="R11" s="16"/>
      <c r="S11" s="16">
        <v>2</v>
      </c>
      <c r="T11" s="16">
        <v>116</v>
      </c>
      <c r="U11" s="16">
        <v>24</v>
      </c>
      <c r="V11" s="16">
        <v>82</v>
      </c>
      <c r="W11" s="16">
        <v>1</v>
      </c>
      <c r="X11" s="16">
        <v>12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629</v>
      </c>
      <c r="K12" s="16">
        <v>79</v>
      </c>
      <c r="L12" s="16">
        <v>255</v>
      </c>
      <c r="M12" s="16">
        <v>1724</v>
      </c>
      <c r="N12" s="16">
        <v>657</v>
      </c>
      <c r="O12" s="16">
        <v>578</v>
      </c>
      <c r="P12" s="16">
        <v>206</v>
      </c>
      <c r="Q12" s="16">
        <v>449</v>
      </c>
      <c r="R12" s="16">
        <v>5</v>
      </c>
      <c r="S12" s="16">
        <v>8</v>
      </c>
      <c r="T12" s="16">
        <v>298</v>
      </c>
      <c r="U12" s="16">
        <v>141</v>
      </c>
      <c r="V12" s="16">
        <v>478</v>
      </c>
      <c r="W12" s="16">
        <v>1</v>
      </c>
      <c r="X12" s="16">
        <v>108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124</v>
      </c>
      <c r="M13" s="16">
        <v>1026</v>
      </c>
      <c r="N13" s="16">
        <v>380</v>
      </c>
      <c r="O13" s="16">
        <v>182</v>
      </c>
      <c r="P13" s="16">
        <v>170</v>
      </c>
      <c r="Q13" s="16">
        <v>115</v>
      </c>
      <c r="R13" s="16">
        <v>2</v>
      </c>
      <c r="S13" s="16">
        <v>1</v>
      </c>
      <c r="T13" s="16">
        <v>126</v>
      </c>
      <c r="U13" s="16">
        <v>39</v>
      </c>
      <c r="V13" s="16">
        <v>404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252</v>
      </c>
      <c r="L14" s="16">
        <v>235</v>
      </c>
      <c r="M14" s="16">
        <v>1864</v>
      </c>
      <c r="N14" s="16">
        <v>668</v>
      </c>
      <c r="O14" s="16">
        <v>240</v>
      </c>
      <c r="P14" s="16">
        <v>390</v>
      </c>
      <c r="Q14" s="16">
        <v>397</v>
      </c>
      <c r="R14" s="16">
        <v>12</v>
      </c>
      <c r="S14" s="16">
        <v>5</v>
      </c>
      <c r="T14" s="16">
        <v>447</v>
      </c>
      <c r="U14" s="16">
        <v>188</v>
      </c>
      <c r="V14" s="16">
        <v>793</v>
      </c>
      <c r="W14" s="16">
        <v>1</v>
      </c>
      <c r="X14" s="16">
        <v>56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102</v>
      </c>
      <c r="L15" s="16">
        <v>218</v>
      </c>
      <c r="M15" s="16">
        <v>956</v>
      </c>
      <c r="N15" s="16">
        <v>475</v>
      </c>
      <c r="O15" s="16">
        <v>405</v>
      </c>
      <c r="P15" s="16">
        <v>218</v>
      </c>
      <c r="Q15" s="16">
        <v>159</v>
      </c>
      <c r="R15" s="16">
        <v>2</v>
      </c>
      <c r="S15" s="16">
        <v>4</v>
      </c>
      <c r="T15" s="16">
        <v>331</v>
      </c>
      <c r="U15" s="16">
        <v>32</v>
      </c>
      <c r="V15" s="16">
        <v>433</v>
      </c>
      <c r="W15" s="16"/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57</v>
      </c>
      <c r="M16" s="16">
        <v>879</v>
      </c>
      <c r="N16" s="16">
        <v>344</v>
      </c>
      <c r="O16" s="16">
        <v>77</v>
      </c>
      <c r="P16" s="16">
        <v>58</v>
      </c>
      <c r="Q16" s="16">
        <v>82</v>
      </c>
      <c r="R16" s="16">
        <v>8</v>
      </c>
      <c r="S16" s="16">
        <v>4</v>
      </c>
      <c r="T16" s="16">
        <v>40</v>
      </c>
      <c r="U16" s="16">
        <v>60</v>
      </c>
      <c r="V16" s="16">
        <v>300</v>
      </c>
      <c r="W16" s="16"/>
      <c r="X16" s="16">
        <v>19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178</v>
      </c>
      <c r="M17" s="16">
        <v>1466</v>
      </c>
      <c r="N17" s="16">
        <v>875</v>
      </c>
      <c r="O17" s="16">
        <v>169</v>
      </c>
      <c r="P17" s="16">
        <v>201</v>
      </c>
      <c r="Q17" s="16">
        <v>293</v>
      </c>
      <c r="R17" s="16">
        <v>4</v>
      </c>
      <c r="S17" s="16">
        <v>4</v>
      </c>
      <c r="T17" s="16">
        <v>344</v>
      </c>
      <c r="U17" s="16">
        <v>60</v>
      </c>
      <c r="V17" s="16">
        <v>750</v>
      </c>
      <c r="W17" s="16"/>
      <c r="X17" s="16">
        <v>40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180</v>
      </c>
      <c r="L18" s="16">
        <v>456</v>
      </c>
      <c r="M18" s="16">
        <v>194</v>
      </c>
      <c r="N18" s="16">
        <v>1158</v>
      </c>
      <c r="O18" s="16">
        <v>305</v>
      </c>
      <c r="P18" s="16">
        <v>160</v>
      </c>
      <c r="Q18" s="16">
        <v>622</v>
      </c>
      <c r="R18" s="16">
        <v>5</v>
      </c>
      <c r="S18" s="16">
        <v>1</v>
      </c>
      <c r="T18" s="16">
        <v>328</v>
      </c>
      <c r="U18" s="16">
        <v>40</v>
      </c>
      <c r="V18" s="16">
        <v>621</v>
      </c>
      <c r="W18" s="16">
        <v>2</v>
      </c>
      <c r="X18" s="16">
        <v>134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28</v>
      </c>
      <c r="L19" s="16">
        <v>295</v>
      </c>
      <c r="M19" s="16">
        <v>317</v>
      </c>
      <c r="N19" s="16">
        <v>650</v>
      </c>
      <c r="O19" s="16">
        <v>194</v>
      </c>
      <c r="P19" s="16">
        <v>187</v>
      </c>
      <c r="Q19" s="16">
        <v>237</v>
      </c>
      <c r="R19" s="16">
        <v>4</v>
      </c>
      <c r="S19" s="16">
        <v>1</v>
      </c>
      <c r="T19" s="16">
        <v>306</v>
      </c>
      <c r="U19" s="16">
        <v>46</v>
      </c>
      <c r="V19" s="16">
        <v>399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96</v>
      </c>
      <c r="K20" s="16">
        <v>80</v>
      </c>
      <c r="L20" s="16">
        <v>140</v>
      </c>
      <c r="M20" s="16">
        <v>1224</v>
      </c>
      <c r="N20" s="16">
        <v>421</v>
      </c>
      <c r="O20" s="16">
        <v>194</v>
      </c>
      <c r="P20" s="16">
        <v>100</v>
      </c>
      <c r="Q20" s="16">
        <v>201</v>
      </c>
      <c r="R20" s="16">
        <v>4</v>
      </c>
      <c r="S20" s="16"/>
      <c r="T20" s="16">
        <v>340</v>
      </c>
      <c r="U20" s="16">
        <v>75</v>
      </c>
      <c r="V20" s="16">
        <v>346</v>
      </c>
      <c r="W20" s="16"/>
      <c r="X20" s="16">
        <v>22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131</v>
      </c>
      <c r="M21" s="16">
        <v>713</v>
      </c>
      <c r="N21" s="16">
        <v>346</v>
      </c>
      <c r="O21" s="16">
        <v>72</v>
      </c>
      <c r="P21" s="16">
        <v>27</v>
      </c>
      <c r="Q21" s="16">
        <v>71</v>
      </c>
      <c r="R21" s="16"/>
      <c r="S21" s="16"/>
      <c r="T21" s="16">
        <v>172</v>
      </c>
      <c r="U21" s="16">
        <v>7</v>
      </c>
      <c r="V21" s="16">
        <v>247</v>
      </c>
      <c r="W21" s="16"/>
      <c r="X21" s="16">
        <v>56</v>
      </c>
      <c r="Y21" s="78"/>
      <c r="Z21" s="78"/>
      <c r="AA21" s="78">
        <v>2</v>
      </c>
      <c r="AB21" s="78">
        <v>5</v>
      </c>
      <c r="AC21" s="78"/>
      <c r="AD21" s="78">
        <v>1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130</v>
      </c>
      <c r="L22" s="16">
        <v>387</v>
      </c>
      <c r="M22" s="16">
        <v>864</v>
      </c>
      <c r="N22" s="16">
        <v>1003</v>
      </c>
      <c r="O22" s="16">
        <v>211</v>
      </c>
      <c r="P22" s="16">
        <v>334</v>
      </c>
      <c r="Q22" s="16">
        <v>329</v>
      </c>
      <c r="R22" s="16">
        <v>14</v>
      </c>
      <c r="S22" s="16">
        <v>10</v>
      </c>
      <c r="T22" s="16">
        <v>329</v>
      </c>
      <c r="U22" s="16">
        <v>126</v>
      </c>
      <c r="V22" s="16">
        <v>710</v>
      </c>
      <c r="W22" s="16">
        <v>3</v>
      </c>
      <c r="X22" s="16">
        <v>510</v>
      </c>
      <c r="Y22" s="78"/>
      <c r="Z22" s="78">
        <v>1</v>
      </c>
      <c r="AA22" s="78">
        <v>3</v>
      </c>
      <c r="AB22" s="78">
        <v>19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338</v>
      </c>
      <c r="N23" s="16">
        <v>229</v>
      </c>
      <c r="O23" s="16">
        <v>40</v>
      </c>
      <c r="P23" s="16">
        <v>81</v>
      </c>
      <c r="Q23" s="16">
        <v>89</v>
      </c>
      <c r="R23" s="16">
        <v>2</v>
      </c>
      <c r="S23" s="16">
        <v>2</v>
      </c>
      <c r="T23" s="16">
        <v>102</v>
      </c>
      <c r="U23" s="16">
        <v>6</v>
      </c>
      <c r="V23" s="16">
        <v>102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318</v>
      </c>
      <c r="L24" s="16">
        <v>340</v>
      </c>
      <c r="M24" s="16">
        <v>2239</v>
      </c>
      <c r="N24" s="16">
        <v>721</v>
      </c>
      <c r="O24" s="16">
        <v>192</v>
      </c>
      <c r="P24" s="16">
        <v>163</v>
      </c>
      <c r="Q24" s="16">
        <v>465</v>
      </c>
      <c r="R24" s="16">
        <v>1</v>
      </c>
      <c r="S24" s="16">
        <v>1</v>
      </c>
      <c r="T24" s="16">
        <v>506</v>
      </c>
      <c r="U24" s="16">
        <v>41</v>
      </c>
      <c r="V24" s="16">
        <v>494</v>
      </c>
      <c r="W24" s="16">
        <v>1</v>
      </c>
      <c r="X24" s="16">
        <v>143</v>
      </c>
      <c r="Y24" s="78"/>
      <c r="Z24" s="78"/>
      <c r="AA24" s="78"/>
      <c r="AB24" s="78">
        <v>73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133</v>
      </c>
      <c r="L25" s="16">
        <v>268</v>
      </c>
      <c r="M25" s="31">
        <v>2009</v>
      </c>
      <c r="N25" s="31">
        <v>757</v>
      </c>
      <c r="O25" s="16">
        <v>140</v>
      </c>
      <c r="P25" s="16">
        <v>283</v>
      </c>
      <c r="Q25" s="16">
        <v>201</v>
      </c>
      <c r="R25" s="16">
        <v>6</v>
      </c>
      <c r="S25" s="16">
        <v>6</v>
      </c>
      <c r="T25" s="31">
        <v>121</v>
      </c>
      <c r="U25" s="16">
        <v>331</v>
      </c>
      <c r="V25" s="16">
        <v>748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26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5</v>
      </c>
      <c r="N26" s="16">
        <v>248</v>
      </c>
      <c r="O26" s="16">
        <v>39</v>
      </c>
      <c r="P26" s="16">
        <v>19</v>
      </c>
      <c r="Q26" s="16">
        <v>30</v>
      </c>
      <c r="R26" s="16"/>
      <c r="S26" s="16">
        <v>7</v>
      </c>
      <c r="T26" s="16">
        <v>32</v>
      </c>
      <c r="U26" s="16">
        <v>7</v>
      </c>
      <c r="V26" s="16">
        <v>347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139</v>
      </c>
      <c r="N27" s="31">
        <v>27</v>
      </c>
      <c r="O27" s="31">
        <v>5</v>
      </c>
      <c r="P27" s="31">
        <v>28</v>
      </c>
      <c r="Q27" s="31">
        <v>8</v>
      </c>
      <c r="R27" s="31"/>
      <c r="S27" s="31"/>
      <c r="T27" s="31">
        <v>9</v>
      </c>
      <c r="U27" s="31">
        <v>8</v>
      </c>
      <c r="V27" s="31">
        <v>40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U22" sqref="U2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8179</v>
      </c>
      <c r="D8" s="17">
        <f aca="true" t="shared" si="0" ref="D8:W8">SUM(D9:D32)</f>
        <v>1892</v>
      </c>
      <c r="E8" s="17">
        <f t="shared" si="0"/>
        <v>3877</v>
      </c>
      <c r="F8" s="17">
        <f t="shared" si="0"/>
        <v>19832</v>
      </c>
      <c r="G8" s="17">
        <f t="shared" si="0"/>
        <v>10091</v>
      </c>
      <c r="H8" s="17">
        <f t="shared" si="0"/>
        <v>3556</v>
      </c>
      <c r="I8" s="17">
        <f t="shared" si="0"/>
        <v>3057</v>
      </c>
      <c r="J8" s="17">
        <f t="shared" si="0"/>
        <v>4251</v>
      </c>
      <c r="K8" s="17">
        <f t="shared" si="0"/>
        <v>70</v>
      </c>
      <c r="L8" s="17">
        <f t="shared" si="0"/>
        <v>64</v>
      </c>
      <c r="M8" s="17">
        <f t="shared" si="0"/>
        <v>4763</v>
      </c>
      <c r="N8" s="17">
        <f t="shared" si="0"/>
        <v>1335</v>
      </c>
      <c r="O8" s="17">
        <f t="shared" si="0"/>
        <v>8309</v>
      </c>
      <c r="P8" s="17">
        <f t="shared" si="0"/>
        <v>15</v>
      </c>
      <c r="Q8" s="17">
        <f t="shared" si="0"/>
        <v>1297</v>
      </c>
      <c r="R8" s="70">
        <f t="shared" si="0"/>
        <v>1</v>
      </c>
      <c r="S8" s="70">
        <f t="shared" si="0"/>
        <v>6</v>
      </c>
      <c r="T8" s="70">
        <f t="shared" si="0"/>
        <v>12</v>
      </c>
      <c r="U8" s="70">
        <f t="shared" si="0"/>
        <v>127</v>
      </c>
      <c r="V8" s="70">
        <f t="shared" si="0"/>
        <v>1</v>
      </c>
      <c r="W8" s="70">
        <f t="shared" si="0"/>
        <v>21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274</v>
      </c>
      <c r="G9" s="18">
        <v>295</v>
      </c>
      <c r="H9" s="18">
        <v>24</v>
      </c>
      <c r="I9" s="18">
        <v>16</v>
      </c>
      <c r="J9" s="18">
        <v>431</v>
      </c>
      <c r="K9" s="18">
        <v>8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22</v>
      </c>
      <c r="F10" s="18">
        <v>1292</v>
      </c>
      <c r="G10" s="18">
        <v>706</v>
      </c>
      <c r="H10" s="18">
        <v>155</v>
      </c>
      <c r="I10" s="18">
        <v>67</v>
      </c>
      <c r="J10" s="18">
        <v>2769</v>
      </c>
      <c r="K10" s="18">
        <v>15</v>
      </c>
      <c r="L10" s="18">
        <v>9</v>
      </c>
      <c r="M10" s="18">
        <v>396</v>
      </c>
      <c r="N10" s="18">
        <v>222</v>
      </c>
      <c r="O10" s="18">
        <v>61</v>
      </c>
      <c r="P10" s="18">
        <v>1</v>
      </c>
      <c r="Q10" s="18">
        <v>22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236</v>
      </c>
      <c r="E12" s="18">
        <v>103</v>
      </c>
      <c r="F12" s="18">
        <v>2568</v>
      </c>
      <c r="G12" s="18">
        <v>1791</v>
      </c>
      <c r="H12" s="18">
        <v>748</v>
      </c>
      <c r="I12" s="18">
        <v>140</v>
      </c>
      <c r="J12" s="18">
        <v>969</v>
      </c>
      <c r="K12" s="18">
        <v>26</v>
      </c>
      <c r="L12" s="18">
        <v>10</v>
      </c>
      <c r="M12" s="18">
        <v>1139</v>
      </c>
      <c r="N12" s="18">
        <v>415</v>
      </c>
      <c r="O12" s="18">
        <v>346</v>
      </c>
      <c r="P12" s="18">
        <v>1</v>
      </c>
      <c r="Q12" s="18">
        <v>52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258</v>
      </c>
      <c r="E13" s="18">
        <v>187</v>
      </c>
      <c r="F13" s="18">
        <v>1897</v>
      </c>
      <c r="G13" s="18">
        <v>1756</v>
      </c>
      <c r="H13" s="18">
        <v>742</v>
      </c>
      <c r="I13" s="18">
        <v>192</v>
      </c>
      <c r="J13" s="18">
        <v>51</v>
      </c>
      <c r="K13" s="18">
        <v>6</v>
      </c>
      <c r="L13" s="18">
        <v>5</v>
      </c>
      <c r="M13" s="18">
        <v>948</v>
      </c>
      <c r="N13" s="18">
        <v>148</v>
      </c>
      <c r="O13" s="18">
        <v>714</v>
      </c>
      <c r="P13" s="18" t="s">
        <v>67</v>
      </c>
      <c r="Q13" s="18">
        <v>55</v>
      </c>
      <c r="R13" s="26"/>
      <c r="S13" s="26"/>
      <c r="T13" s="26"/>
      <c r="U13" s="26">
        <v>11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313</v>
      </c>
      <c r="E14" s="18">
        <v>413</v>
      </c>
      <c r="F14" s="18">
        <v>1889</v>
      </c>
      <c r="G14" s="18">
        <v>1875</v>
      </c>
      <c r="H14" s="18">
        <v>678</v>
      </c>
      <c r="I14" s="18">
        <v>331</v>
      </c>
      <c r="J14" s="18">
        <v>10</v>
      </c>
      <c r="K14" s="18">
        <v>6</v>
      </c>
      <c r="L14" s="18">
        <v>4</v>
      </c>
      <c r="M14" s="18">
        <v>773</v>
      </c>
      <c r="N14" s="18">
        <v>97</v>
      </c>
      <c r="O14" s="18">
        <v>1297</v>
      </c>
      <c r="P14" s="18" t="s">
        <v>67</v>
      </c>
      <c r="Q14" s="18">
        <v>60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289</v>
      </c>
      <c r="E15" s="18">
        <v>701</v>
      </c>
      <c r="F15" s="18">
        <v>1830</v>
      </c>
      <c r="G15" s="18">
        <v>1627</v>
      </c>
      <c r="H15" s="18">
        <v>537</v>
      </c>
      <c r="I15" s="18">
        <v>461</v>
      </c>
      <c r="J15" s="18">
        <v>5</v>
      </c>
      <c r="K15" s="18">
        <v>2</v>
      </c>
      <c r="L15" s="18">
        <v>9</v>
      </c>
      <c r="M15" s="18">
        <v>633</v>
      </c>
      <c r="N15" s="18">
        <v>73</v>
      </c>
      <c r="O15" s="18">
        <v>1728</v>
      </c>
      <c r="P15" s="18" t="s">
        <v>67</v>
      </c>
      <c r="Q15" s="18">
        <v>56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288</v>
      </c>
      <c r="E16" s="18">
        <v>759</v>
      </c>
      <c r="F16" s="18">
        <v>1523</v>
      </c>
      <c r="G16" s="18">
        <v>947</v>
      </c>
      <c r="H16" s="18">
        <v>330</v>
      </c>
      <c r="I16" s="18">
        <v>447</v>
      </c>
      <c r="J16" s="18">
        <v>4</v>
      </c>
      <c r="K16" s="18">
        <v>1</v>
      </c>
      <c r="L16" s="18">
        <v>5</v>
      </c>
      <c r="M16" s="18">
        <v>374</v>
      </c>
      <c r="N16" s="18">
        <v>64</v>
      </c>
      <c r="O16" s="18">
        <v>1441</v>
      </c>
      <c r="P16" s="18">
        <v>1</v>
      </c>
      <c r="Q16" s="18">
        <v>45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173</v>
      </c>
      <c r="E17" s="18">
        <v>543</v>
      </c>
      <c r="F17" s="18">
        <v>1297</v>
      </c>
      <c r="G17" s="18">
        <v>521</v>
      </c>
      <c r="H17" s="18">
        <v>148</v>
      </c>
      <c r="I17" s="18">
        <v>400</v>
      </c>
      <c r="J17" s="18">
        <v>1</v>
      </c>
      <c r="K17" s="18">
        <v>1</v>
      </c>
      <c r="L17" s="18">
        <v>5</v>
      </c>
      <c r="M17" s="18">
        <v>181</v>
      </c>
      <c r="N17" s="18">
        <v>76</v>
      </c>
      <c r="O17" s="18">
        <v>1070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83</v>
      </c>
      <c r="E18" s="18">
        <v>363</v>
      </c>
      <c r="F18" s="18">
        <v>991</v>
      </c>
      <c r="G18" s="18">
        <v>215</v>
      </c>
      <c r="H18" s="18">
        <v>72</v>
      </c>
      <c r="I18" s="18">
        <v>325</v>
      </c>
      <c r="J18" s="18">
        <v>2</v>
      </c>
      <c r="K18" s="18">
        <v>1</v>
      </c>
      <c r="L18" s="18">
        <v>3</v>
      </c>
      <c r="M18" s="18">
        <v>100</v>
      </c>
      <c r="N18" s="18">
        <v>29</v>
      </c>
      <c r="O18" s="18">
        <v>616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59</v>
      </c>
      <c r="E19" s="18">
        <v>238</v>
      </c>
      <c r="F19" s="18">
        <v>860</v>
      </c>
      <c r="G19" s="18">
        <v>119</v>
      </c>
      <c r="H19" s="18">
        <v>42</v>
      </c>
      <c r="I19" s="18">
        <v>256</v>
      </c>
      <c r="J19" s="18">
        <v>1</v>
      </c>
      <c r="K19" s="18">
        <v>1</v>
      </c>
      <c r="L19" s="18" t="s">
        <v>67</v>
      </c>
      <c r="M19" s="18">
        <v>46</v>
      </c>
      <c r="N19" s="18">
        <v>29</v>
      </c>
      <c r="O19" s="18">
        <v>307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36</v>
      </c>
      <c r="E20" s="18">
        <v>157</v>
      </c>
      <c r="F20" s="18">
        <v>660</v>
      </c>
      <c r="G20" s="18">
        <v>64</v>
      </c>
      <c r="H20" s="18">
        <v>27</v>
      </c>
      <c r="I20" s="18">
        <v>170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217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57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47</v>
      </c>
      <c r="E22" s="18">
        <v>222</v>
      </c>
      <c r="F22" s="18">
        <v>1453</v>
      </c>
      <c r="G22" s="18">
        <v>104</v>
      </c>
      <c r="H22" s="18">
        <v>29</v>
      </c>
      <c r="I22" s="18">
        <v>170</v>
      </c>
      <c r="J22" s="18">
        <v>5</v>
      </c>
      <c r="K22" s="18">
        <v>1</v>
      </c>
      <c r="L22" s="18">
        <v>5</v>
      </c>
      <c r="M22" s="18">
        <v>46</v>
      </c>
      <c r="N22" s="18">
        <v>85</v>
      </c>
      <c r="O22" s="18">
        <v>311</v>
      </c>
      <c r="P22" s="18" t="s">
        <v>67</v>
      </c>
      <c r="Q22" s="18">
        <v>52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23</v>
      </c>
      <c r="F23" s="18">
        <v>434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32</v>
      </c>
      <c r="R23" s="26"/>
      <c r="S23" s="26"/>
      <c r="T23" s="26">
        <v>1</v>
      </c>
      <c r="U23" s="26">
        <v>7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42</v>
      </c>
      <c r="E24" s="18">
        <v>141</v>
      </c>
      <c r="F24" s="18">
        <v>2864</v>
      </c>
      <c r="G24" s="18">
        <v>60</v>
      </c>
      <c r="H24" s="18">
        <v>20</v>
      </c>
      <c r="I24" s="18">
        <v>78</v>
      </c>
      <c r="J24" s="18">
        <v>1</v>
      </c>
      <c r="K24" s="18">
        <v>1</v>
      </c>
      <c r="L24" s="18">
        <v>5</v>
      </c>
      <c r="M24" s="18">
        <v>40</v>
      </c>
      <c r="N24" s="18">
        <v>28</v>
      </c>
      <c r="O24" s="18">
        <v>168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192</v>
      </c>
      <c r="R25" s="19"/>
      <c r="S25" s="19"/>
      <c r="T25" s="26">
        <v>3</v>
      </c>
      <c r="U25" s="26">
        <v>8</v>
      </c>
      <c r="V25" s="71"/>
      <c r="W25" s="26">
        <v>13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342</v>
      </c>
      <c r="R26" s="19"/>
      <c r="S26" s="19"/>
      <c r="T26" s="26">
        <v>1</v>
      </c>
      <c r="U26" s="26">
        <v>2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103</v>
      </c>
      <c r="R27" s="19"/>
      <c r="S27" s="19"/>
      <c r="T27" s="26">
        <v>1</v>
      </c>
      <c r="U27" s="26">
        <v>5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66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67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2001-09-25T01:32:36Z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