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<sst xmlns="http://schemas.openxmlformats.org/spreadsheetml/2006/main" count="379" uniqueCount="127">
  <si>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</si>
  <si>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</si>
  <si>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</si>
  <si>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</si>
  <si>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</si>
  <si>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</si>
  <si>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</si>
  <si>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</si>
  <si>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</si>
  <si>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</si>
  <si>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</si>
  <si>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</si>
  <si>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</si>
  <si>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</si>
  <si>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</si>
  <si>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</si>
  <si>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</si>
  <si>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</si>
  <si>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</si>
  <si>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</si>
  <si>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</si>
  <si>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</si>
  <si>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</si>
  <si>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</si>
  <si>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</si>
  <si>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</si>
  <si>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</si>
  <si>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</si>
  <si>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</si>
  <si>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</si>
  <si>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</si>
  <si>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</si>
  <si>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</si>
  <si>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</si>
  <si>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</si>
  <si>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</si>
  <si>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</si>
  <si>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</si>
  <si>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</si>
  <si>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</si>
  <si>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</si>
  <si>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</si>
  <si>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</si>
  <si>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</si>
  <si>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</si>
  <si>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</si>
  <si>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</si>
  <si>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</si>
  <si>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</si>
  <si>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</si>
  <si>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</si>
  <si>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</si>
  <si>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</si>
  <si>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</si>
  <si>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</si>
  <si>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</si>
  <si>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</si>
  <si>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</si>
  <si>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</si>
  <si>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</si>
  <si>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</si>
  <si>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</si>
  <si>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</si>
  <si>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</si>
  <si>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</si>
  <si>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</si>
  <si>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</si>
  <si>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</si>
  <si>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</si>
  <si>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</si>
  <si>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</si>
  <si>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</si>
  <si>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</si>
  <si>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</si>
  <si>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</si>
  <si>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</si>
  <si>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</si>
  <si>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</si>
  <si>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</si>
  <si>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</si>
  <si>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</si>
  <si>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</si>
  <si>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</si>
  <si>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</si>
  <si>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</si>
  <si>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</si>
  <si>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</si>
  <si>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</si>
  <si>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</si>
  <si>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</si>
  <si>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</si>
  <si>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</si>
  <si>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</si>
  <si>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</si>
  <si>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</si>
  <si>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</si>
  <si>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</si>
  <si>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</si>
  <si>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</si>
  <si>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</si>
  <si>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</si>
  <si>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</si>
  <si>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</si>
  <si>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</si>
  <si>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</si>
  <si>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</si>
  <si>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</si>
  <si>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</si>
  <si>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</si>
  <si>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</si>
  <si>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</si>
  <si>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</si>
  <si>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</si>
  <si>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</si>
  <si>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</si>
  <si>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</si>
  <si>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</si>
  <si>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</si>
  <si>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</si>
  <si>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</si>
  <si>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</si>
  <si>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</si>
  <si>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</si>
  <si>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</si>
  <si>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 xml:space="preserve"> </t>
  </si>
  <si>
    <t>2001年第39週（平成13年9月24日～9月30日）</t>
  </si>
  <si>
    <t>2001年第1週～第39週（平成13年1月1日～9月30日）（累計）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</si>
</sst>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W21" sqref="W21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125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2</v>
      </c>
      <c r="K6" s="16">
        <f aca="true" t="shared" si="0" ref="K6:AD6">SUM(K7+K8)</f>
        <v>7</v>
      </c>
      <c r="L6" s="16">
        <f t="shared" si="0"/>
        <v>62</v>
      </c>
      <c r="M6" s="16">
        <f t="shared" si="0"/>
        <v>252</v>
      </c>
      <c r="N6" s="16">
        <f t="shared" si="0"/>
        <v>44</v>
      </c>
      <c r="O6" s="16">
        <f t="shared" si="0"/>
        <v>163</v>
      </c>
      <c r="P6" s="16">
        <f t="shared" si="0"/>
        <v>30</v>
      </c>
      <c r="Q6" s="16">
        <f t="shared" si="0"/>
        <v>136</v>
      </c>
      <c r="R6" s="16">
        <f t="shared" si="0"/>
        <v>2</v>
      </c>
      <c r="S6" s="16">
        <f t="shared" si="0"/>
        <v>2</v>
      </c>
      <c r="T6" s="16">
        <f t="shared" si="0"/>
        <v>13</v>
      </c>
      <c r="U6" s="16">
        <f t="shared" si="0"/>
        <v>6</v>
      </c>
      <c r="V6" s="16">
        <f t="shared" si="0"/>
        <v>231</v>
      </c>
      <c r="W6" s="16">
        <f t="shared" si="0"/>
        <v>0</v>
      </c>
      <c r="X6" s="16">
        <f t="shared" si="0"/>
        <v>26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6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</v>
      </c>
      <c r="K7" s="16">
        <f aca="true" t="shared" si="1" ref="K7:AD7">SUM(K9:K27)</f>
        <v>4</v>
      </c>
      <c r="L7" s="16">
        <f t="shared" si="1"/>
        <v>35</v>
      </c>
      <c r="M7" s="16">
        <f t="shared" si="1"/>
        <v>161</v>
      </c>
      <c r="N7" s="16">
        <f t="shared" si="1"/>
        <v>34</v>
      </c>
      <c r="O7" s="16">
        <f t="shared" si="1"/>
        <v>135</v>
      </c>
      <c r="P7" s="16">
        <f t="shared" si="1"/>
        <v>20</v>
      </c>
      <c r="Q7" s="16">
        <f t="shared" si="1"/>
        <v>108</v>
      </c>
      <c r="R7" s="16">
        <f t="shared" si="1"/>
        <v>1</v>
      </c>
      <c r="S7" s="16">
        <f t="shared" si="1"/>
        <v>0</v>
      </c>
      <c r="T7" s="16">
        <f t="shared" si="1"/>
        <v>11</v>
      </c>
      <c r="U7" s="16">
        <f t="shared" si="1"/>
        <v>5</v>
      </c>
      <c r="V7" s="16">
        <f t="shared" si="1"/>
        <v>169</v>
      </c>
      <c r="W7" s="16">
        <f t="shared" si="1"/>
        <v>0</v>
      </c>
      <c r="X7" s="16">
        <f t="shared" si="1"/>
        <v>17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6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3</v>
      </c>
      <c r="L8" s="51">
        <v>27</v>
      </c>
      <c r="M8" s="51">
        <v>91</v>
      </c>
      <c r="N8" s="51">
        <v>10</v>
      </c>
      <c r="O8" s="51">
        <v>28</v>
      </c>
      <c r="P8" s="51">
        <v>10</v>
      </c>
      <c r="Q8" s="51">
        <v>28</v>
      </c>
      <c r="R8" s="51">
        <v>1</v>
      </c>
      <c r="S8" s="51">
        <v>2</v>
      </c>
      <c r="T8" s="51">
        <v>2</v>
      </c>
      <c r="U8" s="51">
        <v>1</v>
      </c>
      <c r="V8" s="51">
        <v>62</v>
      </c>
      <c r="W8" s="51"/>
      <c r="X8" s="51">
        <v>9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2</v>
      </c>
      <c r="M9" s="51">
        <v>9</v>
      </c>
      <c r="N9" s="51">
        <v>4</v>
      </c>
      <c r="O9" s="51"/>
      <c r="P9" s="51"/>
      <c r="Q9" s="51">
        <v>11</v>
      </c>
      <c r="R9" s="51"/>
      <c r="S9" s="51"/>
      <c r="T9" s="51">
        <v>2</v>
      </c>
      <c r="U9" s="51"/>
      <c r="V9" s="51">
        <v>15</v>
      </c>
      <c r="W9" s="51"/>
      <c r="X9" s="51">
        <v>1</v>
      </c>
      <c r="Y9" s="16"/>
      <c r="Z9" s="16" t="s">
        <v>124</v>
      </c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/>
      <c r="M10" s="51">
        <v>13</v>
      </c>
      <c r="N10" s="51"/>
      <c r="O10" s="51">
        <v>7</v>
      </c>
      <c r="P10" s="51">
        <v>1</v>
      </c>
      <c r="Q10" s="51">
        <v>3</v>
      </c>
      <c r="R10" s="51"/>
      <c r="S10" s="51"/>
      <c r="T10" s="51"/>
      <c r="U10" s="51"/>
      <c r="V10" s="51">
        <v>8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14</v>
      </c>
      <c r="N11" s="51"/>
      <c r="O11" s="51">
        <v>2</v>
      </c>
      <c r="P11" s="51"/>
      <c r="Q11" s="51">
        <v>4</v>
      </c>
      <c r="R11" s="51"/>
      <c r="S11" s="51"/>
      <c r="T11" s="51"/>
      <c r="U11" s="51">
        <v>1</v>
      </c>
      <c r="V11" s="51">
        <v>1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</v>
      </c>
      <c r="K12" s="51"/>
      <c r="L12" s="51">
        <v>2</v>
      </c>
      <c r="M12" s="51">
        <v>14</v>
      </c>
      <c r="N12" s="51">
        <v>1</v>
      </c>
      <c r="O12" s="51">
        <v>4</v>
      </c>
      <c r="P12" s="51">
        <v>3</v>
      </c>
      <c r="Q12" s="51">
        <v>9</v>
      </c>
      <c r="R12" s="51"/>
      <c r="S12" s="51"/>
      <c r="T12" s="51">
        <v>2</v>
      </c>
      <c r="U12" s="51"/>
      <c r="V12" s="51">
        <v>7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2</v>
      </c>
      <c r="M13" s="51">
        <v>6</v>
      </c>
      <c r="N13" s="51">
        <v>1</v>
      </c>
      <c r="O13" s="51"/>
      <c r="P13" s="51">
        <v>2</v>
      </c>
      <c r="Q13" s="51"/>
      <c r="R13" s="51">
        <v>1</v>
      </c>
      <c r="S13" s="51"/>
      <c r="T13" s="51"/>
      <c r="U13" s="51"/>
      <c r="V13" s="51">
        <v>4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</v>
      </c>
      <c r="L14" s="51">
        <v>7</v>
      </c>
      <c r="M14" s="51">
        <v>7</v>
      </c>
      <c r="N14" s="51">
        <v>6</v>
      </c>
      <c r="O14" s="51">
        <v>12</v>
      </c>
      <c r="P14" s="51">
        <v>3</v>
      </c>
      <c r="Q14" s="51">
        <v>13</v>
      </c>
      <c r="R14" s="51"/>
      <c r="S14" s="51"/>
      <c r="T14" s="51">
        <v>1</v>
      </c>
      <c r="U14" s="51">
        <v>1</v>
      </c>
      <c r="V14" s="51">
        <v>9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4</v>
      </c>
      <c r="M15" s="51">
        <v>8</v>
      </c>
      <c r="N15" s="51">
        <v>2</v>
      </c>
      <c r="O15" s="51">
        <v>12</v>
      </c>
      <c r="P15" s="51">
        <v>1</v>
      </c>
      <c r="Q15" s="51">
        <v>7</v>
      </c>
      <c r="R15" s="51"/>
      <c r="S15" s="51"/>
      <c r="T15" s="51">
        <v>2</v>
      </c>
      <c r="U15" s="51"/>
      <c r="V15" s="51">
        <v>6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/>
      <c r="M16" s="51">
        <v>7</v>
      </c>
      <c r="N16" s="51">
        <v>2</v>
      </c>
      <c r="O16" s="51">
        <v>15</v>
      </c>
      <c r="P16" s="51">
        <v>3</v>
      </c>
      <c r="Q16" s="51">
        <v>1</v>
      </c>
      <c r="R16" s="51"/>
      <c r="S16" s="51"/>
      <c r="T16" s="51"/>
      <c r="U16" s="51"/>
      <c r="V16" s="51">
        <v>5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>
        <v>1</v>
      </c>
      <c r="N17" s="51">
        <v>2</v>
      </c>
      <c r="O17" s="51">
        <v>5</v>
      </c>
      <c r="P17" s="51">
        <v>3</v>
      </c>
      <c r="Q17" s="51">
        <v>8</v>
      </c>
      <c r="R17" s="51"/>
      <c r="S17" s="51"/>
      <c r="T17" s="51"/>
      <c r="U17" s="51"/>
      <c r="V17" s="51">
        <v>14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5</v>
      </c>
      <c r="M18" s="51">
        <v>9</v>
      </c>
      <c r="N18" s="51">
        <v>4</v>
      </c>
      <c r="O18" s="51">
        <v>13</v>
      </c>
      <c r="P18" s="51">
        <v>2</v>
      </c>
      <c r="Q18" s="51">
        <v>15</v>
      </c>
      <c r="R18" s="51"/>
      <c r="S18" s="51"/>
      <c r="T18" s="51"/>
      <c r="U18" s="51"/>
      <c r="V18" s="51">
        <v>12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4</v>
      </c>
      <c r="M19" s="51">
        <v>4</v>
      </c>
      <c r="N19" s="51"/>
      <c r="O19" s="51">
        <v>2</v>
      </c>
      <c r="P19" s="51">
        <v>1</v>
      </c>
      <c r="Q19" s="51">
        <v>5</v>
      </c>
      <c r="R19" s="51"/>
      <c r="S19" s="51"/>
      <c r="T19" s="51">
        <v>2</v>
      </c>
      <c r="U19" s="51"/>
      <c r="V19" s="51">
        <v>5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>
        <v>1</v>
      </c>
      <c r="L20" s="51">
        <v>1</v>
      </c>
      <c r="M20" s="51">
        <v>22</v>
      </c>
      <c r="N20" s="51">
        <v>1</v>
      </c>
      <c r="O20" s="51">
        <v>2</v>
      </c>
      <c r="P20" s="51"/>
      <c r="Q20" s="51">
        <v>3</v>
      </c>
      <c r="R20" s="51"/>
      <c r="S20" s="51"/>
      <c r="T20" s="51"/>
      <c r="U20" s="51">
        <v>3</v>
      </c>
      <c r="V20" s="51">
        <v>4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2</v>
      </c>
      <c r="M21" s="51">
        <v>1</v>
      </c>
      <c r="N21" s="51">
        <v>1</v>
      </c>
      <c r="O21" s="51">
        <v>10</v>
      </c>
      <c r="P21" s="51"/>
      <c r="Q21" s="51">
        <v>3</v>
      </c>
      <c r="R21" s="51"/>
      <c r="S21" s="51"/>
      <c r="T21" s="51">
        <v>2</v>
      </c>
      <c r="U21" s="51"/>
      <c r="V21" s="51">
        <v>2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3</v>
      </c>
      <c r="M22" s="51">
        <v>5</v>
      </c>
      <c r="N22" s="51">
        <v>3</v>
      </c>
      <c r="O22" s="51">
        <v>9</v>
      </c>
      <c r="P22" s="51">
        <v>1</v>
      </c>
      <c r="Q22" s="51">
        <v>4</v>
      </c>
      <c r="R22" s="51"/>
      <c r="S22" s="51"/>
      <c r="T22" s="51"/>
      <c r="U22" s="51"/>
      <c r="V22" s="51">
        <v>32</v>
      </c>
      <c r="W22" s="51"/>
      <c r="X22" s="51">
        <v>5</v>
      </c>
      <c r="Y22" s="16"/>
      <c r="Z22" s="16"/>
      <c r="AA22" s="16"/>
      <c r="AB22" s="16">
        <v>2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/>
      <c r="M23" s="51">
        <v>6</v>
      </c>
      <c r="N23" s="51">
        <v>1</v>
      </c>
      <c r="O23" s="51"/>
      <c r="P23" s="51"/>
      <c r="Q23" s="51">
        <v>3</v>
      </c>
      <c r="R23" s="51"/>
      <c r="S23" s="51"/>
      <c r="T23" s="51"/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1</v>
      </c>
      <c r="L24" s="51">
        <v>1</v>
      </c>
      <c r="M24" s="51">
        <v>8</v>
      </c>
      <c r="N24" s="51">
        <v>2</v>
      </c>
      <c r="O24" s="51">
        <v>34</v>
      </c>
      <c r="P24" s="51"/>
      <c r="Q24" s="51">
        <v>12</v>
      </c>
      <c r="R24" s="51"/>
      <c r="S24" s="51"/>
      <c r="T24" s="51"/>
      <c r="U24" s="51"/>
      <c r="V24" s="51">
        <v>26</v>
      </c>
      <c r="W24" s="51"/>
      <c r="X24" s="51">
        <v>3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1</v>
      </c>
      <c r="L25" s="51">
        <v>2</v>
      </c>
      <c r="M25" s="51">
        <v>27</v>
      </c>
      <c r="N25" s="51">
        <v>4</v>
      </c>
      <c r="O25" s="51">
        <v>7</v>
      </c>
      <c r="P25" s="51"/>
      <c r="Q25" s="51">
        <v>6</v>
      </c>
      <c r="R25" s="51"/>
      <c r="S25" s="51"/>
      <c r="T25" s="51"/>
      <c r="U25" s="51"/>
      <c r="V25" s="51">
        <v>15</v>
      </c>
      <c r="W25" s="51"/>
      <c r="X25" s="51"/>
      <c r="Y25" s="16"/>
      <c r="Z25" s="16"/>
      <c r="AA25" s="16"/>
      <c r="AB25" s="16">
        <v>3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/>
      <c r="O26" s="50">
        <v>1</v>
      </c>
      <c r="P26" s="50"/>
      <c r="Q26" s="50">
        <v>1</v>
      </c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 t="s">
        <v>124</v>
      </c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1">
      <selection activeCell="U13" sqref="U13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125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</v>
      </c>
      <c r="D8" s="17">
        <f aca="true" t="shared" si="0" ref="D8:W8">SUM(D9:D32)</f>
        <v>4</v>
      </c>
      <c r="E8" s="17">
        <f t="shared" si="0"/>
        <v>35</v>
      </c>
      <c r="F8" s="17">
        <f t="shared" si="0"/>
        <v>161</v>
      </c>
      <c r="G8" s="17">
        <f t="shared" si="0"/>
        <v>34</v>
      </c>
      <c r="H8" s="17">
        <f t="shared" si="0"/>
        <v>135</v>
      </c>
      <c r="I8" s="17">
        <f t="shared" si="0"/>
        <v>20</v>
      </c>
      <c r="J8" s="17">
        <f t="shared" si="0"/>
        <v>108</v>
      </c>
      <c r="K8" s="17">
        <f t="shared" si="0"/>
        <v>1</v>
      </c>
      <c r="L8" s="17">
        <f t="shared" si="0"/>
        <v>0</v>
      </c>
      <c r="M8" s="17">
        <f t="shared" si="0"/>
        <v>11</v>
      </c>
      <c r="N8" s="17">
        <f t="shared" si="0"/>
        <v>5</v>
      </c>
      <c r="O8" s="17">
        <f t="shared" si="0"/>
        <v>169</v>
      </c>
      <c r="P8" s="17">
        <f t="shared" si="0"/>
        <v>0</v>
      </c>
      <c r="Q8" s="17">
        <f t="shared" si="0"/>
        <v>17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6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3</v>
      </c>
      <c r="G9" s="18">
        <v>3</v>
      </c>
      <c r="H9" s="18" t="s">
        <v>67</v>
      </c>
      <c r="I9" s="18" t="s">
        <v>67</v>
      </c>
      <c r="J9" s="18">
        <v>8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 t="s">
        <v>67</v>
      </c>
      <c r="F10" s="18">
        <v>5</v>
      </c>
      <c r="G10" s="18">
        <v>3</v>
      </c>
      <c r="H10" s="18">
        <v>4</v>
      </c>
      <c r="I10" s="18">
        <v>2</v>
      </c>
      <c r="J10" s="18">
        <v>65</v>
      </c>
      <c r="K10" s="18" t="s">
        <v>67</v>
      </c>
      <c r="L10" s="18" t="s">
        <v>67</v>
      </c>
      <c r="M10" s="18">
        <v>1</v>
      </c>
      <c r="N10" s="18">
        <v>2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 t="s">
        <v>67</v>
      </c>
      <c r="E12" s="18" t="s">
        <v>67</v>
      </c>
      <c r="F12" s="18">
        <v>18</v>
      </c>
      <c r="G12" s="18">
        <v>8</v>
      </c>
      <c r="H12" s="18">
        <v>38</v>
      </c>
      <c r="I12" s="18">
        <v>1</v>
      </c>
      <c r="J12" s="18">
        <v>34</v>
      </c>
      <c r="K12" s="18" t="s">
        <v>67</v>
      </c>
      <c r="L12" s="18" t="s">
        <v>67</v>
      </c>
      <c r="M12" s="18">
        <v>1</v>
      </c>
      <c r="N12" s="18">
        <v>1</v>
      </c>
      <c r="O12" s="18">
        <v>9</v>
      </c>
      <c r="P12" s="18" t="s">
        <v>67</v>
      </c>
      <c r="Q12" s="18">
        <v>1</v>
      </c>
      <c r="R12" s="20"/>
      <c r="S12" s="20"/>
      <c r="T12" s="20"/>
      <c r="U12" s="20">
        <v>1</v>
      </c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1</v>
      </c>
      <c r="E13" s="18">
        <v>1</v>
      </c>
      <c r="F13" s="18">
        <v>17</v>
      </c>
      <c r="G13" s="18">
        <v>6</v>
      </c>
      <c r="H13" s="18">
        <v>30</v>
      </c>
      <c r="I13" s="18">
        <v>3</v>
      </c>
      <c r="J13" s="18">
        <v>1</v>
      </c>
      <c r="K13" s="18" t="s">
        <v>67</v>
      </c>
      <c r="L13" s="18" t="s">
        <v>67</v>
      </c>
      <c r="M13" s="18">
        <v>2</v>
      </c>
      <c r="N13" s="18">
        <v>1</v>
      </c>
      <c r="O13" s="18">
        <v>19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 t="s">
        <v>67</v>
      </c>
      <c r="E14" s="18">
        <v>3</v>
      </c>
      <c r="F14" s="18">
        <v>16</v>
      </c>
      <c r="G14" s="18">
        <v>5</v>
      </c>
      <c r="H14" s="18">
        <v>42</v>
      </c>
      <c r="I14" s="18">
        <v>3</v>
      </c>
      <c r="J14" s="18" t="s">
        <v>67</v>
      </c>
      <c r="K14" s="18">
        <v>1</v>
      </c>
      <c r="L14" s="18" t="s">
        <v>67</v>
      </c>
      <c r="M14" s="18">
        <v>2</v>
      </c>
      <c r="N14" s="18" t="s">
        <v>67</v>
      </c>
      <c r="O14" s="18">
        <v>25</v>
      </c>
      <c r="P14" s="18" t="s">
        <v>67</v>
      </c>
      <c r="Q14" s="18" t="s">
        <v>67</v>
      </c>
      <c r="R14" s="20"/>
      <c r="S14" s="20"/>
      <c r="T14" s="20"/>
      <c r="U14" s="20">
        <v>3</v>
      </c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1</v>
      </c>
      <c r="E15" s="18">
        <v>4</v>
      </c>
      <c r="F15" s="18">
        <v>12</v>
      </c>
      <c r="G15" s="18">
        <v>4</v>
      </c>
      <c r="H15" s="18">
        <v>9</v>
      </c>
      <c r="I15" s="18">
        <v>1</v>
      </c>
      <c r="J15" s="18" t="s">
        <v>67</v>
      </c>
      <c r="K15" s="18" t="s">
        <v>67</v>
      </c>
      <c r="L15" s="18" t="s">
        <v>67</v>
      </c>
      <c r="M15" s="18">
        <v>1</v>
      </c>
      <c r="N15" s="18" t="s">
        <v>67</v>
      </c>
      <c r="O15" s="18">
        <v>38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</v>
      </c>
      <c r="E16" s="18">
        <v>10</v>
      </c>
      <c r="F16" s="18">
        <v>15</v>
      </c>
      <c r="G16" s="18">
        <v>2</v>
      </c>
      <c r="H16" s="18">
        <v>5</v>
      </c>
      <c r="I16" s="18">
        <v>4</v>
      </c>
      <c r="J16" s="18" t="s">
        <v>67</v>
      </c>
      <c r="K16" s="18" t="s">
        <v>67</v>
      </c>
      <c r="L16" s="18" t="s">
        <v>67</v>
      </c>
      <c r="M16" s="18">
        <v>2</v>
      </c>
      <c r="N16" s="18" t="s">
        <v>67</v>
      </c>
      <c r="O16" s="18">
        <v>32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2</v>
      </c>
      <c r="F17" s="18">
        <v>13</v>
      </c>
      <c r="G17" s="18">
        <v>2</v>
      </c>
      <c r="H17" s="18">
        <v>3</v>
      </c>
      <c r="I17" s="18">
        <v>2</v>
      </c>
      <c r="J17" s="18" t="s">
        <v>67</v>
      </c>
      <c r="K17" s="18" t="s">
        <v>67</v>
      </c>
      <c r="L17" s="18" t="s">
        <v>67</v>
      </c>
      <c r="M17" s="18">
        <v>2</v>
      </c>
      <c r="N17" s="18" t="s">
        <v>67</v>
      </c>
      <c r="O17" s="18">
        <v>23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 t="s">
        <v>67</v>
      </c>
      <c r="E18" s="18">
        <v>4</v>
      </c>
      <c r="F18" s="18">
        <v>6</v>
      </c>
      <c r="G18" s="18" t="s">
        <v>67</v>
      </c>
      <c r="H18" s="18" t="s">
        <v>67</v>
      </c>
      <c r="I18" s="18" t="s">
        <v>67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3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5</v>
      </c>
      <c r="F19" s="18">
        <v>4</v>
      </c>
      <c r="G19" s="18" t="s">
        <v>67</v>
      </c>
      <c r="H19" s="18">
        <v>1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6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2</v>
      </c>
      <c r="F20" s="18">
        <v>6</v>
      </c>
      <c r="G20" s="18" t="s">
        <v>67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 t="s">
        <v>67</v>
      </c>
      <c r="E22" s="18">
        <v>2</v>
      </c>
      <c r="F22" s="18">
        <v>16</v>
      </c>
      <c r="G22" s="18">
        <v>1</v>
      </c>
      <c r="H22" s="18">
        <v>2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7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4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1</v>
      </c>
      <c r="F24" s="18">
        <v>26</v>
      </c>
      <c r="G24" s="18" t="s">
        <v>67</v>
      </c>
      <c r="H24" s="18">
        <v>1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7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1">
      <selection activeCell="AB23" sqref="AB2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126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11640</v>
      </c>
      <c r="K6" s="30">
        <f aca="true" t="shared" si="0" ref="K6:AD6">SUM(K7+K8)</f>
        <v>2399</v>
      </c>
      <c r="L6" s="30">
        <f t="shared" si="0"/>
        <v>6321</v>
      </c>
      <c r="M6" s="30">
        <f t="shared" si="0"/>
        <v>30250</v>
      </c>
      <c r="N6" s="30">
        <f t="shared" si="0"/>
        <v>12498</v>
      </c>
      <c r="O6" s="30">
        <f t="shared" si="0"/>
        <v>4599</v>
      </c>
      <c r="P6" s="30">
        <f t="shared" si="0"/>
        <v>4372</v>
      </c>
      <c r="Q6" s="30">
        <f t="shared" si="0"/>
        <v>5723</v>
      </c>
      <c r="R6" s="30">
        <f t="shared" si="0"/>
        <v>93</v>
      </c>
      <c r="S6" s="30">
        <f t="shared" si="0"/>
        <v>98</v>
      </c>
      <c r="T6" s="30">
        <f t="shared" si="0"/>
        <v>6557</v>
      </c>
      <c r="U6" s="30">
        <f t="shared" si="0"/>
        <v>1819</v>
      </c>
      <c r="V6" s="30">
        <f t="shared" si="0"/>
        <v>11153</v>
      </c>
      <c r="W6" s="30">
        <f t="shared" si="0"/>
        <v>20</v>
      </c>
      <c r="X6" s="30">
        <f t="shared" si="0"/>
        <v>1721</v>
      </c>
      <c r="Y6" s="74">
        <f t="shared" si="0"/>
        <v>1</v>
      </c>
      <c r="Z6" s="74">
        <f t="shared" si="0"/>
        <v>6</v>
      </c>
      <c r="AA6" s="74">
        <f t="shared" si="0"/>
        <v>17</v>
      </c>
      <c r="AB6" s="74">
        <f t="shared" si="0"/>
        <v>146</v>
      </c>
      <c r="AC6" s="74">
        <f t="shared" si="0"/>
        <v>2</v>
      </c>
      <c r="AD6" s="74">
        <f t="shared" si="0"/>
        <v>21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8181</v>
      </c>
      <c r="K7" s="31">
        <f aca="true" t="shared" si="1" ref="K7:AD7">SUM(K9:K27)</f>
        <v>1896</v>
      </c>
      <c r="L7" s="31">
        <f t="shared" si="1"/>
        <v>3912</v>
      </c>
      <c r="M7" s="31">
        <f t="shared" si="1"/>
        <v>19993</v>
      </c>
      <c r="N7" s="31">
        <f t="shared" si="1"/>
        <v>10125</v>
      </c>
      <c r="O7" s="31">
        <f t="shared" si="1"/>
        <v>3691</v>
      </c>
      <c r="P7" s="31">
        <f t="shared" si="1"/>
        <v>3077</v>
      </c>
      <c r="Q7" s="31">
        <f t="shared" si="1"/>
        <v>4359</v>
      </c>
      <c r="R7" s="31">
        <f t="shared" si="1"/>
        <v>71</v>
      </c>
      <c r="S7" s="31">
        <f t="shared" si="1"/>
        <v>64</v>
      </c>
      <c r="T7" s="31">
        <f t="shared" si="1"/>
        <v>4774</v>
      </c>
      <c r="U7" s="31">
        <f t="shared" si="1"/>
        <v>1340</v>
      </c>
      <c r="V7" s="31">
        <f t="shared" si="1"/>
        <v>8478</v>
      </c>
      <c r="W7" s="31">
        <f t="shared" si="1"/>
        <v>15</v>
      </c>
      <c r="X7" s="31">
        <f t="shared" si="1"/>
        <v>1314</v>
      </c>
      <c r="Y7" s="76">
        <f t="shared" si="1"/>
        <v>1</v>
      </c>
      <c r="Z7" s="76">
        <f t="shared" si="1"/>
        <v>6</v>
      </c>
      <c r="AA7" s="76">
        <f t="shared" si="1"/>
        <v>12</v>
      </c>
      <c r="AB7" s="76">
        <f t="shared" si="1"/>
        <v>133</v>
      </c>
      <c r="AC7" s="76">
        <f t="shared" si="1"/>
        <v>1</v>
      </c>
      <c r="AD7" s="76">
        <f t="shared" si="1"/>
        <v>21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503</v>
      </c>
      <c r="L8" s="16">
        <v>2409</v>
      </c>
      <c r="M8" s="16">
        <v>10257</v>
      </c>
      <c r="N8" s="16">
        <v>2373</v>
      </c>
      <c r="O8" s="16">
        <v>908</v>
      </c>
      <c r="P8" s="16">
        <v>1295</v>
      </c>
      <c r="Q8" s="16">
        <v>1364</v>
      </c>
      <c r="R8" s="16">
        <v>22</v>
      </c>
      <c r="S8" s="16">
        <v>34</v>
      </c>
      <c r="T8" s="16">
        <v>1783</v>
      </c>
      <c r="U8" s="16">
        <v>479</v>
      </c>
      <c r="V8" s="16">
        <v>2675</v>
      </c>
      <c r="W8" s="16">
        <v>5</v>
      </c>
      <c r="X8" s="16">
        <v>407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226</v>
      </c>
      <c r="L9" s="16">
        <v>547</v>
      </c>
      <c r="M9" s="16">
        <v>1353</v>
      </c>
      <c r="N9" s="16">
        <v>437</v>
      </c>
      <c r="O9" s="16">
        <v>94</v>
      </c>
      <c r="P9" s="16">
        <v>187</v>
      </c>
      <c r="Q9" s="16">
        <v>245</v>
      </c>
      <c r="R9" s="16">
        <v>1</v>
      </c>
      <c r="S9" s="16">
        <v>2</v>
      </c>
      <c r="T9" s="16">
        <v>413</v>
      </c>
      <c r="U9" s="16">
        <v>75</v>
      </c>
      <c r="V9" s="16">
        <v>464</v>
      </c>
      <c r="W9" s="16">
        <v>4</v>
      </c>
      <c r="X9" s="16">
        <v>52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135</v>
      </c>
      <c r="M10" s="16">
        <v>1398</v>
      </c>
      <c r="N10" s="16">
        <v>576</v>
      </c>
      <c r="O10" s="16">
        <v>344</v>
      </c>
      <c r="P10" s="16">
        <v>201</v>
      </c>
      <c r="Q10" s="16">
        <v>199</v>
      </c>
      <c r="R10" s="16"/>
      <c r="S10" s="16">
        <v>6</v>
      </c>
      <c r="T10" s="16">
        <v>405</v>
      </c>
      <c r="U10" s="16">
        <v>29</v>
      </c>
      <c r="V10" s="16">
        <v>574</v>
      </c>
      <c r="W10" s="16"/>
      <c r="X10" s="16">
        <v>69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15</v>
      </c>
      <c r="M11" s="16">
        <v>1160</v>
      </c>
      <c r="N11" s="16">
        <v>123</v>
      </c>
      <c r="O11" s="16">
        <v>84</v>
      </c>
      <c r="P11" s="16">
        <v>45</v>
      </c>
      <c r="Q11" s="16">
        <v>77</v>
      </c>
      <c r="R11" s="16"/>
      <c r="S11" s="16">
        <v>2</v>
      </c>
      <c r="T11" s="16">
        <v>116</v>
      </c>
      <c r="U11" s="16">
        <v>25</v>
      </c>
      <c r="V11" s="16">
        <v>83</v>
      </c>
      <c r="W11" s="16">
        <v>1</v>
      </c>
      <c r="X11" s="16">
        <v>12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630</v>
      </c>
      <c r="K12" s="16">
        <v>79</v>
      </c>
      <c r="L12" s="16">
        <v>257</v>
      </c>
      <c r="M12" s="16">
        <v>1738</v>
      </c>
      <c r="N12" s="16">
        <v>658</v>
      </c>
      <c r="O12" s="16">
        <v>582</v>
      </c>
      <c r="P12" s="16">
        <v>209</v>
      </c>
      <c r="Q12" s="16">
        <v>458</v>
      </c>
      <c r="R12" s="16">
        <v>5</v>
      </c>
      <c r="S12" s="16">
        <v>8</v>
      </c>
      <c r="T12" s="16">
        <v>300</v>
      </c>
      <c r="U12" s="16">
        <v>141</v>
      </c>
      <c r="V12" s="16">
        <v>485</v>
      </c>
      <c r="W12" s="16">
        <v>1</v>
      </c>
      <c r="X12" s="16">
        <v>110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126</v>
      </c>
      <c r="M13" s="16">
        <v>1032</v>
      </c>
      <c r="N13" s="16">
        <v>381</v>
      </c>
      <c r="O13" s="16">
        <v>182</v>
      </c>
      <c r="P13" s="16">
        <v>172</v>
      </c>
      <c r="Q13" s="16">
        <v>115</v>
      </c>
      <c r="R13" s="16">
        <v>3</v>
      </c>
      <c r="S13" s="16">
        <v>1</v>
      </c>
      <c r="T13" s="16">
        <v>126</v>
      </c>
      <c r="U13" s="16">
        <v>39</v>
      </c>
      <c r="V13" s="16">
        <v>408</v>
      </c>
      <c r="W13" s="16"/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253</v>
      </c>
      <c r="L14" s="16">
        <v>242</v>
      </c>
      <c r="M14" s="16">
        <v>1871</v>
      </c>
      <c r="N14" s="16">
        <v>674</v>
      </c>
      <c r="O14" s="16">
        <v>252</v>
      </c>
      <c r="P14" s="16">
        <v>393</v>
      </c>
      <c r="Q14" s="16">
        <v>410</v>
      </c>
      <c r="R14" s="16">
        <v>12</v>
      </c>
      <c r="S14" s="16">
        <v>5</v>
      </c>
      <c r="T14" s="16">
        <v>448</v>
      </c>
      <c r="U14" s="16">
        <v>189</v>
      </c>
      <c r="V14" s="16">
        <v>802</v>
      </c>
      <c r="W14" s="16">
        <v>1</v>
      </c>
      <c r="X14" s="16">
        <v>57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102</v>
      </c>
      <c r="L15" s="16">
        <v>222</v>
      </c>
      <c r="M15" s="16">
        <v>964</v>
      </c>
      <c r="N15" s="16">
        <v>477</v>
      </c>
      <c r="O15" s="16">
        <v>417</v>
      </c>
      <c r="P15" s="16">
        <v>219</v>
      </c>
      <c r="Q15" s="16">
        <v>166</v>
      </c>
      <c r="R15" s="16">
        <v>2</v>
      </c>
      <c r="S15" s="16">
        <v>4</v>
      </c>
      <c r="T15" s="16">
        <v>333</v>
      </c>
      <c r="U15" s="16">
        <v>32</v>
      </c>
      <c r="V15" s="16">
        <v>439</v>
      </c>
      <c r="W15" s="16"/>
      <c r="X15" s="16">
        <v>43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57</v>
      </c>
      <c r="M16" s="16">
        <v>886</v>
      </c>
      <c r="N16" s="16">
        <v>346</v>
      </c>
      <c r="O16" s="16">
        <v>92</v>
      </c>
      <c r="P16" s="16">
        <v>61</v>
      </c>
      <c r="Q16" s="16">
        <v>83</v>
      </c>
      <c r="R16" s="16">
        <v>8</v>
      </c>
      <c r="S16" s="16">
        <v>4</v>
      </c>
      <c r="T16" s="16">
        <v>40</v>
      </c>
      <c r="U16" s="16">
        <v>60</v>
      </c>
      <c r="V16" s="16">
        <v>305</v>
      </c>
      <c r="W16" s="16"/>
      <c r="X16" s="16">
        <v>19</v>
      </c>
      <c r="Y16" s="78">
        <v>1</v>
      </c>
      <c r="Z16" s="78">
        <v>2</v>
      </c>
      <c r="AA16" s="78">
        <v>2</v>
      </c>
      <c r="AB16" s="78">
        <v>2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178</v>
      </c>
      <c r="M17" s="16">
        <v>1467</v>
      </c>
      <c r="N17" s="16">
        <v>877</v>
      </c>
      <c r="O17" s="16">
        <v>174</v>
      </c>
      <c r="P17" s="16">
        <v>204</v>
      </c>
      <c r="Q17" s="16">
        <v>301</v>
      </c>
      <c r="R17" s="16">
        <v>4</v>
      </c>
      <c r="S17" s="16">
        <v>4</v>
      </c>
      <c r="T17" s="16">
        <v>344</v>
      </c>
      <c r="U17" s="16">
        <v>60</v>
      </c>
      <c r="V17" s="16">
        <v>764</v>
      </c>
      <c r="W17" s="16"/>
      <c r="X17" s="16">
        <v>41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180</v>
      </c>
      <c r="L18" s="16">
        <v>461</v>
      </c>
      <c r="M18" s="16">
        <v>203</v>
      </c>
      <c r="N18" s="16">
        <v>1162</v>
      </c>
      <c r="O18" s="16">
        <v>318</v>
      </c>
      <c r="P18" s="16">
        <v>162</v>
      </c>
      <c r="Q18" s="16">
        <v>637</v>
      </c>
      <c r="R18" s="16">
        <v>5</v>
      </c>
      <c r="S18" s="16">
        <v>1</v>
      </c>
      <c r="T18" s="16">
        <v>328</v>
      </c>
      <c r="U18" s="16">
        <v>40</v>
      </c>
      <c r="V18" s="16">
        <v>633</v>
      </c>
      <c r="W18" s="16">
        <v>2</v>
      </c>
      <c r="X18" s="16">
        <v>137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28</v>
      </c>
      <c r="L19" s="16">
        <v>299</v>
      </c>
      <c r="M19" s="16">
        <v>321</v>
      </c>
      <c r="N19" s="16">
        <v>650</v>
      </c>
      <c r="O19" s="16">
        <v>196</v>
      </c>
      <c r="P19" s="16">
        <v>188</v>
      </c>
      <c r="Q19" s="16">
        <v>242</v>
      </c>
      <c r="R19" s="16">
        <v>4</v>
      </c>
      <c r="S19" s="16">
        <v>1</v>
      </c>
      <c r="T19" s="16">
        <v>308</v>
      </c>
      <c r="U19" s="16">
        <v>46</v>
      </c>
      <c r="V19" s="16">
        <v>404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97</v>
      </c>
      <c r="K20" s="16">
        <v>81</v>
      </c>
      <c r="L20" s="16">
        <v>141</v>
      </c>
      <c r="M20" s="16">
        <v>1246</v>
      </c>
      <c r="N20" s="16">
        <v>422</v>
      </c>
      <c r="O20" s="16">
        <v>196</v>
      </c>
      <c r="P20" s="16">
        <v>100</v>
      </c>
      <c r="Q20" s="16">
        <v>204</v>
      </c>
      <c r="R20" s="16">
        <v>4</v>
      </c>
      <c r="S20" s="16"/>
      <c r="T20" s="16">
        <v>340</v>
      </c>
      <c r="U20" s="16">
        <v>78</v>
      </c>
      <c r="V20" s="16">
        <v>350</v>
      </c>
      <c r="W20" s="16"/>
      <c r="X20" s="16">
        <v>22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133</v>
      </c>
      <c r="M21" s="16">
        <v>714</v>
      </c>
      <c r="N21" s="16">
        <v>347</v>
      </c>
      <c r="O21" s="16">
        <v>82</v>
      </c>
      <c r="P21" s="16">
        <v>27</v>
      </c>
      <c r="Q21" s="16">
        <v>74</v>
      </c>
      <c r="R21" s="16"/>
      <c r="S21" s="16"/>
      <c r="T21" s="16">
        <v>174</v>
      </c>
      <c r="U21" s="16">
        <v>7</v>
      </c>
      <c r="V21" s="16">
        <v>249</v>
      </c>
      <c r="W21" s="16"/>
      <c r="X21" s="16">
        <v>57</v>
      </c>
      <c r="Y21" s="78"/>
      <c r="Z21" s="78"/>
      <c r="AA21" s="78">
        <v>2</v>
      </c>
      <c r="AB21" s="78">
        <v>5</v>
      </c>
      <c r="AC21" s="78"/>
      <c r="AD21" s="78">
        <v>1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130</v>
      </c>
      <c r="L22" s="16">
        <v>390</v>
      </c>
      <c r="M22" s="16">
        <v>869</v>
      </c>
      <c r="N22" s="16">
        <v>1006</v>
      </c>
      <c r="O22" s="16">
        <v>220</v>
      </c>
      <c r="P22" s="16">
        <v>335</v>
      </c>
      <c r="Q22" s="16">
        <v>333</v>
      </c>
      <c r="R22" s="16">
        <v>14</v>
      </c>
      <c r="S22" s="16">
        <v>10</v>
      </c>
      <c r="T22" s="16">
        <v>329</v>
      </c>
      <c r="U22" s="16">
        <v>126</v>
      </c>
      <c r="V22" s="16">
        <v>742</v>
      </c>
      <c r="W22" s="16">
        <v>3</v>
      </c>
      <c r="X22" s="16">
        <v>515</v>
      </c>
      <c r="Y22" s="78"/>
      <c r="Z22" s="78">
        <v>1</v>
      </c>
      <c r="AA22" s="78">
        <v>3</v>
      </c>
      <c r="AB22" s="78">
        <v>21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20</v>
      </c>
      <c r="L23" s="16">
        <v>50</v>
      </c>
      <c r="M23" s="16">
        <v>344</v>
      </c>
      <c r="N23" s="16">
        <v>230</v>
      </c>
      <c r="O23" s="16">
        <v>40</v>
      </c>
      <c r="P23" s="16">
        <v>81</v>
      </c>
      <c r="Q23" s="16">
        <v>92</v>
      </c>
      <c r="R23" s="16">
        <v>2</v>
      </c>
      <c r="S23" s="16">
        <v>2</v>
      </c>
      <c r="T23" s="16">
        <v>102</v>
      </c>
      <c r="U23" s="16">
        <v>6</v>
      </c>
      <c r="V23" s="16">
        <v>105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319</v>
      </c>
      <c r="L24" s="16">
        <v>341</v>
      </c>
      <c r="M24" s="16">
        <v>2247</v>
      </c>
      <c r="N24" s="16">
        <v>723</v>
      </c>
      <c r="O24" s="16">
        <v>226</v>
      </c>
      <c r="P24" s="16">
        <v>163</v>
      </c>
      <c r="Q24" s="16">
        <v>477</v>
      </c>
      <c r="R24" s="16">
        <v>1</v>
      </c>
      <c r="S24" s="16">
        <v>1</v>
      </c>
      <c r="T24" s="16">
        <v>506</v>
      </c>
      <c r="U24" s="16">
        <v>41</v>
      </c>
      <c r="V24" s="16">
        <v>520</v>
      </c>
      <c r="W24" s="16">
        <v>1</v>
      </c>
      <c r="X24" s="16">
        <v>146</v>
      </c>
      <c r="Y24" s="78"/>
      <c r="Z24" s="78"/>
      <c r="AA24" s="78"/>
      <c r="AB24" s="78">
        <v>74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134</v>
      </c>
      <c r="L25" s="16">
        <v>270</v>
      </c>
      <c r="M25" s="31">
        <v>2036</v>
      </c>
      <c r="N25" s="31">
        <v>761</v>
      </c>
      <c r="O25" s="16">
        <v>147</v>
      </c>
      <c r="P25" s="16">
        <v>283</v>
      </c>
      <c r="Q25" s="16">
        <v>207</v>
      </c>
      <c r="R25" s="16">
        <v>6</v>
      </c>
      <c r="S25" s="16">
        <v>6</v>
      </c>
      <c r="T25" s="31">
        <v>121</v>
      </c>
      <c r="U25" s="16">
        <v>331</v>
      </c>
      <c r="V25" s="16">
        <v>763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29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34</v>
      </c>
      <c r="M26" s="16">
        <v>5</v>
      </c>
      <c r="N26" s="16">
        <v>248</v>
      </c>
      <c r="O26" s="16">
        <v>40</v>
      </c>
      <c r="P26" s="16">
        <v>19</v>
      </c>
      <c r="Q26" s="16">
        <v>31</v>
      </c>
      <c r="R26" s="16"/>
      <c r="S26" s="16">
        <v>7</v>
      </c>
      <c r="T26" s="16">
        <v>32</v>
      </c>
      <c r="U26" s="16">
        <v>7</v>
      </c>
      <c r="V26" s="16">
        <v>348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139</v>
      </c>
      <c r="N27" s="31">
        <v>27</v>
      </c>
      <c r="O27" s="31">
        <v>5</v>
      </c>
      <c r="P27" s="31">
        <v>28</v>
      </c>
      <c r="Q27" s="31">
        <v>8</v>
      </c>
      <c r="R27" s="31"/>
      <c r="S27" s="31"/>
      <c r="T27" s="31">
        <v>9</v>
      </c>
      <c r="U27" s="31">
        <v>8</v>
      </c>
      <c r="V27" s="31">
        <v>40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75" zoomScaleNormal="75" workbookViewId="0" topLeftCell="A2">
      <selection activeCell="U22" sqref="U2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126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8181</v>
      </c>
      <c r="D8" s="17">
        <f aca="true" t="shared" si="0" ref="D8:W8">SUM(D9:D32)</f>
        <v>1896</v>
      </c>
      <c r="E8" s="17">
        <f t="shared" si="0"/>
        <v>3912</v>
      </c>
      <c r="F8" s="17">
        <f t="shared" si="0"/>
        <v>19993</v>
      </c>
      <c r="G8" s="17">
        <f t="shared" si="0"/>
        <v>10125</v>
      </c>
      <c r="H8" s="17">
        <f t="shared" si="0"/>
        <v>3691</v>
      </c>
      <c r="I8" s="17">
        <f t="shared" si="0"/>
        <v>3077</v>
      </c>
      <c r="J8" s="17">
        <f t="shared" si="0"/>
        <v>4359</v>
      </c>
      <c r="K8" s="17">
        <f t="shared" si="0"/>
        <v>71</v>
      </c>
      <c r="L8" s="17">
        <f t="shared" si="0"/>
        <v>64</v>
      </c>
      <c r="M8" s="17">
        <f t="shared" si="0"/>
        <v>4774</v>
      </c>
      <c r="N8" s="17">
        <f t="shared" si="0"/>
        <v>1340</v>
      </c>
      <c r="O8" s="17">
        <f t="shared" si="0"/>
        <v>8478</v>
      </c>
      <c r="P8" s="17">
        <f t="shared" si="0"/>
        <v>15</v>
      </c>
      <c r="Q8" s="17">
        <f t="shared" si="0"/>
        <v>1314</v>
      </c>
      <c r="R8" s="70">
        <f t="shared" si="0"/>
        <v>1</v>
      </c>
      <c r="S8" s="70">
        <f t="shared" si="0"/>
        <v>6</v>
      </c>
      <c r="T8" s="70">
        <f t="shared" si="0"/>
        <v>12</v>
      </c>
      <c r="U8" s="70">
        <f t="shared" si="0"/>
        <v>133</v>
      </c>
      <c r="V8" s="70">
        <f t="shared" si="0"/>
        <v>1</v>
      </c>
      <c r="W8" s="70">
        <f t="shared" si="0"/>
        <v>21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5</v>
      </c>
      <c r="F9" s="18">
        <v>277</v>
      </c>
      <c r="G9" s="18">
        <v>298</v>
      </c>
      <c r="H9" s="18">
        <v>24</v>
      </c>
      <c r="I9" s="18">
        <v>16</v>
      </c>
      <c r="J9" s="18">
        <v>439</v>
      </c>
      <c r="K9" s="18">
        <v>8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22</v>
      </c>
      <c r="F10" s="18">
        <v>1297</v>
      </c>
      <c r="G10" s="18">
        <v>709</v>
      </c>
      <c r="H10" s="18">
        <v>159</v>
      </c>
      <c r="I10" s="18">
        <v>69</v>
      </c>
      <c r="J10" s="18">
        <v>2834</v>
      </c>
      <c r="K10" s="18">
        <v>15</v>
      </c>
      <c r="L10" s="18">
        <v>9</v>
      </c>
      <c r="M10" s="18">
        <v>397</v>
      </c>
      <c r="N10" s="18">
        <v>224</v>
      </c>
      <c r="O10" s="18">
        <v>61</v>
      </c>
      <c r="P10" s="18">
        <v>1</v>
      </c>
      <c r="Q10" s="18">
        <v>22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236</v>
      </c>
      <c r="E12" s="18">
        <v>103</v>
      </c>
      <c r="F12" s="18">
        <v>2586</v>
      </c>
      <c r="G12" s="18">
        <v>1799</v>
      </c>
      <c r="H12" s="18">
        <v>786</v>
      </c>
      <c r="I12" s="18">
        <v>141</v>
      </c>
      <c r="J12" s="18">
        <v>1003</v>
      </c>
      <c r="K12" s="18">
        <v>26</v>
      </c>
      <c r="L12" s="18">
        <v>10</v>
      </c>
      <c r="M12" s="18">
        <v>1140</v>
      </c>
      <c r="N12" s="18">
        <v>416</v>
      </c>
      <c r="O12" s="18">
        <v>355</v>
      </c>
      <c r="P12" s="18">
        <v>1</v>
      </c>
      <c r="Q12" s="18">
        <v>53</v>
      </c>
      <c r="R12" s="26"/>
      <c r="S12" s="26">
        <v>1</v>
      </c>
      <c r="T12" s="26"/>
      <c r="U12" s="26">
        <v>5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259</v>
      </c>
      <c r="E13" s="18">
        <v>188</v>
      </c>
      <c r="F13" s="18">
        <v>1914</v>
      </c>
      <c r="G13" s="18">
        <v>1762</v>
      </c>
      <c r="H13" s="18">
        <v>772</v>
      </c>
      <c r="I13" s="18">
        <v>195</v>
      </c>
      <c r="J13" s="18">
        <v>52</v>
      </c>
      <c r="K13" s="18">
        <v>6</v>
      </c>
      <c r="L13" s="18">
        <v>5</v>
      </c>
      <c r="M13" s="18">
        <v>950</v>
      </c>
      <c r="N13" s="18">
        <v>149</v>
      </c>
      <c r="O13" s="18">
        <v>733</v>
      </c>
      <c r="P13" s="18" t="s">
        <v>67</v>
      </c>
      <c r="Q13" s="18">
        <v>55</v>
      </c>
      <c r="R13" s="26"/>
      <c r="S13" s="26"/>
      <c r="T13" s="26"/>
      <c r="U13" s="26">
        <v>11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313</v>
      </c>
      <c r="E14" s="18">
        <v>416</v>
      </c>
      <c r="F14" s="18">
        <v>1905</v>
      </c>
      <c r="G14" s="18">
        <v>1880</v>
      </c>
      <c r="H14" s="18">
        <v>720</v>
      </c>
      <c r="I14" s="18">
        <v>334</v>
      </c>
      <c r="J14" s="18">
        <v>10</v>
      </c>
      <c r="K14" s="18">
        <v>7</v>
      </c>
      <c r="L14" s="18">
        <v>4</v>
      </c>
      <c r="M14" s="18">
        <v>775</v>
      </c>
      <c r="N14" s="18">
        <v>97</v>
      </c>
      <c r="O14" s="18">
        <v>1322</v>
      </c>
      <c r="P14" s="18" t="s">
        <v>67</v>
      </c>
      <c r="Q14" s="18">
        <v>60</v>
      </c>
      <c r="R14" s="26"/>
      <c r="S14" s="26"/>
      <c r="T14" s="26">
        <v>2</v>
      </c>
      <c r="U14" s="26">
        <v>8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290</v>
      </c>
      <c r="E15" s="18">
        <v>705</v>
      </c>
      <c r="F15" s="18">
        <v>1842</v>
      </c>
      <c r="G15" s="18">
        <v>1631</v>
      </c>
      <c r="H15" s="18">
        <v>546</v>
      </c>
      <c r="I15" s="18">
        <v>462</v>
      </c>
      <c r="J15" s="18">
        <v>5</v>
      </c>
      <c r="K15" s="18">
        <v>2</v>
      </c>
      <c r="L15" s="18">
        <v>9</v>
      </c>
      <c r="M15" s="18">
        <v>634</v>
      </c>
      <c r="N15" s="18">
        <v>73</v>
      </c>
      <c r="O15" s="18">
        <v>1766</v>
      </c>
      <c r="P15" s="18" t="s">
        <v>67</v>
      </c>
      <c r="Q15" s="18">
        <v>56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289</v>
      </c>
      <c r="E16" s="18">
        <v>769</v>
      </c>
      <c r="F16" s="18">
        <v>1538</v>
      </c>
      <c r="G16" s="18">
        <v>949</v>
      </c>
      <c r="H16" s="18">
        <v>335</v>
      </c>
      <c r="I16" s="18">
        <v>451</v>
      </c>
      <c r="J16" s="18">
        <v>4</v>
      </c>
      <c r="K16" s="18">
        <v>1</v>
      </c>
      <c r="L16" s="18">
        <v>5</v>
      </c>
      <c r="M16" s="18">
        <v>376</v>
      </c>
      <c r="N16" s="18">
        <v>64</v>
      </c>
      <c r="O16" s="18">
        <v>1473</v>
      </c>
      <c r="P16" s="18">
        <v>1</v>
      </c>
      <c r="Q16" s="18">
        <v>45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173</v>
      </c>
      <c r="E17" s="18">
        <v>545</v>
      </c>
      <c r="F17" s="18">
        <v>1310</v>
      </c>
      <c r="G17" s="18">
        <v>523</v>
      </c>
      <c r="H17" s="18">
        <v>151</v>
      </c>
      <c r="I17" s="18">
        <v>402</v>
      </c>
      <c r="J17" s="18">
        <v>1</v>
      </c>
      <c r="K17" s="18">
        <v>1</v>
      </c>
      <c r="L17" s="18">
        <v>5</v>
      </c>
      <c r="M17" s="18">
        <v>183</v>
      </c>
      <c r="N17" s="18">
        <v>76</v>
      </c>
      <c r="O17" s="18">
        <v>1093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83</v>
      </c>
      <c r="E18" s="18">
        <v>367</v>
      </c>
      <c r="F18" s="18">
        <v>997</v>
      </c>
      <c r="G18" s="18">
        <v>215</v>
      </c>
      <c r="H18" s="18">
        <v>72</v>
      </c>
      <c r="I18" s="18">
        <v>325</v>
      </c>
      <c r="J18" s="18">
        <v>2</v>
      </c>
      <c r="K18" s="18">
        <v>1</v>
      </c>
      <c r="L18" s="18">
        <v>3</v>
      </c>
      <c r="M18" s="18">
        <v>100</v>
      </c>
      <c r="N18" s="18">
        <v>29</v>
      </c>
      <c r="O18" s="18">
        <v>619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59</v>
      </c>
      <c r="E19" s="18">
        <v>243</v>
      </c>
      <c r="F19" s="18">
        <v>864</v>
      </c>
      <c r="G19" s="18">
        <v>119</v>
      </c>
      <c r="H19" s="18">
        <v>43</v>
      </c>
      <c r="I19" s="18">
        <v>257</v>
      </c>
      <c r="J19" s="18">
        <v>1</v>
      </c>
      <c r="K19" s="18">
        <v>1</v>
      </c>
      <c r="L19" s="18" t="s">
        <v>67</v>
      </c>
      <c r="M19" s="18">
        <v>46</v>
      </c>
      <c r="N19" s="18">
        <v>29</v>
      </c>
      <c r="O19" s="18">
        <v>313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36</v>
      </c>
      <c r="E20" s="18">
        <v>159</v>
      </c>
      <c r="F20" s="18">
        <v>666</v>
      </c>
      <c r="G20" s="18">
        <v>64</v>
      </c>
      <c r="H20" s="18">
        <v>27</v>
      </c>
      <c r="I20" s="18">
        <v>172</v>
      </c>
      <c r="J20" s="18">
        <v>1</v>
      </c>
      <c r="K20" s="18">
        <v>1</v>
      </c>
      <c r="L20" s="18">
        <v>3</v>
      </c>
      <c r="M20" s="18">
        <v>32</v>
      </c>
      <c r="N20" s="18">
        <v>24</v>
      </c>
      <c r="O20" s="18">
        <v>221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59</v>
      </c>
      <c r="V21" s="26"/>
      <c r="W21" s="26"/>
    </row>
    <row r="22" spans="2:24" s="2" customFormat="1" ht="33.75" customHeight="1">
      <c r="B22" s="8" t="s">
        <v>33</v>
      </c>
      <c r="C22" s="18">
        <v>966</v>
      </c>
      <c r="D22" s="18">
        <v>47</v>
      </c>
      <c r="E22" s="18">
        <v>224</v>
      </c>
      <c r="F22" s="18">
        <v>1469</v>
      </c>
      <c r="G22" s="18">
        <v>105</v>
      </c>
      <c r="H22" s="18">
        <v>31</v>
      </c>
      <c r="I22" s="18">
        <v>171</v>
      </c>
      <c r="J22" s="18">
        <v>5</v>
      </c>
      <c r="K22" s="18">
        <v>1</v>
      </c>
      <c r="L22" s="18">
        <v>5</v>
      </c>
      <c r="M22" s="18">
        <v>46</v>
      </c>
      <c r="N22" s="18">
        <v>86</v>
      </c>
      <c r="O22" s="18">
        <v>318</v>
      </c>
      <c r="P22" s="18" t="s">
        <v>67</v>
      </c>
      <c r="Q22" s="18">
        <v>52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292</v>
      </c>
      <c r="D23" s="18">
        <v>1</v>
      </c>
      <c r="E23" s="18">
        <v>24</v>
      </c>
      <c r="F23" s="18">
        <v>438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19</v>
      </c>
      <c r="O23" s="18">
        <v>25</v>
      </c>
      <c r="P23" s="18" t="s">
        <v>67</v>
      </c>
      <c r="Q23" s="18">
        <v>32</v>
      </c>
      <c r="R23" s="26"/>
      <c r="S23" s="26"/>
      <c r="T23" s="26">
        <v>1</v>
      </c>
      <c r="U23" s="26">
        <v>7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43</v>
      </c>
      <c r="E24" s="18">
        <v>142</v>
      </c>
      <c r="F24" s="18">
        <v>2890</v>
      </c>
      <c r="G24" s="18">
        <v>60</v>
      </c>
      <c r="H24" s="18">
        <v>21</v>
      </c>
      <c r="I24" s="18">
        <v>78</v>
      </c>
      <c r="J24" s="18">
        <v>1</v>
      </c>
      <c r="K24" s="18">
        <v>1</v>
      </c>
      <c r="L24" s="18">
        <v>5</v>
      </c>
      <c r="M24" s="18">
        <v>40</v>
      </c>
      <c r="N24" s="18">
        <v>28</v>
      </c>
      <c r="O24" s="18">
        <v>171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195</v>
      </c>
      <c r="R25" s="19"/>
      <c r="S25" s="19"/>
      <c r="T25" s="26">
        <v>3</v>
      </c>
      <c r="U25" s="26">
        <v>8</v>
      </c>
      <c r="V25" s="71"/>
      <c r="W25" s="26">
        <v>13</v>
      </c>
    </row>
    <row r="26" spans="2:23" s="2" customFormat="1" ht="33.75" customHeight="1">
      <c r="B26" s="7" t="s">
        <v>37</v>
      </c>
      <c r="C26" s="18">
        <v>656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349</v>
      </c>
      <c r="R26" s="19"/>
      <c r="S26" s="19"/>
      <c r="T26" s="26">
        <v>1</v>
      </c>
      <c r="U26" s="26">
        <v>2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106</v>
      </c>
      <c r="R27" s="19"/>
      <c r="S27" s="19"/>
      <c r="T27" s="26">
        <v>1</v>
      </c>
      <c r="U27" s="26">
        <v>5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68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67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40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2001-10-05T04:58:51Z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