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</definedNames>
  <calcPr fullCalcOnLoad="1"/>
</workbook>
</file>

<file path=xl/sharedStrings.xml><?xml version="1.0" encoding="utf-8"?>
<sst xmlns="http://schemas.openxmlformats.org/spreadsheetml/2006/main" count="410" uniqueCount="148">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</sst>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S16" sqref="S16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146</v>
      </c>
      <c r="Z3" s="37" t="s">
        <v>76</v>
      </c>
    </row>
    <row r="4" spans="2:62" ht="25.5" customHeight="1">
      <c r="B4" s="20" t="s">
        <v>97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77</v>
      </c>
      <c r="C5" s="86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96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8</v>
      </c>
      <c r="K6" s="47">
        <f>SUM(K7+K8)</f>
        <v>2174</v>
      </c>
      <c r="L6" s="18">
        <f aca="true" t="shared" si="0" ref="L6:AD6">SUM(L7+L8)</f>
        <v>25</v>
      </c>
      <c r="M6" s="18">
        <f t="shared" si="0"/>
        <v>234</v>
      </c>
      <c r="N6" s="18">
        <f t="shared" si="0"/>
        <v>1655</v>
      </c>
      <c r="O6" s="18">
        <f t="shared" si="0"/>
        <v>272</v>
      </c>
      <c r="P6" s="18">
        <f t="shared" si="0"/>
        <v>38</v>
      </c>
      <c r="Q6" s="18">
        <f t="shared" si="0"/>
        <v>38</v>
      </c>
      <c r="R6" s="18">
        <f t="shared" si="0"/>
        <v>114</v>
      </c>
      <c r="S6" s="18">
        <f t="shared" si="0"/>
        <v>0</v>
      </c>
      <c r="T6" s="18">
        <f t="shared" si="0"/>
        <v>2</v>
      </c>
      <c r="U6" s="18">
        <f t="shared" si="0"/>
        <v>8</v>
      </c>
      <c r="V6" s="18">
        <f t="shared" si="0"/>
        <v>1</v>
      </c>
      <c r="W6" s="18">
        <f t="shared" si="0"/>
        <v>165</v>
      </c>
      <c r="X6" s="18">
        <f t="shared" si="0"/>
        <v>0</v>
      </c>
      <c r="Y6" s="18">
        <f t="shared" si="0"/>
        <v>31</v>
      </c>
      <c r="Z6" s="18">
        <f t="shared" si="0"/>
        <v>0</v>
      </c>
      <c r="AA6" s="18">
        <f>AA7+AA8</f>
        <v>0</v>
      </c>
      <c r="AB6" s="18">
        <f t="shared" si="0"/>
        <v>5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7</v>
      </c>
      <c r="K7" s="47">
        <f aca="true" t="shared" si="1" ref="K7:AD7">SUM(K9:K24)</f>
        <v>1767</v>
      </c>
      <c r="L7" s="18">
        <f t="shared" si="1"/>
        <v>20</v>
      </c>
      <c r="M7" s="18">
        <f t="shared" si="1"/>
        <v>170</v>
      </c>
      <c r="N7" s="18">
        <f t="shared" si="1"/>
        <v>1173</v>
      </c>
      <c r="O7" s="18">
        <f t="shared" si="1"/>
        <v>206</v>
      </c>
      <c r="P7" s="18">
        <f t="shared" si="1"/>
        <v>32</v>
      </c>
      <c r="Q7" s="18">
        <f t="shared" si="1"/>
        <v>33</v>
      </c>
      <c r="R7" s="18">
        <f t="shared" si="1"/>
        <v>97</v>
      </c>
      <c r="S7" s="18">
        <f t="shared" si="1"/>
        <v>0</v>
      </c>
      <c r="T7" s="18">
        <f t="shared" si="1"/>
        <v>1</v>
      </c>
      <c r="U7" s="18">
        <f t="shared" si="1"/>
        <v>4</v>
      </c>
      <c r="V7" s="18">
        <f t="shared" si="1"/>
        <v>0</v>
      </c>
      <c r="W7" s="18">
        <f t="shared" si="1"/>
        <v>120</v>
      </c>
      <c r="X7" s="18">
        <f t="shared" si="1"/>
        <v>0</v>
      </c>
      <c r="Y7" s="18">
        <f t="shared" si="1"/>
        <v>27</v>
      </c>
      <c r="Z7" s="18">
        <f t="shared" si="1"/>
        <v>0</v>
      </c>
      <c r="AA7" s="18">
        <f t="shared" si="1"/>
        <v>0</v>
      </c>
      <c r="AB7" s="18">
        <f t="shared" si="1"/>
        <v>5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</v>
      </c>
      <c r="K8" s="48">
        <v>407</v>
      </c>
      <c r="L8" s="24">
        <v>5</v>
      </c>
      <c r="M8" s="24">
        <v>64</v>
      </c>
      <c r="N8" s="24">
        <v>482</v>
      </c>
      <c r="O8" s="24">
        <v>66</v>
      </c>
      <c r="P8" s="24">
        <v>6</v>
      </c>
      <c r="Q8" s="24">
        <v>5</v>
      </c>
      <c r="R8" s="24">
        <v>17</v>
      </c>
      <c r="S8" s="24"/>
      <c r="T8" s="24">
        <v>1</v>
      </c>
      <c r="U8" s="24">
        <v>4</v>
      </c>
      <c r="V8" s="24">
        <v>1</v>
      </c>
      <c r="W8" s="24">
        <v>45</v>
      </c>
      <c r="X8" s="24"/>
      <c r="Y8" s="24">
        <v>4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1</v>
      </c>
      <c r="K9" s="48">
        <v>57</v>
      </c>
      <c r="L9" s="24">
        <v>4</v>
      </c>
      <c r="M9" s="24">
        <v>22</v>
      </c>
      <c r="N9" s="24">
        <v>56</v>
      </c>
      <c r="O9" s="24">
        <v>15</v>
      </c>
      <c r="P9" s="24"/>
      <c r="Q9" s="24">
        <v>4</v>
      </c>
      <c r="R9" s="24">
        <v>12</v>
      </c>
      <c r="S9" s="24"/>
      <c r="T9" s="24"/>
      <c r="U9" s="24">
        <v>1</v>
      </c>
      <c r="V9" s="24"/>
      <c r="W9" s="24">
        <v>3</v>
      </c>
      <c r="X9" s="24"/>
      <c r="Y9" s="24">
        <v>1</v>
      </c>
      <c r="Z9" s="24"/>
      <c r="AA9" s="24"/>
      <c r="AB9" s="52">
        <v>3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132</v>
      </c>
      <c r="L10" s="24"/>
      <c r="M10" s="24">
        <v>4</v>
      </c>
      <c r="N10" s="24">
        <v>87</v>
      </c>
      <c r="O10" s="24">
        <v>9</v>
      </c>
      <c r="P10" s="24">
        <v>1</v>
      </c>
      <c r="Q10" s="24">
        <v>7</v>
      </c>
      <c r="R10" s="24">
        <v>7</v>
      </c>
      <c r="S10" s="24"/>
      <c r="T10" s="24"/>
      <c r="U10" s="24"/>
      <c r="V10" s="24"/>
      <c r="W10" s="24">
        <v>11</v>
      </c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26</v>
      </c>
      <c r="L11" s="24"/>
      <c r="M11" s="24">
        <v>7</v>
      </c>
      <c r="N11" s="24">
        <v>41</v>
      </c>
      <c r="O11" s="24">
        <v>9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114</v>
      </c>
      <c r="L12" s="24">
        <v>1</v>
      </c>
      <c r="M12" s="24">
        <v>12</v>
      </c>
      <c r="N12" s="24">
        <v>90</v>
      </c>
      <c r="O12" s="24">
        <v>21</v>
      </c>
      <c r="P12" s="24">
        <v>8</v>
      </c>
      <c r="Q12" s="24"/>
      <c r="R12" s="24">
        <v>7</v>
      </c>
      <c r="S12" s="24"/>
      <c r="T12" s="24"/>
      <c r="U12" s="24"/>
      <c r="V12" s="24"/>
      <c r="W12" s="24">
        <v>2</v>
      </c>
      <c r="X12" s="24"/>
      <c r="Y12" s="24">
        <v>2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3</v>
      </c>
      <c r="K13" s="48">
        <v>167</v>
      </c>
      <c r="L13" s="24">
        <v>9</v>
      </c>
      <c r="M13" s="24">
        <v>14</v>
      </c>
      <c r="N13" s="24">
        <v>65</v>
      </c>
      <c r="O13" s="24">
        <v>12</v>
      </c>
      <c r="P13" s="24">
        <v>3</v>
      </c>
      <c r="Q13" s="24"/>
      <c r="R13" s="24">
        <v>7</v>
      </c>
      <c r="S13" s="24"/>
      <c r="T13" s="24">
        <v>1</v>
      </c>
      <c r="U13" s="24"/>
      <c r="V13" s="24"/>
      <c r="W13" s="24">
        <v>10</v>
      </c>
      <c r="X13" s="24"/>
      <c r="Y13" s="24">
        <v>4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72</v>
      </c>
      <c r="L14" s="24">
        <v>2</v>
      </c>
      <c r="M14" s="24">
        <v>15</v>
      </c>
      <c r="N14" s="24">
        <v>100</v>
      </c>
      <c r="O14" s="24">
        <v>7</v>
      </c>
      <c r="P14" s="24">
        <v>3</v>
      </c>
      <c r="Q14" s="24">
        <v>1</v>
      </c>
      <c r="R14" s="24">
        <v>6</v>
      </c>
      <c r="S14" s="24"/>
      <c r="T14" s="24"/>
      <c r="U14" s="24"/>
      <c r="V14" s="24"/>
      <c r="W14" s="24">
        <v>9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1</v>
      </c>
      <c r="K15" s="48">
        <v>17</v>
      </c>
      <c r="L15" s="24"/>
      <c r="M15" s="24">
        <v>5</v>
      </c>
      <c r="N15" s="24">
        <v>73</v>
      </c>
      <c r="O15" s="24">
        <v>30</v>
      </c>
      <c r="P15" s="24">
        <v>3</v>
      </c>
      <c r="Q15" s="24">
        <v>4</v>
      </c>
      <c r="R15" s="24">
        <v>2</v>
      </c>
      <c r="S15" s="24"/>
      <c r="T15" s="24"/>
      <c r="U15" s="24">
        <v>1</v>
      </c>
      <c r="V15" s="24"/>
      <c r="W15" s="24">
        <v>20</v>
      </c>
      <c r="X15" s="24"/>
      <c r="Y15" s="24">
        <v>1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142</v>
      </c>
      <c r="L16" s="24">
        <v>1</v>
      </c>
      <c r="M16" s="24">
        <v>33</v>
      </c>
      <c r="N16" s="24">
        <v>88</v>
      </c>
      <c r="O16" s="24">
        <v>9</v>
      </c>
      <c r="P16" s="24">
        <v>1</v>
      </c>
      <c r="Q16" s="24">
        <v>1</v>
      </c>
      <c r="R16" s="24">
        <v>7</v>
      </c>
      <c r="S16" s="24"/>
      <c r="T16" s="24"/>
      <c r="U16" s="24"/>
      <c r="V16" s="24"/>
      <c r="W16" s="24">
        <v>6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219</v>
      </c>
      <c r="L17" s="24"/>
      <c r="M17" s="24">
        <v>9</v>
      </c>
      <c r="N17" s="24">
        <v>26</v>
      </c>
      <c r="O17" s="24">
        <v>11</v>
      </c>
      <c r="P17" s="24">
        <v>5</v>
      </c>
      <c r="Q17" s="24">
        <v>5</v>
      </c>
      <c r="R17" s="24">
        <v>13</v>
      </c>
      <c r="S17" s="24"/>
      <c r="T17" s="24"/>
      <c r="U17" s="24"/>
      <c r="V17" s="24"/>
      <c r="W17" s="24">
        <v>20</v>
      </c>
      <c r="X17" s="24"/>
      <c r="Y17" s="24">
        <v>2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/>
      <c r="K18" s="59">
        <v>217</v>
      </c>
      <c r="L18" s="60"/>
      <c r="M18" s="60">
        <v>9</v>
      </c>
      <c r="N18" s="60">
        <v>78</v>
      </c>
      <c r="O18" s="60">
        <v>18</v>
      </c>
      <c r="P18" s="60">
        <v>3</v>
      </c>
      <c r="Q18" s="60">
        <v>8</v>
      </c>
      <c r="R18" s="60">
        <v>11</v>
      </c>
      <c r="S18" s="60"/>
      <c r="T18" s="60"/>
      <c r="U18" s="60"/>
      <c r="V18" s="60"/>
      <c r="W18" s="60">
        <v>9</v>
      </c>
      <c r="X18" s="25"/>
      <c r="Y18" s="25">
        <v>5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>
        <v>1</v>
      </c>
      <c r="K19" s="61">
        <v>57</v>
      </c>
      <c r="L19" s="62"/>
      <c r="M19" s="62">
        <v>9</v>
      </c>
      <c r="N19" s="62">
        <v>47</v>
      </c>
      <c r="O19" s="62">
        <v>11</v>
      </c>
      <c r="P19" s="62">
        <v>5</v>
      </c>
      <c r="Q19" s="62"/>
      <c r="R19" s="62">
        <v>8</v>
      </c>
      <c r="S19" s="62"/>
      <c r="T19" s="62"/>
      <c r="U19" s="62"/>
      <c r="V19" s="62"/>
      <c r="W19" s="62">
        <v>2</v>
      </c>
      <c r="X19" s="24"/>
      <c r="Y19" s="24">
        <v>2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/>
      <c r="K20" s="61">
        <v>86</v>
      </c>
      <c r="L20" s="62"/>
      <c r="M20" s="62">
        <v>13</v>
      </c>
      <c r="N20" s="62">
        <v>242</v>
      </c>
      <c r="O20" s="62">
        <v>24</v>
      </c>
      <c r="P20" s="62"/>
      <c r="Q20" s="62"/>
      <c r="R20" s="62">
        <v>10</v>
      </c>
      <c r="S20" s="62"/>
      <c r="T20" s="62"/>
      <c r="U20" s="62"/>
      <c r="V20" s="62"/>
      <c r="W20" s="62">
        <v>8</v>
      </c>
      <c r="X20" s="24"/>
      <c r="Y20" s="24">
        <v>4</v>
      </c>
      <c r="Z20" s="24"/>
      <c r="AA20" s="24"/>
      <c r="AB20" s="52">
        <v>2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>
        <v>64</v>
      </c>
      <c r="L21" s="62"/>
      <c r="M21" s="62"/>
      <c r="N21" s="62">
        <v>23</v>
      </c>
      <c r="O21" s="62">
        <v>9</v>
      </c>
      <c r="P21" s="62"/>
      <c r="Q21" s="62">
        <v>1</v>
      </c>
      <c r="R21" s="62">
        <v>1</v>
      </c>
      <c r="S21" s="62"/>
      <c r="T21" s="62"/>
      <c r="U21" s="62"/>
      <c r="V21" s="62"/>
      <c r="W21" s="62">
        <v>6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262</v>
      </c>
      <c r="L22" s="24">
        <v>3</v>
      </c>
      <c r="M22" s="24">
        <v>7</v>
      </c>
      <c r="N22" s="24">
        <v>87</v>
      </c>
      <c r="O22" s="24">
        <v>4</v>
      </c>
      <c r="P22" s="24"/>
      <c r="Q22" s="24">
        <v>1</v>
      </c>
      <c r="R22" s="24">
        <v>5</v>
      </c>
      <c r="S22" s="24"/>
      <c r="T22" s="24"/>
      <c r="U22" s="24">
        <v>2</v>
      </c>
      <c r="V22" s="24"/>
      <c r="W22" s="24">
        <v>2</v>
      </c>
      <c r="X22" s="24"/>
      <c r="Y22" s="24">
        <v>4</v>
      </c>
      <c r="Z22" s="24"/>
      <c r="AA22" s="24"/>
      <c r="AB22" s="52"/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>
        <v>1</v>
      </c>
      <c r="K23" s="48">
        <v>130</v>
      </c>
      <c r="L23" s="26"/>
      <c r="M23" s="26">
        <v>11</v>
      </c>
      <c r="N23" s="26">
        <v>69</v>
      </c>
      <c r="O23" s="26">
        <v>16</v>
      </c>
      <c r="P23" s="26"/>
      <c r="Q23" s="26">
        <v>1</v>
      </c>
      <c r="R23" s="26">
        <v>1</v>
      </c>
      <c r="S23" s="26"/>
      <c r="T23" s="26"/>
      <c r="U23" s="26"/>
      <c r="V23" s="26"/>
      <c r="W23" s="26">
        <v>11</v>
      </c>
      <c r="X23" s="26"/>
      <c r="Y23" s="26">
        <v>1</v>
      </c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>
        <v>5</v>
      </c>
      <c r="L24" s="24"/>
      <c r="M24" s="24"/>
      <c r="N24" s="24">
        <v>1</v>
      </c>
      <c r="O24" s="24">
        <v>1</v>
      </c>
      <c r="P24" s="24"/>
      <c r="Q24" s="24"/>
      <c r="R24" s="24"/>
      <c r="S24" s="24"/>
      <c r="T24" s="24"/>
      <c r="U24" s="24"/>
      <c r="V24" s="24"/>
      <c r="W24" s="24">
        <v>1</v>
      </c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tabSelected="1" zoomScaleSheetLayoutView="100" workbookViewId="0" topLeftCell="A3">
      <selection activeCell="S16" sqref="S16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146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93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96</v>
      </c>
      <c r="W7" s="29" t="s">
        <v>92</v>
      </c>
    </row>
    <row r="8" spans="2:23" s="7" customFormat="1" ht="13.5" customHeight="1" thickBot="1">
      <c r="B8" s="13" t="s">
        <v>70</v>
      </c>
      <c r="C8" s="43">
        <f>SUM(C9:C32)</f>
        <v>7</v>
      </c>
      <c r="D8" s="43">
        <f>SUM(D9:D32)</f>
        <v>1767</v>
      </c>
      <c r="E8" s="30">
        <f aca="true" t="shared" si="0" ref="E8:W8">SUM(E9:E32)</f>
        <v>20</v>
      </c>
      <c r="F8" s="30">
        <f t="shared" si="0"/>
        <v>170</v>
      </c>
      <c r="G8" s="30">
        <f t="shared" si="0"/>
        <v>1173</v>
      </c>
      <c r="H8" s="30">
        <f t="shared" si="0"/>
        <v>206</v>
      </c>
      <c r="I8" s="30">
        <f t="shared" si="0"/>
        <v>32</v>
      </c>
      <c r="J8" s="30">
        <f t="shared" si="0"/>
        <v>33</v>
      </c>
      <c r="K8" s="30">
        <f t="shared" si="0"/>
        <v>97</v>
      </c>
      <c r="L8" s="30">
        <f t="shared" si="0"/>
        <v>0</v>
      </c>
      <c r="M8" s="30">
        <f t="shared" si="0"/>
        <v>1</v>
      </c>
      <c r="N8" s="30">
        <f t="shared" si="0"/>
        <v>4</v>
      </c>
      <c r="O8" s="30">
        <f t="shared" si="0"/>
        <v>0</v>
      </c>
      <c r="P8" s="30">
        <f t="shared" si="0"/>
        <v>120</v>
      </c>
      <c r="Q8" s="30">
        <f t="shared" si="0"/>
        <v>0</v>
      </c>
      <c r="R8" s="30">
        <f t="shared" si="0"/>
        <v>27</v>
      </c>
      <c r="S8" s="30">
        <f t="shared" si="0"/>
        <v>0</v>
      </c>
      <c r="T8" s="30">
        <f t="shared" si="0"/>
        <v>0</v>
      </c>
      <c r="U8" s="30">
        <f t="shared" si="0"/>
        <v>5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2</v>
      </c>
      <c r="D9" s="44">
        <v>4</v>
      </c>
      <c r="E9" s="17" t="s">
        <v>95</v>
      </c>
      <c r="F9" s="17" t="s">
        <v>95</v>
      </c>
      <c r="G9" s="17">
        <v>12</v>
      </c>
      <c r="H9" s="17">
        <v>7</v>
      </c>
      <c r="I9" s="17" t="s">
        <v>95</v>
      </c>
      <c r="J9" s="17" t="s">
        <v>95</v>
      </c>
      <c r="K9" s="17">
        <v>5</v>
      </c>
      <c r="L9" s="17" t="s">
        <v>95</v>
      </c>
      <c r="M9" s="17" t="s">
        <v>95</v>
      </c>
      <c r="N9" s="17" t="s">
        <v>95</v>
      </c>
      <c r="O9" s="17" t="s">
        <v>95</v>
      </c>
      <c r="P9" s="17" t="s">
        <v>95</v>
      </c>
      <c r="Q9" s="17" t="s">
        <v>95</v>
      </c>
      <c r="R9" s="17" t="s">
        <v>95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>
        <v>2</v>
      </c>
      <c r="D10" s="44">
        <v>10</v>
      </c>
      <c r="E10" s="17">
        <v>2</v>
      </c>
      <c r="F10" s="17">
        <v>2</v>
      </c>
      <c r="G10" s="17">
        <v>72</v>
      </c>
      <c r="H10" s="17">
        <v>15</v>
      </c>
      <c r="I10" s="17">
        <v>1</v>
      </c>
      <c r="J10" s="17">
        <v>1</v>
      </c>
      <c r="K10" s="17">
        <v>53</v>
      </c>
      <c r="L10" s="17" t="s">
        <v>95</v>
      </c>
      <c r="M10" s="17" t="s">
        <v>95</v>
      </c>
      <c r="N10" s="17" t="s">
        <v>95</v>
      </c>
      <c r="O10" s="17" t="s">
        <v>95</v>
      </c>
      <c r="P10" s="17" t="s">
        <v>95</v>
      </c>
      <c r="Q10" s="17" t="s">
        <v>95</v>
      </c>
      <c r="R10" s="17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1</v>
      </c>
      <c r="D12" s="44">
        <v>57</v>
      </c>
      <c r="E12" s="17">
        <v>6</v>
      </c>
      <c r="F12" s="17">
        <v>5</v>
      </c>
      <c r="G12" s="17">
        <v>160</v>
      </c>
      <c r="H12" s="17">
        <v>39</v>
      </c>
      <c r="I12" s="17">
        <v>8</v>
      </c>
      <c r="J12" s="17" t="s">
        <v>95</v>
      </c>
      <c r="K12" s="17">
        <v>34</v>
      </c>
      <c r="L12" s="17" t="s">
        <v>95</v>
      </c>
      <c r="M12" s="17">
        <v>1</v>
      </c>
      <c r="N12" s="17">
        <v>1</v>
      </c>
      <c r="O12" s="17" t="s">
        <v>95</v>
      </c>
      <c r="P12" s="17">
        <v>10</v>
      </c>
      <c r="Q12" s="17" t="s">
        <v>95</v>
      </c>
      <c r="R12" s="17" t="s">
        <v>95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72</v>
      </c>
      <c r="C13" s="17">
        <v>2</v>
      </c>
      <c r="D13" s="44">
        <v>78</v>
      </c>
      <c r="E13" s="17">
        <v>6</v>
      </c>
      <c r="F13" s="17">
        <v>8</v>
      </c>
      <c r="G13" s="17">
        <v>111</v>
      </c>
      <c r="H13" s="17">
        <v>32</v>
      </c>
      <c r="I13" s="17">
        <v>6</v>
      </c>
      <c r="J13" s="17">
        <v>1</v>
      </c>
      <c r="K13" s="17">
        <v>3</v>
      </c>
      <c r="L13" s="17" t="s">
        <v>95</v>
      </c>
      <c r="M13" s="17" t="s">
        <v>95</v>
      </c>
      <c r="N13" s="17">
        <v>2</v>
      </c>
      <c r="O13" s="17" t="s">
        <v>95</v>
      </c>
      <c r="P13" s="17">
        <v>8</v>
      </c>
      <c r="Q13" s="17" t="s">
        <v>95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103</v>
      </c>
      <c r="E14" s="17">
        <v>3</v>
      </c>
      <c r="F14" s="17">
        <v>15</v>
      </c>
      <c r="G14" s="17">
        <v>93</v>
      </c>
      <c r="H14" s="17">
        <v>29</v>
      </c>
      <c r="I14" s="17">
        <v>5</v>
      </c>
      <c r="J14" s="17">
        <v>5</v>
      </c>
      <c r="K14" s="17" t="s">
        <v>95</v>
      </c>
      <c r="L14" s="17" t="s">
        <v>95</v>
      </c>
      <c r="M14" s="17" t="s">
        <v>95</v>
      </c>
      <c r="N14" s="17" t="s">
        <v>95</v>
      </c>
      <c r="O14" s="17" t="s">
        <v>95</v>
      </c>
      <c r="P14" s="17">
        <v>19</v>
      </c>
      <c r="Q14" s="17" t="s">
        <v>95</v>
      </c>
      <c r="R14" s="17" t="s">
        <v>95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157</v>
      </c>
      <c r="E15" s="17">
        <v>3</v>
      </c>
      <c r="F15" s="17">
        <v>31</v>
      </c>
      <c r="G15" s="17">
        <v>99</v>
      </c>
      <c r="H15" s="17">
        <v>36</v>
      </c>
      <c r="I15" s="17">
        <v>6</v>
      </c>
      <c r="J15" s="17">
        <v>5</v>
      </c>
      <c r="K15" s="17" t="s">
        <v>95</v>
      </c>
      <c r="L15" s="17" t="s">
        <v>95</v>
      </c>
      <c r="M15" s="17" t="s">
        <v>95</v>
      </c>
      <c r="N15" s="17" t="s">
        <v>95</v>
      </c>
      <c r="O15" s="17" t="s">
        <v>95</v>
      </c>
      <c r="P15" s="17">
        <v>28</v>
      </c>
      <c r="Q15" s="17" t="s">
        <v>95</v>
      </c>
      <c r="R15" s="17">
        <v>2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178</v>
      </c>
      <c r="E16" s="17" t="s">
        <v>95</v>
      </c>
      <c r="F16" s="17">
        <v>38</v>
      </c>
      <c r="G16" s="17">
        <v>66</v>
      </c>
      <c r="H16" s="17">
        <v>22</v>
      </c>
      <c r="I16" s="17">
        <v>1</v>
      </c>
      <c r="J16" s="17">
        <v>5</v>
      </c>
      <c r="K16" s="17" t="s">
        <v>95</v>
      </c>
      <c r="L16" s="17" t="s">
        <v>95</v>
      </c>
      <c r="M16" s="17" t="s">
        <v>95</v>
      </c>
      <c r="N16" s="17" t="s">
        <v>95</v>
      </c>
      <c r="O16" s="17" t="s">
        <v>95</v>
      </c>
      <c r="P16" s="17">
        <v>21</v>
      </c>
      <c r="Q16" s="17" t="s">
        <v>95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261</v>
      </c>
      <c r="E17" s="17" t="s">
        <v>95</v>
      </c>
      <c r="F17" s="17">
        <v>23</v>
      </c>
      <c r="G17" s="17">
        <v>67</v>
      </c>
      <c r="H17" s="17">
        <v>11</v>
      </c>
      <c r="I17" s="17">
        <v>1</v>
      </c>
      <c r="J17" s="17">
        <v>6</v>
      </c>
      <c r="K17" s="17">
        <v>1</v>
      </c>
      <c r="L17" s="17" t="s">
        <v>95</v>
      </c>
      <c r="M17" s="17" t="s">
        <v>95</v>
      </c>
      <c r="N17" s="17">
        <v>1</v>
      </c>
      <c r="O17" s="17" t="s">
        <v>95</v>
      </c>
      <c r="P17" s="17">
        <v>14</v>
      </c>
      <c r="Q17" s="17" t="s">
        <v>95</v>
      </c>
      <c r="R17" s="17" t="s">
        <v>95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170</v>
      </c>
      <c r="E18" s="17" t="s">
        <v>95</v>
      </c>
      <c r="F18" s="17">
        <v>20</v>
      </c>
      <c r="G18" s="17">
        <v>45</v>
      </c>
      <c r="H18" s="17">
        <v>6</v>
      </c>
      <c r="I18" s="17">
        <v>1</v>
      </c>
      <c r="J18" s="17">
        <v>3</v>
      </c>
      <c r="K18" s="17" t="s">
        <v>95</v>
      </c>
      <c r="L18" s="17" t="s">
        <v>95</v>
      </c>
      <c r="M18" s="17" t="s">
        <v>95</v>
      </c>
      <c r="N18" s="17" t="s">
        <v>95</v>
      </c>
      <c r="O18" s="17" t="s">
        <v>95</v>
      </c>
      <c r="P18" s="17">
        <v>4</v>
      </c>
      <c r="Q18" s="17" t="s">
        <v>95</v>
      </c>
      <c r="R18" s="17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152</v>
      </c>
      <c r="E19" s="17" t="s">
        <v>95</v>
      </c>
      <c r="F19" s="17">
        <v>9</v>
      </c>
      <c r="G19" s="17">
        <v>37</v>
      </c>
      <c r="H19" s="17">
        <v>4</v>
      </c>
      <c r="I19" s="17">
        <v>1</v>
      </c>
      <c r="J19" s="17">
        <v>3</v>
      </c>
      <c r="K19" s="17" t="s">
        <v>95</v>
      </c>
      <c r="L19" s="17" t="s">
        <v>95</v>
      </c>
      <c r="M19" s="17" t="s">
        <v>95</v>
      </c>
      <c r="N19" s="17" t="s">
        <v>95</v>
      </c>
      <c r="O19" s="17" t="s">
        <v>95</v>
      </c>
      <c r="P19" s="17">
        <v>6</v>
      </c>
      <c r="Q19" s="17" t="s">
        <v>95</v>
      </c>
      <c r="R19" s="17" t="s">
        <v>95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112</v>
      </c>
      <c r="E20" s="17" t="s">
        <v>95</v>
      </c>
      <c r="F20" s="17">
        <v>4</v>
      </c>
      <c r="G20" s="17">
        <v>37</v>
      </c>
      <c r="H20" s="17">
        <v>3</v>
      </c>
      <c r="I20" s="17" t="s">
        <v>95</v>
      </c>
      <c r="J20" s="17">
        <v>1</v>
      </c>
      <c r="K20" s="17" t="s">
        <v>95</v>
      </c>
      <c r="L20" s="17" t="s">
        <v>95</v>
      </c>
      <c r="M20" s="17" t="s">
        <v>95</v>
      </c>
      <c r="N20" s="17" t="s">
        <v>95</v>
      </c>
      <c r="O20" s="17" t="s">
        <v>95</v>
      </c>
      <c r="P20" s="17">
        <v>1</v>
      </c>
      <c r="Q20" s="17" t="s">
        <v>95</v>
      </c>
      <c r="R20" s="17" t="s">
        <v>95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5</v>
      </c>
      <c r="V21" s="18"/>
      <c r="W21" s="18"/>
    </row>
    <row r="22" spans="2:23" s="7" customFormat="1" ht="13.5" customHeight="1">
      <c r="B22" s="15" t="s">
        <v>73</v>
      </c>
      <c r="C22" s="17"/>
      <c r="D22" s="44">
        <v>156</v>
      </c>
      <c r="E22" s="17" t="s">
        <v>95</v>
      </c>
      <c r="F22" s="17">
        <v>10</v>
      </c>
      <c r="G22" s="17">
        <v>107</v>
      </c>
      <c r="H22" s="17">
        <v>1</v>
      </c>
      <c r="I22" s="17">
        <v>1</v>
      </c>
      <c r="J22" s="17">
        <v>3</v>
      </c>
      <c r="K22" s="17">
        <v>1</v>
      </c>
      <c r="L22" s="17" t="s">
        <v>95</v>
      </c>
      <c r="M22" s="17" t="s">
        <v>95</v>
      </c>
      <c r="N22" s="17" t="s">
        <v>95</v>
      </c>
      <c r="O22" s="17" t="s">
        <v>95</v>
      </c>
      <c r="P22" s="17">
        <v>7</v>
      </c>
      <c r="Q22" s="17" t="s">
        <v>95</v>
      </c>
      <c r="R22" s="17">
        <v>1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13</v>
      </c>
      <c r="E23" s="17" t="s">
        <v>95</v>
      </c>
      <c r="F23" s="17">
        <v>1</v>
      </c>
      <c r="G23" s="17">
        <v>28</v>
      </c>
      <c r="H23" s="17" t="s">
        <v>95</v>
      </c>
      <c r="I23" s="17" t="s">
        <v>95</v>
      </c>
      <c r="J23" s="17" t="s">
        <v>95</v>
      </c>
      <c r="K23" s="17" t="s">
        <v>95</v>
      </c>
      <c r="L23" s="17" t="s">
        <v>95</v>
      </c>
      <c r="M23" s="17" t="s">
        <v>95</v>
      </c>
      <c r="N23" s="17" t="s">
        <v>95</v>
      </c>
      <c r="O23" s="17" t="s">
        <v>95</v>
      </c>
      <c r="P23" s="17">
        <v>1</v>
      </c>
      <c r="Q23" s="17" t="s">
        <v>95</v>
      </c>
      <c r="R23" s="17" t="s">
        <v>95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95</v>
      </c>
      <c r="F24" s="17">
        <v>4</v>
      </c>
      <c r="G24" s="17">
        <v>239</v>
      </c>
      <c r="H24" s="17">
        <v>1</v>
      </c>
      <c r="I24" s="17">
        <v>1</v>
      </c>
      <c r="J24" s="17" t="s">
        <v>95</v>
      </c>
      <c r="K24" s="17" t="s">
        <v>95</v>
      </c>
      <c r="L24" s="17" t="s">
        <v>95</v>
      </c>
      <c r="M24" s="17" t="s">
        <v>95</v>
      </c>
      <c r="N24" s="17" t="s">
        <v>95</v>
      </c>
      <c r="O24" s="17" t="s">
        <v>95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82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95</v>
      </c>
      <c r="R25" s="17">
        <v>6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136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95</v>
      </c>
      <c r="R26" s="17">
        <v>9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48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95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21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95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95</v>
      </c>
      <c r="R29" s="17">
        <v>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95</v>
      </c>
      <c r="R30" s="17" t="s">
        <v>95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8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8"/>
  <sheetViews>
    <sheetView tabSelected="1" zoomScaleSheetLayoutView="100" workbookViewId="0" topLeftCell="A1">
      <selection activeCell="S16" sqref="S16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1" width="4.00390625" style="3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98</v>
      </c>
    </row>
    <row r="3" spans="2:26" ht="31.5" customHeight="1">
      <c r="B3" s="63" t="s">
        <v>147</v>
      </c>
      <c r="Z3" s="64" t="s">
        <v>99</v>
      </c>
    </row>
    <row r="4" spans="2:62" ht="25.5" customHeight="1">
      <c r="B4" s="65" t="s">
        <v>100</v>
      </c>
      <c r="C4" s="66"/>
      <c r="D4" s="82" t="s">
        <v>101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102</v>
      </c>
      <c r="C5" s="86"/>
      <c r="D5" s="28" t="s">
        <v>103</v>
      </c>
      <c r="E5" s="28" t="s">
        <v>104</v>
      </c>
      <c r="F5" s="28" t="s">
        <v>105</v>
      </c>
      <c r="G5" s="28" t="s">
        <v>106</v>
      </c>
      <c r="H5" s="39" t="s">
        <v>107</v>
      </c>
      <c r="I5" s="40"/>
      <c r="J5" s="46" t="s">
        <v>108</v>
      </c>
      <c r="K5" s="50" t="s">
        <v>109</v>
      </c>
      <c r="L5" s="28" t="s">
        <v>0</v>
      </c>
      <c r="M5" s="29" t="s">
        <v>110</v>
      </c>
      <c r="N5" s="29" t="s">
        <v>111</v>
      </c>
      <c r="O5" s="29" t="s">
        <v>2</v>
      </c>
      <c r="P5" s="29" t="s">
        <v>3</v>
      </c>
      <c r="Q5" s="29" t="s">
        <v>4</v>
      </c>
      <c r="R5" s="29" t="s">
        <v>112</v>
      </c>
      <c r="S5" s="29" t="s">
        <v>113</v>
      </c>
      <c r="T5" s="29" t="s">
        <v>114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115</v>
      </c>
      <c r="AC5" s="29" t="s">
        <v>116</v>
      </c>
      <c r="AD5" s="29" t="s">
        <v>117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118</v>
      </c>
      <c r="C6" s="88"/>
      <c r="D6" s="56">
        <f>SUM(D8:D24)</f>
        <v>195</v>
      </c>
      <c r="E6" s="56">
        <f>SUM(E8:E24)</f>
        <v>182</v>
      </c>
      <c r="F6" s="56">
        <f>SUM(F8:F24)</f>
        <v>35</v>
      </c>
      <c r="G6" s="56">
        <f>SUM(G8:G24)</f>
        <v>51</v>
      </c>
      <c r="H6" s="70">
        <f>SUM(H8:H24)</f>
        <v>13</v>
      </c>
      <c r="I6" s="71"/>
      <c r="J6" s="72">
        <f aca="true" t="shared" si="0" ref="J6:Z6">SUM(J7+J8)</f>
        <v>84</v>
      </c>
      <c r="K6" s="72">
        <f t="shared" si="0"/>
        <v>3215</v>
      </c>
      <c r="L6" s="56">
        <f t="shared" si="0"/>
        <v>134</v>
      </c>
      <c r="M6" s="56">
        <f t="shared" si="0"/>
        <v>877</v>
      </c>
      <c r="N6" s="56">
        <f t="shared" si="0"/>
        <v>7113</v>
      </c>
      <c r="O6" s="56">
        <f t="shared" si="0"/>
        <v>1284</v>
      </c>
      <c r="P6" s="56">
        <f t="shared" si="0"/>
        <v>107</v>
      </c>
      <c r="Q6" s="56">
        <f t="shared" si="0"/>
        <v>102</v>
      </c>
      <c r="R6" s="56">
        <f t="shared" si="0"/>
        <v>432</v>
      </c>
      <c r="S6" s="56">
        <f t="shared" si="0"/>
        <v>3</v>
      </c>
      <c r="T6" s="56">
        <f t="shared" si="0"/>
        <v>2</v>
      </c>
      <c r="U6" s="56">
        <f t="shared" si="0"/>
        <v>21</v>
      </c>
      <c r="V6" s="56">
        <f t="shared" si="0"/>
        <v>3</v>
      </c>
      <c r="W6" s="56">
        <f t="shared" si="0"/>
        <v>836</v>
      </c>
      <c r="X6" s="56">
        <f t="shared" si="0"/>
        <v>1</v>
      </c>
      <c r="Y6" s="56">
        <f t="shared" si="0"/>
        <v>106</v>
      </c>
      <c r="Z6" s="56">
        <f t="shared" si="0"/>
        <v>0</v>
      </c>
      <c r="AA6" s="56">
        <f>AA7+AA8</f>
        <v>0</v>
      </c>
      <c r="AB6" s="56">
        <f>SUM(AB7+AB8)</f>
        <v>18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119</v>
      </c>
      <c r="C7" s="88"/>
      <c r="D7" s="56">
        <f>SUM(D9:D24)</f>
        <v>125</v>
      </c>
      <c r="E7" s="56">
        <f>SUM(E9:E24)</f>
        <v>112</v>
      </c>
      <c r="F7" s="56">
        <f>SUM(F9:F24)</f>
        <v>24</v>
      </c>
      <c r="G7" s="56">
        <f>SUM(G9:G24)</f>
        <v>37</v>
      </c>
      <c r="H7" s="56">
        <f>SUM(H9:H24)</f>
        <v>12</v>
      </c>
      <c r="I7" s="71"/>
      <c r="J7" s="72">
        <f aca="true" t="shared" si="1" ref="J7:AD7">SUM(J9:J24)</f>
        <v>70</v>
      </c>
      <c r="K7" s="72">
        <f t="shared" si="1"/>
        <v>2616</v>
      </c>
      <c r="L7" s="56">
        <f t="shared" si="1"/>
        <v>109</v>
      </c>
      <c r="M7" s="56">
        <f t="shared" si="1"/>
        <v>653</v>
      </c>
      <c r="N7" s="56">
        <f t="shared" si="1"/>
        <v>5001</v>
      </c>
      <c r="O7" s="56">
        <f t="shared" si="1"/>
        <v>1004</v>
      </c>
      <c r="P7" s="56">
        <f t="shared" si="1"/>
        <v>88</v>
      </c>
      <c r="Q7" s="56">
        <f t="shared" si="1"/>
        <v>82</v>
      </c>
      <c r="R7" s="56">
        <f t="shared" si="1"/>
        <v>334</v>
      </c>
      <c r="S7" s="56">
        <f t="shared" si="1"/>
        <v>3</v>
      </c>
      <c r="T7" s="56">
        <f t="shared" si="1"/>
        <v>1</v>
      </c>
      <c r="U7" s="56">
        <f t="shared" si="1"/>
        <v>12</v>
      </c>
      <c r="V7" s="56">
        <f t="shared" si="1"/>
        <v>1</v>
      </c>
      <c r="W7" s="56">
        <f t="shared" si="1"/>
        <v>626</v>
      </c>
      <c r="X7" s="56">
        <f t="shared" si="1"/>
        <v>1</v>
      </c>
      <c r="Y7" s="56">
        <f t="shared" si="1"/>
        <v>89</v>
      </c>
      <c r="Z7" s="56">
        <f t="shared" si="1"/>
        <v>0</v>
      </c>
      <c r="AA7" s="56">
        <f t="shared" si="1"/>
        <v>0</v>
      </c>
      <c r="AB7" s="56">
        <f t="shared" si="1"/>
        <v>18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120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14</v>
      </c>
      <c r="K8" s="73">
        <v>599</v>
      </c>
      <c r="L8" s="52">
        <v>25</v>
      </c>
      <c r="M8" s="52">
        <v>224</v>
      </c>
      <c r="N8" s="52">
        <v>2112</v>
      </c>
      <c r="O8" s="52">
        <v>280</v>
      </c>
      <c r="P8" s="52">
        <v>19</v>
      </c>
      <c r="Q8" s="52">
        <v>20</v>
      </c>
      <c r="R8" s="52">
        <v>98</v>
      </c>
      <c r="S8" s="52"/>
      <c r="T8" s="52">
        <v>1</v>
      </c>
      <c r="U8" s="52">
        <v>9</v>
      </c>
      <c r="V8" s="52">
        <v>2</v>
      </c>
      <c r="W8" s="52">
        <v>210</v>
      </c>
      <c r="X8" s="52"/>
      <c r="Y8" s="52">
        <v>17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121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9</v>
      </c>
      <c r="K9" s="73">
        <v>91</v>
      </c>
      <c r="L9" s="52">
        <v>25</v>
      </c>
      <c r="M9" s="52">
        <v>63</v>
      </c>
      <c r="N9" s="52">
        <v>215</v>
      </c>
      <c r="O9" s="52">
        <v>50</v>
      </c>
      <c r="P9" s="52"/>
      <c r="Q9" s="52">
        <v>15</v>
      </c>
      <c r="R9" s="52">
        <v>26</v>
      </c>
      <c r="S9" s="52"/>
      <c r="T9" s="52"/>
      <c r="U9" s="52">
        <v>3</v>
      </c>
      <c r="V9" s="52"/>
      <c r="W9" s="52">
        <v>10</v>
      </c>
      <c r="X9" s="52"/>
      <c r="Y9" s="52">
        <v>3</v>
      </c>
      <c r="Z9" s="52"/>
      <c r="AA9" s="52"/>
      <c r="AB9" s="52">
        <v>7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3">
        <v>204</v>
      </c>
      <c r="L10" s="52"/>
      <c r="M10" s="52">
        <v>19</v>
      </c>
      <c r="N10" s="52">
        <v>497</v>
      </c>
      <c r="O10" s="52">
        <v>49</v>
      </c>
      <c r="P10" s="52">
        <v>3</v>
      </c>
      <c r="Q10" s="52">
        <v>10</v>
      </c>
      <c r="R10" s="52">
        <v>14</v>
      </c>
      <c r="S10" s="52"/>
      <c r="T10" s="52"/>
      <c r="U10" s="52"/>
      <c r="V10" s="52"/>
      <c r="W10" s="52">
        <v>71</v>
      </c>
      <c r="X10" s="52"/>
      <c r="Y10" s="52">
        <v>6</v>
      </c>
      <c r="Z10" s="52"/>
      <c r="AA10" s="52"/>
      <c r="AB10" s="52">
        <v>1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122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3">
        <v>33</v>
      </c>
      <c r="L11" s="52"/>
      <c r="M11" s="52">
        <v>10</v>
      </c>
      <c r="N11" s="52">
        <v>160</v>
      </c>
      <c r="O11" s="52">
        <v>20</v>
      </c>
      <c r="P11" s="52"/>
      <c r="Q11" s="52"/>
      <c r="R11" s="52">
        <v>2</v>
      </c>
      <c r="S11" s="52"/>
      <c r="T11" s="52"/>
      <c r="U11" s="52"/>
      <c r="V11" s="52"/>
      <c r="W11" s="52">
        <v>1</v>
      </c>
      <c r="X11" s="52"/>
      <c r="Y11" s="52">
        <v>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123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/>
      <c r="K12" s="73">
        <v>149</v>
      </c>
      <c r="L12" s="52">
        <v>8</v>
      </c>
      <c r="M12" s="52">
        <v>38</v>
      </c>
      <c r="N12" s="52">
        <v>409</v>
      </c>
      <c r="O12" s="52">
        <v>82</v>
      </c>
      <c r="P12" s="52">
        <v>10</v>
      </c>
      <c r="Q12" s="52"/>
      <c r="R12" s="52">
        <v>27</v>
      </c>
      <c r="S12" s="52"/>
      <c r="T12" s="52"/>
      <c r="U12" s="52"/>
      <c r="V12" s="52"/>
      <c r="W12" s="52">
        <v>34</v>
      </c>
      <c r="X12" s="52">
        <v>1</v>
      </c>
      <c r="Y12" s="52">
        <v>5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124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15</v>
      </c>
      <c r="K13" s="73">
        <v>277</v>
      </c>
      <c r="L13" s="52">
        <v>42</v>
      </c>
      <c r="M13" s="52">
        <v>39</v>
      </c>
      <c r="N13" s="52">
        <v>363</v>
      </c>
      <c r="O13" s="52">
        <v>105</v>
      </c>
      <c r="P13" s="52">
        <v>5</v>
      </c>
      <c r="Q13" s="52">
        <v>5</v>
      </c>
      <c r="R13" s="52">
        <v>26</v>
      </c>
      <c r="S13" s="52"/>
      <c r="T13" s="52">
        <v>1</v>
      </c>
      <c r="U13" s="52">
        <v>3</v>
      </c>
      <c r="V13" s="52"/>
      <c r="W13" s="52">
        <v>52</v>
      </c>
      <c r="X13" s="52"/>
      <c r="Y13" s="52">
        <v>9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3">
        <v>115</v>
      </c>
      <c r="L14" s="52">
        <v>6</v>
      </c>
      <c r="M14" s="52">
        <v>41</v>
      </c>
      <c r="N14" s="52">
        <v>330</v>
      </c>
      <c r="O14" s="52">
        <v>43</v>
      </c>
      <c r="P14" s="52">
        <v>10</v>
      </c>
      <c r="Q14" s="52">
        <v>1</v>
      </c>
      <c r="R14" s="52">
        <v>28</v>
      </c>
      <c r="S14" s="52"/>
      <c r="T14" s="52"/>
      <c r="U14" s="52"/>
      <c r="V14" s="52">
        <v>1</v>
      </c>
      <c r="W14" s="52">
        <v>60</v>
      </c>
      <c r="X14" s="52"/>
      <c r="Y14" s="52">
        <v>4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125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4</v>
      </c>
      <c r="K15" s="73">
        <v>30</v>
      </c>
      <c r="L15" s="52">
        <v>1</v>
      </c>
      <c r="M15" s="52">
        <v>17</v>
      </c>
      <c r="N15" s="52">
        <v>289</v>
      </c>
      <c r="O15" s="52">
        <v>92</v>
      </c>
      <c r="P15" s="52">
        <v>18</v>
      </c>
      <c r="Q15" s="52">
        <v>9</v>
      </c>
      <c r="R15" s="52">
        <v>10</v>
      </c>
      <c r="S15" s="52"/>
      <c r="T15" s="52"/>
      <c r="U15" s="52">
        <v>1</v>
      </c>
      <c r="V15" s="52"/>
      <c r="W15" s="52">
        <v>73</v>
      </c>
      <c r="X15" s="52"/>
      <c r="Y15" s="52">
        <v>1</v>
      </c>
      <c r="Z15" s="52"/>
      <c r="AA15" s="52"/>
      <c r="AB15" s="52"/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6</v>
      </c>
      <c r="K16" s="73">
        <v>208</v>
      </c>
      <c r="L16" s="52">
        <v>3</v>
      </c>
      <c r="M16" s="52">
        <v>198</v>
      </c>
      <c r="N16" s="52">
        <v>307</v>
      </c>
      <c r="O16" s="52">
        <v>53</v>
      </c>
      <c r="P16" s="52">
        <v>1</v>
      </c>
      <c r="Q16" s="52">
        <v>2</v>
      </c>
      <c r="R16" s="52">
        <v>32</v>
      </c>
      <c r="S16" s="52"/>
      <c r="T16" s="52"/>
      <c r="U16" s="52"/>
      <c r="V16" s="52"/>
      <c r="W16" s="52">
        <v>82</v>
      </c>
      <c r="X16" s="52"/>
      <c r="Y16" s="52"/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126</v>
      </c>
      <c r="C17" s="35" t="s">
        <v>127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/>
      <c r="K17" s="73">
        <v>271</v>
      </c>
      <c r="L17" s="52"/>
      <c r="M17" s="52">
        <v>33</v>
      </c>
      <c r="N17" s="52">
        <v>146</v>
      </c>
      <c r="O17" s="52">
        <v>70</v>
      </c>
      <c r="P17" s="52">
        <v>16</v>
      </c>
      <c r="Q17" s="52">
        <v>6</v>
      </c>
      <c r="R17" s="52">
        <v>49</v>
      </c>
      <c r="S17" s="52">
        <v>1</v>
      </c>
      <c r="T17" s="52"/>
      <c r="U17" s="52"/>
      <c r="V17" s="52"/>
      <c r="W17" s="52">
        <v>56</v>
      </c>
      <c r="X17" s="52"/>
      <c r="Y17" s="52">
        <v>3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128</v>
      </c>
      <c r="D18" s="56">
        <v>11</v>
      </c>
      <c r="E18" s="56">
        <v>11</v>
      </c>
      <c r="F18" s="56">
        <v>2</v>
      </c>
      <c r="G18" s="56">
        <v>4</v>
      </c>
      <c r="H18" s="70">
        <v>1</v>
      </c>
      <c r="I18" s="71"/>
      <c r="J18" s="58">
        <v>5</v>
      </c>
      <c r="K18" s="59">
        <v>319</v>
      </c>
      <c r="L18" s="60">
        <v>1</v>
      </c>
      <c r="M18" s="60">
        <v>36</v>
      </c>
      <c r="N18" s="60">
        <v>288</v>
      </c>
      <c r="O18" s="60">
        <v>115</v>
      </c>
      <c r="P18" s="60">
        <v>4</v>
      </c>
      <c r="Q18" s="60">
        <v>23</v>
      </c>
      <c r="R18" s="60">
        <v>35</v>
      </c>
      <c r="S18" s="60"/>
      <c r="T18" s="60"/>
      <c r="U18" s="60"/>
      <c r="V18" s="60"/>
      <c r="W18" s="60">
        <v>44</v>
      </c>
      <c r="X18" s="53"/>
      <c r="Y18" s="53">
        <v>16</v>
      </c>
      <c r="Z18" s="53"/>
      <c r="AA18" s="53"/>
      <c r="AB18" s="53">
        <v>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9</v>
      </c>
      <c r="K19" s="61">
        <v>76</v>
      </c>
      <c r="L19" s="62">
        <v>5</v>
      </c>
      <c r="M19" s="62">
        <v>29</v>
      </c>
      <c r="N19" s="62">
        <v>200</v>
      </c>
      <c r="O19" s="62">
        <v>50</v>
      </c>
      <c r="P19" s="62">
        <v>12</v>
      </c>
      <c r="Q19" s="62">
        <v>3</v>
      </c>
      <c r="R19" s="62">
        <v>15</v>
      </c>
      <c r="S19" s="62"/>
      <c r="T19" s="62"/>
      <c r="U19" s="62"/>
      <c r="V19" s="62"/>
      <c r="W19" s="62">
        <v>22</v>
      </c>
      <c r="X19" s="52"/>
      <c r="Y19" s="52">
        <v>11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129</v>
      </c>
      <c r="C20" s="35" t="s">
        <v>39</v>
      </c>
      <c r="D20" s="56">
        <v>8</v>
      </c>
      <c r="E20" s="56">
        <v>8</v>
      </c>
      <c r="F20" s="56">
        <v>2</v>
      </c>
      <c r="G20" s="56">
        <v>3</v>
      </c>
      <c r="H20" s="70">
        <v>1</v>
      </c>
      <c r="I20" s="71"/>
      <c r="J20" s="58"/>
      <c r="K20" s="61">
        <v>139</v>
      </c>
      <c r="L20" s="62">
        <v>1</v>
      </c>
      <c r="M20" s="62">
        <v>34</v>
      </c>
      <c r="N20" s="62">
        <v>1001</v>
      </c>
      <c r="O20" s="62">
        <v>114</v>
      </c>
      <c r="P20" s="62">
        <v>2</v>
      </c>
      <c r="Q20" s="62">
        <v>3</v>
      </c>
      <c r="R20" s="62">
        <v>29</v>
      </c>
      <c r="S20" s="62">
        <v>1</v>
      </c>
      <c r="T20" s="62"/>
      <c r="U20" s="62">
        <v>1</v>
      </c>
      <c r="V20" s="62"/>
      <c r="W20" s="62">
        <v>54</v>
      </c>
      <c r="X20" s="52"/>
      <c r="Y20" s="52">
        <v>12</v>
      </c>
      <c r="Z20" s="52"/>
      <c r="AA20" s="52"/>
      <c r="AB20" s="52">
        <v>5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130</v>
      </c>
      <c r="D21" s="56">
        <v>3</v>
      </c>
      <c r="E21" s="56">
        <v>3</v>
      </c>
      <c r="F21" s="56"/>
      <c r="G21" s="56">
        <v>1</v>
      </c>
      <c r="H21" s="70"/>
      <c r="I21" s="71"/>
      <c r="J21" s="58"/>
      <c r="K21" s="61">
        <v>83</v>
      </c>
      <c r="L21" s="62">
        <v>6</v>
      </c>
      <c r="M21" s="62">
        <v>2</v>
      </c>
      <c r="N21" s="62">
        <v>138</v>
      </c>
      <c r="O21" s="62">
        <v>31</v>
      </c>
      <c r="P21" s="62">
        <v>4</v>
      </c>
      <c r="Q21" s="62">
        <v>1</v>
      </c>
      <c r="R21" s="62">
        <v>5</v>
      </c>
      <c r="S21" s="62"/>
      <c r="T21" s="62"/>
      <c r="U21" s="62"/>
      <c r="V21" s="62"/>
      <c r="W21" s="62">
        <v>20</v>
      </c>
      <c r="X21" s="52"/>
      <c r="Y21" s="52"/>
      <c r="Z21" s="52"/>
      <c r="AA21" s="52"/>
      <c r="AB21" s="52"/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131</v>
      </c>
      <c r="C22" s="35" t="s">
        <v>40</v>
      </c>
      <c r="D22" s="56">
        <v>12</v>
      </c>
      <c r="E22" s="56">
        <v>8</v>
      </c>
      <c r="F22" s="56">
        <v>2</v>
      </c>
      <c r="G22" s="56">
        <v>4</v>
      </c>
      <c r="H22" s="70">
        <v>1</v>
      </c>
      <c r="I22" s="71"/>
      <c r="J22" s="72"/>
      <c r="K22" s="73">
        <v>388</v>
      </c>
      <c r="L22" s="52">
        <v>10</v>
      </c>
      <c r="M22" s="52">
        <v>49</v>
      </c>
      <c r="N22" s="52">
        <v>302</v>
      </c>
      <c r="O22" s="52">
        <v>35</v>
      </c>
      <c r="P22" s="52">
        <v>1</v>
      </c>
      <c r="Q22" s="52">
        <v>3</v>
      </c>
      <c r="R22" s="52">
        <v>24</v>
      </c>
      <c r="S22" s="52"/>
      <c r="T22" s="52"/>
      <c r="U22" s="52">
        <v>2</v>
      </c>
      <c r="V22" s="52"/>
      <c r="W22" s="52">
        <v>8</v>
      </c>
      <c r="X22" s="52"/>
      <c r="Y22" s="52">
        <v>11</v>
      </c>
      <c r="Z22" s="52"/>
      <c r="AA22" s="52"/>
      <c r="AB22" s="52">
        <v>4</v>
      </c>
      <c r="AC22" s="52"/>
      <c r="AD22" s="52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56">
        <v>9</v>
      </c>
      <c r="E23" s="56">
        <v>8</v>
      </c>
      <c r="F23" s="56">
        <v>1</v>
      </c>
      <c r="G23" s="56">
        <v>2</v>
      </c>
      <c r="H23" s="70">
        <v>1</v>
      </c>
      <c r="I23" s="71"/>
      <c r="J23" s="72">
        <v>19</v>
      </c>
      <c r="K23" s="73">
        <v>227</v>
      </c>
      <c r="L23" s="54">
        <v>1</v>
      </c>
      <c r="M23" s="54">
        <v>45</v>
      </c>
      <c r="N23" s="54">
        <v>334</v>
      </c>
      <c r="O23" s="54">
        <v>91</v>
      </c>
      <c r="P23" s="54">
        <v>1</v>
      </c>
      <c r="Q23" s="54">
        <v>1</v>
      </c>
      <c r="R23" s="54">
        <v>11</v>
      </c>
      <c r="S23" s="54">
        <v>1</v>
      </c>
      <c r="T23" s="54"/>
      <c r="U23" s="54">
        <v>2</v>
      </c>
      <c r="V23" s="54"/>
      <c r="W23" s="54">
        <v>36</v>
      </c>
      <c r="X23" s="54"/>
      <c r="Y23" s="54">
        <v>2</v>
      </c>
      <c r="Z23" s="54"/>
      <c r="AA23" s="54"/>
      <c r="AB23" s="54"/>
      <c r="AC23" s="54"/>
      <c r="AD23" s="5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132</v>
      </c>
      <c r="C24" s="35" t="s">
        <v>35</v>
      </c>
      <c r="D24" s="56">
        <v>2</v>
      </c>
      <c r="E24" s="56">
        <v>2</v>
      </c>
      <c r="F24" s="56"/>
      <c r="G24" s="56"/>
      <c r="H24" s="70">
        <v>1</v>
      </c>
      <c r="I24" s="71"/>
      <c r="J24" s="72"/>
      <c r="K24" s="73">
        <v>6</v>
      </c>
      <c r="L24" s="52"/>
      <c r="M24" s="52"/>
      <c r="N24" s="52">
        <v>22</v>
      </c>
      <c r="O24" s="52">
        <v>4</v>
      </c>
      <c r="P24" s="52">
        <v>1</v>
      </c>
      <c r="Q24" s="52"/>
      <c r="R24" s="52">
        <v>1</v>
      </c>
      <c r="S24" s="52"/>
      <c r="T24" s="52"/>
      <c r="U24" s="52"/>
      <c r="V24" s="52"/>
      <c r="W24" s="52">
        <v>3</v>
      </c>
      <c r="X24" s="52"/>
      <c r="Y24" s="52"/>
      <c r="Z24" s="52"/>
      <c r="AA24" s="52"/>
      <c r="AB24" s="52"/>
      <c r="AC24" s="52"/>
      <c r="AD24" s="5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74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2"/>
  <sheetViews>
    <sheetView tabSelected="1" zoomScaleSheetLayoutView="100" workbookViewId="0" topLeftCell="A1">
      <selection activeCell="S16" sqref="S16"/>
    </sheetView>
  </sheetViews>
  <sheetFormatPr defaultColWidth="9.00390625" defaultRowHeight="13.5"/>
  <cols>
    <col min="1" max="1" width="2.75390625" style="75" customWidth="1"/>
    <col min="2" max="2" width="18.625" style="75" customWidth="1"/>
    <col min="3" max="3" width="4.75390625" style="75" customWidth="1"/>
    <col min="4" max="4" width="6.875" style="75" bestFit="1" customWidth="1"/>
    <col min="5" max="5" width="4.875" style="75" customWidth="1"/>
    <col min="6" max="6" width="5.625" style="75" bestFit="1" customWidth="1"/>
    <col min="7" max="7" width="6.50390625" style="75" bestFit="1" customWidth="1"/>
    <col min="8" max="8" width="6.25390625" style="75" bestFit="1" customWidth="1"/>
    <col min="9" max="21" width="4.875" style="75" customWidth="1"/>
    <col min="22" max="22" width="5.375" style="75" customWidth="1"/>
    <col min="23" max="23" width="4.875" style="75" customWidth="1"/>
    <col min="24" max="16384" width="9.00390625" style="75" customWidth="1"/>
  </cols>
  <sheetData>
    <row r="2" spans="2:23" ht="14.25">
      <c r="B2" s="12" t="s">
        <v>98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147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4" t="s">
        <v>99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133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134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135</v>
      </c>
      <c r="V7" s="29" t="s">
        <v>136</v>
      </c>
      <c r="W7" s="29" t="s">
        <v>92</v>
      </c>
    </row>
    <row r="8" spans="2:23" s="7" customFormat="1" ht="13.5" customHeight="1" thickBot="1">
      <c r="B8" s="13" t="s">
        <v>137</v>
      </c>
      <c r="C8" s="76">
        <f aca="true" t="shared" si="0" ref="C8:W8">SUM(C9:C32)</f>
        <v>70</v>
      </c>
      <c r="D8" s="76">
        <f t="shared" si="0"/>
        <v>2616</v>
      </c>
      <c r="E8" s="77">
        <f t="shared" si="0"/>
        <v>109</v>
      </c>
      <c r="F8" s="77">
        <f t="shared" si="0"/>
        <v>653</v>
      </c>
      <c r="G8" s="77">
        <f t="shared" si="0"/>
        <v>5001</v>
      </c>
      <c r="H8" s="77">
        <f t="shared" si="0"/>
        <v>1004</v>
      </c>
      <c r="I8" s="77">
        <f t="shared" si="0"/>
        <v>88</v>
      </c>
      <c r="J8" s="77">
        <f t="shared" si="0"/>
        <v>82</v>
      </c>
      <c r="K8" s="77">
        <f t="shared" si="0"/>
        <v>334</v>
      </c>
      <c r="L8" s="77">
        <f t="shared" si="0"/>
        <v>3</v>
      </c>
      <c r="M8" s="77">
        <f t="shared" si="0"/>
        <v>1</v>
      </c>
      <c r="N8" s="77">
        <f t="shared" si="0"/>
        <v>12</v>
      </c>
      <c r="O8" s="77">
        <f t="shared" si="0"/>
        <v>1</v>
      </c>
      <c r="P8" s="77">
        <f t="shared" si="0"/>
        <v>626</v>
      </c>
      <c r="Q8" s="77">
        <f t="shared" si="0"/>
        <v>1</v>
      </c>
      <c r="R8" s="77">
        <f t="shared" si="0"/>
        <v>89</v>
      </c>
      <c r="S8" s="77">
        <f t="shared" si="0"/>
        <v>0</v>
      </c>
      <c r="T8" s="77">
        <f t="shared" si="0"/>
        <v>0</v>
      </c>
      <c r="U8" s="77">
        <f t="shared" si="0"/>
        <v>18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138</v>
      </c>
      <c r="C9" s="78">
        <v>36</v>
      </c>
      <c r="D9" s="79">
        <v>5</v>
      </c>
      <c r="E9" s="78">
        <v>4</v>
      </c>
      <c r="F9" s="78">
        <v>4</v>
      </c>
      <c r="G9" s="78">
        <v>56</v>
      </c>
      <c r="H9" s="78">
        <v>29</v>
      </c>
      <c r="I9" s="78" t="s">
        <v>95</v>
      </c>
      <c r="J9" s="78" t="s">
        <v>95</v>
      </c>
      <c r="K9" s="78">
        <v>28</v>
      </c>
      <c r="L9" s="78">
        <v>1</v>
      </c>
      <c r="M9" s="78" t="s">
        <v>95</v>
      </c>
      <c r="N9" s="78" t="s">
        <v>95</v>
      </c>
      <c r="O9" s="78" t="s">
        <v>95</v>
      </c>
      <c r="P9" s="78" t="s">
        <v>95</v>
      </c>
      <c r="Q9" s="78" t="s">
        <v>95</v>
      </c>
      <c r="R9" s="78" t="s">
        <v>95</v>
      </c>
      <c r="S9" s="55"/>
      <c r="T9" s="55"/>
      <c r="U9" s="55"/>
      <c r="V9" s="55"/>
      <c r="W9" s="55"/>
    </row>
    <row r="10" spans="2:23" s="7" customFormat="1" ht="13.5" customHeight="1">
      <c r="B10" s="15" t="s">
        <v>139</v>
      </c>
      <c r="C10" s="78">
        <v>14</v>
      </c>
      <c r="D10" s="79">
        <v>23</v>
      </c>
      <c r="E10" s="78">
        <v>10</v>
      </c>
      <c r="F10" s="78">
        <v>6</v>
      </c>
      <c r="G10" s="78">
        <v>296</v>
      </c>
      <c r="H10" s="78">
        <v>92</v>
      </c>
      <c r="I10" s="78">
        <v>5</v>
      </c>
      <c r="J10" s="78">
        <v>2</v>
      </c>
      <c r="K10" s="78">
        <v>190</v>
      </c>
      <c r="L10" s="78">
        <v>1</v>
      </c>
      <c r="M10" s="78" t="s">
        <v>95</v>
      </c>
      <c r="N10" s="78" t="s">
        <v>95</v>
      </c>
      <c r="O10" s="78" t="s">
        <v>95</v>
      </c>
      <c r="P10" s="78">
        <v>3</v>
      </c>
      <c r="Q10" s="78" t="s">
        <v>95</v>
      </c>
      <c r="R10" s="78">
        <v>1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140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>
        <v>1</v>
      </c>
      <c r="V11" s="56"/>
      <c r="W11" s="56"/>
    </row>
    <row r="12" spans="2:23" s="7" customFormat="1" ht="13.5" customHeight="1">
      <c r="B12" s="15" t="s">
        <v>12</v>
      </c>
      <c r="C12" s="78">
        <v>11</v>
      </c>
      <c r="D12" s="79">
        <v>93</v>
      </c>
      <c r="E12" s="78">
        <v>24</v>
      </c>
      <c r="F12" s="78">
        <v>44</v>
      </c>
      <c r="G12" s="78">
        <v>690</v>
      </c>
      <c r="H12" s="78">
        <v>196</v>
      </c>
      <c r="I12" s="78">
        <v>25</v>
      </c>
      <c r="J12" s="78">
        <v>4</v>
      </c>
      <c r="K12" s="78">
        <v>105</v>
      </c>
      <c r="L12" s="78" t="s">
        <v>95</v>
      </c>
      <c r="M12" s="78">
        <v>1</v>
      </c>
      <c r="N12" s="78">
        <v>1</v>
      </c>
      <c r="O12" s="78" t="s">
        <v>95</v>
      </c>
      <c r="P12" s="78">
        <v>30</v>
      </c>
      <c r="Q12" s="78" t="s">
        <v>95</v>
      </c>
      <c r="R12" s="78">
        <v>2</v>
      </c>
      <c r="S12" s="56"/>
      <c r="T12" s="56"/>
      <c r="U12" s="56">
        <v>2</v>
      </c>
      <c r="V12" s="56"/>
      <c r="W12" s="56"/>
    </row>
    <row r="13" spans="2:23" s="7" customFormat="1" ht="13.5" customHeight="1">
      <c r="B13" s="15" t="s">
        <v>141</v>
      </c>
      <c r="C13" s="78">
        <v>8</v>
      </c>
      <c r="D13" s="79">
        <v>123</v>
      </c>
      <c r="E13" s="78">
        <v>15</v>
      </c>
      <c r="F13" s="78">
        <v>57</v>
      </c>
      <c r="G13" s="78">
        <v>509</v>
      </c>
      <c r="H13" s="78">
        <v>169</v>
      </c>
      <c r="I13" s="78">
        <v>12</v>
      </c>
      <c r="J13" s="78">
        <v>4</v>
      </c>
      <c r="K13" s="78">
        <v>8</v>
      </c>
      <c r="L13" s="78" t="s">
        <v>95</v>
      </c>
      <c r="M13" s="78" t="s">
        <v>95</v>
      </c>
      <c r="N13" s="78">
        <v>2</v>
      </c>
      <c r="O13" s="78" t="s">
        <v>95</v>
      </c>
      <c r="P13" s="78">
        <v>59</v>
      </c>
      <c r="Q13" s="78" t="s">
        <v>95</v>
      </c>
      <c r="R13" s="78">
        <v>5</v>
      </c>
      <c r="S13" s="56"/>
      <c r="T13" s="56"/>
      <c r="U13" s="56">
        <v>3</v>
      </c>
      <c r="V13" s="56"/>
      <c r="W13" s="56"/>
    </row>
    <row r="14" spans="2:23" s="7" customFormat="1" ht="13.5" customHeight="1">
      <c r="B14" s="15" t="s">
        <v>13</v>
      </c>
      <c r="C14" s="78"/>
      <c r="D14" s="79">
        <v>172</v>
      </c>
      <c r="E14" s="78">
        <v>14</v>
      </c>
      <c r="F14" s="78">
        <v>68</v>
      </c>
      <c r="G14" s="78">
        <v>376</v>
      </c>
      <c r="H14" s="78">
        <v>150</v>
      </c>
      <c r="I14" s="78">
        <v>16</v>
      </c>
      <c r="J14" s="78">
        <v>6</v>
      </c>
      <c r="K14" s="78">
        <v>1</v>
      </c>
      <c r="L14" s="78">
        <v>1</v>
      </c>
      <c r="M14" s="78" t="s">
        <v>95</v>
      </c>
      <c r="N14" s="78">
        <v>1</v>
      </c>
      <c r="O14" s="78" t="s">
        <v>95</v>
      </c>
      <c r="P14" s="78">
        <v>82</v>
      </c>
      <c r="Q14" s="78" t="s">
        <v>95</v>
      </c>
      <c r="R14" s="78">
        <v>3</v>
      </c>
      <c r="S14" s="56"/>
      <c r="T14" s="56"/>
      <c r="U14" s="56"/>
      <c r="V14" s="56"/>
      <c r="W14" s="56"/>
    </row>
    <row r="15" spans="2:23" s="7" customFormat="1" ht="13.5" customHeight="1">
      <c r="B15" s="15" t="s">
        <v>14</v>
      </c>
      <c r="C15" s="78"/>
      <c r="D15" s="79">
        <v>238</v>
      </c>
      <c r="E15" s="78">
        <v>21</v>
      </c>
      <c r="F15" s="78">
        <v>101</v>
      </c>
      <c r="G15" s="78">
        <v>375</v>
      </c>
      <c r="H15" s="78">
        <v>159</v>
      </c>
      <c r="I15" s="78">
        <v>11</v>
      </c>
      <c r="J15" s="78">
        <v>9</v>
      </c>
      <c r="K15" s="78" t="s">
        <v>95</v>
      </c>
      <c r="L15" s="78" t="s">
        <v>95</v>
      </c>
      <c r="M15" s="78" t="s">
        <v>95</v>
      </c>
      <c r="N15" s="78">
        <v>1</v>
      </c>
      <c r="O15" s="78" t="s">
        <v>95</v>
      </c>
      <c r="P15" s="78">
        <v>121</v>
      </c>
      <c r="Q15" s="78" t="s">
        <v>95</v>
      </c>
      <c r="R15" s="78">
        <v>3</v>
      </c>
      <c r="S15" s="56"/>
      <c r="T15" s="56"/>
      <c r="U15" s="56">
        <v>2</v>
      </c>
      <c r="V15" s="80"/>
      <c r="W15" s="56"/>
    </row>
    <row r="16" spans="2:23" s="7" customFormat="1" ht="13.5" customHeight="1">
      <c r="B16" s="15" t="s">
        <v>15</v>
      </c>
      <c r="C16" s="78"/>
      <c r="D16" s="79">
        <v>268</v>
      </c>
      <c r="E16" s="78">
        <v>9</v>
      </c>
      <c r="F16" s="78">
        <v>125</v>
      </c>
      <c r="G16" s="78">
        <v>317</v>
      </c>
      <c r="H16" s="78">
        <v>94</v>
      </c>
      <c r="I16" s="78">
        <v>7</v>
      </c>
      <c r="J16" s="78">
        <v>9</v>
      </c>
      <c r="K16" s="78" t="s">
        <v>95</v>
      </c>
      <c r="L16" s="78" t="s">
        <v>95</v>
      </c>
      <c r="M16" s="78" t="s">
        <v>95</v>
      </c>
      <c r="N16" s="78">
        <v>1</v>
      </c>
      <c r="O16" s="78">
        <v>1</v>
      </c>
      <c r="P16" s="78">
        <v>113</v>
      </c>
      <c r="Q16" s="78" t="s">
        <v>95</v>
      </c>
      <c r="R16" s="78">
        <v>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8">
        <v>1</v>
      </c>
      <c r="D17" s="79">
        <v>361</v>
      </c>
      <c r="E17" s="78">
        <v>6</v>
      </c>
      <c r="F17" s="78">
        <v>81</v>
      </c>
      <c r="G17" s="78">
        <v>252</v>
      </c>
      <c r="H17" s="78">
        <v>57</v>
      </c>
      <c r="I17" s="78">
        <v>6</v>
      </c>
      <c r="J17" s="78">
        <v>15</v>
      </c>
      <c r="K17" s="78">
        <v>1</v>
      </c>
      <c r="L17" s="78" t="s">
        <v>95</v>
      </c>
      <c r="M17" s="78" t="s">
        <v>95</v>
      </c>
      <c r="N17" s="78">
        <v>2</v>
      </c>
      <c r="O17" s="78" t="s">
        <v>95</v>
      </c>
      <c r="P17" s="78">
        <v>76</v>
      </c>
      <c r="Q17" s="78">
        <v>1</v>
      </c>
      <c r="R17" s="78" t="s">
        <v>95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8"/>
      <c r="D18" s="79">
        <v>230</v>
      </c>
      <c r="E18" s="78">
        <v>1</v>
      </c>
      <c r="F18" s="78">
        <v>51</v>
      </c>
      <c r="G18" s="78">
        <v>193</v>
      </c>
      <c r="H18" s="78">
        <v>20</v>
      </c>
      <c r="I18" s="78">
        <v>1</v>
      </c>
      <c r="J18" s="78">
        <v>9</v>
      </c>
      <c r="K18" s="78" t="s">
        <v>95</v>
      </c>
      <c r="L18" s="78" t="s">
        <v>95</v>
      </c>
      <c r="M18" s="78" t="s">
        <v>95</v>
      </c>
      <c r="N18" s="78">
        <v>1</v>
      </c>
      <c r="O18" s="78" t="s">
        <v>95</v>
      </c>
      <c r="P18" s="78">
        <v>40</v>
      </c>
      <c r="Q18" s="78" t="s">
        <v>95</v>
      </c>
      <c r="R18" s="78">
        <v>1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8"/>
      <c r="D19" s="79">
        <v>220</v>
      </c>
      <c r="E19" s="78">
        <v>1</v>
      </c>
      <c r="F19" s="78">
        <v>33</v>
      </c>
      <c r="G19" s="78">
        <v>167</v>
      </c>
      <c r="H19" s="78">
        <v>13</v>
      </c>
      <c r="I19" s="78">
        <v>1</v>
      </c>
      <c r="J19" s="78">
        <v>8</v>
      </c>
      <c r="K19" s="78" t="s">
        <v>95</v>
      </c>
      <c r="L19" s="78" t="s">
        <v>95</v>
      </c>
      <c r="M19" s="78" t="s">
        <v>95</v>
      </c>
      <c r="N19" s="78" t="s">
        <v>95</v>
      </c>
      <c r="O19" s="78" t="s">
        <v>95</v>
      </c>
      <c r="P19" s="78">
        <v>34</v>
      </c>
      <c r="Q19" s="78" t="s">
        <v>95</v>
      </c>
      <c r="R19" s="78" t="s">
        <v>95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8"/>
      <c r="D20" s="79">
        <v>166</v>
      </c>
      <c r="E20" s="78" t="s">
        <v>95</v>
      </c>
      <c r="F20" s="78">
        <v>25</v>
      </c>
      <c r="G20" s="78">
        <v>137</v>
      </c>
      <c r="H20" s="78">
        <v>6</v>
      </c>
      <c r="I20" s="78" t="s">
        <v>95</v>
      </c>
      <c r="J20" s="78">
        <v>5</v>
      </c>
      <c r="K20" s="78" t="s">
        <v>95</v>
      </c>
      <c r="L20" s="78" t="s">
        <v>95</v>
      </c>
      <c r="M20" s="78" t="s">
        <v>95</v>
      </c>
      <c r="N20" s="78" t="s">
        <v>95</v>
      </c>
      <c r="O20" s="78" t="s">
        <v>95</v>
      </c>
      <c r="P20" s="78">
        <v>20</v>
      </c>
      <c r="Q20" s="78" t="s">
        <v>95</v>
      </c>
      <c r="R20" s="78">
        <v>1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142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7</v>
      </c>
      <c r="V21" s="56"/>
      <c r="W21" s="56"/>
    </row>
    <row r="22" spans="2:23" s="7" customFormat="1" ht="13.5" customHeight="1">
      <c r="B22" s="15" t="s">
        <v>143</v>
      </c>
      <c r="C22" s="78"/>
      <c r="D22" s="79">
        <v>221</v>
      </c>
      <c r="E22" s="78">
        <v>1</v>
      </c>
      <c r="F22" s="78">
        <v>35</v>
      </c>
      <c r="G22" s="78">
        <v>376</v>
      </c>
      <c r="H22" s="78">
        <v>9</v>
      </c>
      <c r="I22" s="78">
        <v>2</v>
      </c>
      <c r="J22" s="78">
        <v>10</v>
      </c>
      <c r="K22" s="78">
        <v>1</v>
      </c>
      <c r="L22" s="78" t="s">
        <v>95</v>
      </c>
      <c r="M22" s="78" t="s">
        <v>95</v>
      </c>
      <c r="N22" s="78">
        <v>3</v>
      </c>
      <c r="O22" s="78" t="s">
        <v>95</v>
      </c>
      <c r="P22" s="78">
        <v>38</v>
      </c>
      <c r="Q22" s="78" t="s">
        <v>95</v>
      </c>
      <c r="R22" s="78">
        <v>2</v>
      </c>
      <c r="S22" s="56"/>
      <c r="T22" s="56"/>
      <c r="U22" s="56"/>
      <c r="V22" s="56"/>
      <c r="W22" s="56"/>
    </row>
    <row r="23" spans="2:23" s="7" customFormat="1" ht="13.5" customHeight="1">
      <c r="B23" s="15" t="s">
        <v>20</v>
      </c>
      <c r="C23" s="78"/>
      <c r="D23" s="79">
        <v>26</v>
      </c>
      <c r="E23" s="78" t="s">
        <v>95</v>
      </c>
      <c r="F23" s="78">
        <v>3</v>
      </c>
      <c r="G23" s="78">
        <v>149</v>
      </c>
      <c r="H23" s="78">
        <v>2</v>
      </c>
      <c r="I23" s="78" t="s">
        <v>95</v>
      </c>
      <c r="J23" s="78" t="s">
        <v>95</v>
      </c>
      <c r="K23" s="78" t="s">
        <v>95</v>
      </c>
      <c r="L23" s="78" t="s">
        <v>95</v>
      </c>
      <c r="M23" s="78" t="s">
        <v>95</v>
      </c>
      <c r="N23" s="78" t="s">
        <v>95</v>
      </c>
      <c r="O23" s="78" t="s">
        <v>95</v>
      </c>
      <c r="P23" s="78">
        <v>2</v>
      </c>
      <c r="Q23" s="78" t="s">
        <v>95</v>
      </c>
      <c r="R23" s="78">
        <v>2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144</v>
      </c>
      <c r="C24" s="78"/>
      <c r="D24" s="55"/>
      <c r="E24" s="78">
        <v>3</v>
      </c>
      <c r="F24" s="78">
        <v>20</v>
      </c>
      <c r="G24" s="78">
        <v>1108</v>
      </c>
      <c r="H24" s="78">
        <v>8</v>
      </c>
      <c r="I24" s="78">
        <v>2</v>
      </c>
      <c r="J24" s="78">
        <v>1</v>
      </c>
      <c r="K24" s="78" t="s">
        <v>95</v>
      </c>
      <c r="L24" s="78" t="s">
        <v>95</v>
      </c>
      <c r="M24" s="78" t="s">
        <v>95</v>
      </c>
      <c r="N24" s="78" t="s">
        <v>95</v>
      </c>
      <c r="O24" s="78" t="s">
        <v>95</v>
      </c>
      <c r="P24" s="78">
        <v>8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9">
        <v>128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 t="s">
        <v>95</v>
      </c>
      <c r="R25" s="78">
        <v>16</v>
      </c>
      <c r="S25" s="55"/>
      <c r="T25" s="56"/>
      <c r="U25" s="56"/>
      <c r="V25" s="80"/>
      <c r="W25" s="56"/>
    </row>
    <row r="26" spans="2:23" s="7" customFormat="1" ht="13.5" customHeight="1">
      <c r="B26" s="15" t="s">
        <v>22</v>
      </c>
      <c r="C26" s="55"/>
      <c r="D26" s="79">
        <v>199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95</v>
      </c>
      <c r="R26" s="78">
        <v>24</v>
      </c>
      <c r="S26" s="55"/>
      <c r="T26" s="56"/>
      <c r="U26" s="56"/>
      <c r="V26" s="56"/>
      <c r="W26" s="56"/>
    </row>
    <row r="27" spans="2:23" s="7" customFormat="1" ht="13.5" customHeight="1">
      <c r="B27" s="15" t="s">
        <v>23</v>
      </c>
      <c r="C27" s="55"/>
      <c r="D27" s="79">
        <v>65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95</v>
      </c>
      <c r="R27" s="78">
        <v>5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9">
        <v>32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95</v>
      </c>
      <c r="R28" s="78">
        <v>7</v>
      </c>
      <c r="S28" s="55"/>
      <c r="T28" s="56"/>
      <c r="U28" s="56"/>
      <c r="V28" s="56"/>
      <c r="W28" s="56"/>
    </row>
    <row r="29" spans="2:23" s="7" customFormat="1" ht="13.5" customHeight="1">
      <c r="B29" s="15" t="s">
        <v>25</v>
      </c>
      <c r="C29" s="55"/>
      <c r="D29" s="79">
        <v>22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95</v>
      </c>
      <c r="R29" s="78">
        <v>7</v>
      </c>
      <c r="S29" s="55"/>
      <c r="T29" s="56"/>
      <c r="U29" s="56"/>
      <c r="V29" s="56"/>
      <c r="W29" s="56"/>
    </row>
    <row r="30" spans="2:23" s="7" customFormat="1" ht="13.5" customHeight="1">
      <c r="B30" s="15" t="s">
        <v>145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95</v>
      </c>
      <c r="R30" s="78">
        <v>6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1">
        <v>15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/>
      <c r="V31" s="56"/>
      <c r="W31" s="56"/>
    </row>
    <row r="32" spans="2:23" s="7" customFormat="1" ht="13.5" customHeight="1">
      <c r="B32" s="15" t="s">
        <v>27</v>
      </c>
      <c r="C32" s="55"/>
      <c r="D32" s="81">
        <v>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2005-02-03T00:48:50Z</cp:lastPrinted>
  <dcterms:created xsi:type="dcterms:W3CDTF">1999-05-07T07:27:21Z</dcterms:created>
  <dcterms:modified xsi:type="dcterms:W3CDTF">2005-02-03T08:45:03Z</dcterms:modified>
  <cp:category/>
  <cp:version/>
  <cp:contentType/>
  <cp:contentStatus/>
</cp:coreProperties>
</file>