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<sst xmlns="http://schemas.openxmlformats.org/spreadsheetml/2006/main" count="414" uniqueCount="149">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</sst>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W18" sqref="W18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147</v>
      </c>
      <c r="Z3" s="37" t="s">
        <v>76</v>
      </c>
    </row>
    <row r="4" spans="2:62" ht="25.5" customHeight="1">
      <c r="B4" s="20" t="s">
        <v>97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77</v>
      </c>
      <c r="C5" s="86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3</v>
      </c>
      <c r="K6" s="47">
        <f>SUM(K7+K8)</f>
        <v>11597</v>
      </c>
      <c r="L6" s="18">
        <f aca="true" t="shared" si="0" ref="L6:AD6">SUM(L7+L8)</f>
        <v>35</v>
      </c>
      <c r="M6" s="18">
        <f t="shared" si="0"/>
        <v>159</v>
      </c>
      <c r="N6" s="18">
        <f t="shared" si="0"/>
        <v>1098</v>
      </c>
      <c r="O6" s="18">
        <f t="shared" si="0"/>
        <v>260</v>
      </c>
      <c r="P6" s="18">
        <f t="shared" si="0"/>
        <v>26</v>
      </c>
      <c r="Q6" s="18">
        <f t="shared" si="0"/>
        <v>14</v>
      </c>
      <c r="R6" s="18">
        <f t="shared" si="0"/>
        <v>93</v>
      </c>
      <c r="S6" s="18">
        <f t="shared" si="0"/>
        <v>0</v>
      </c>
      <c r="T6" s="18">
        <f t="shared" si="0"/>
        <v>1</v>
      </c>
      <c r="U6" s="18">
        <f t="shared" si="0"/>
        <v>2</v>
      </c>
      <c r="V6" s="18">
        <f t="shared" si="0"/>
        <v>0</v>
      </c>
      <c r="W6" s="18">
        <f t="shared" si="0"/>
        <v>141</v>
      </c>
      <c r="X6" s="18">
        <f t="shared" si="0"/>
        <v>0</v>
      </c>
      <c r="Y6" s="18">
        <f t="shared" si="0"/>
        <v>30</v>
      </c>
      <c r="Z6" s="18">
        <f t="shared" si="0"/>
        <v>0</v>
      </c>
      <c r="AA6" s="18">
        <f>AA7+AA8</f>
        <v>0</v>
      </c>
      <c r="AB6" s="18">
        <f t="shared" si="0"/>
        <v>8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2</v>
      </c>
      <c r="K7" s="47">
        <f aca="true" t="shared" si="1" ref="K7:AD7">SUM(K9:K24)</f>
        <v>9046</v>
      </c>
      <c r="L7" s="18">
        <f t="shared" si="1"/>
        <v>24</v>
      </c>
      <c r="M7" s="18">
        <f t="shared" si="1"/>
        <v>98</v>
      </c>
      <c r="N7" s="18">
        <f t="shared" si="1"/>
        <v>747</v>
      </c>
      <c r="O7" s="18">
        <f t="shared" si="1"/>
        <v>200</v>
      </c>
      <c r="P7" s="18">
        <f t="shared" si="1"/>
        <v>20</v>
      </c>
      <c r="Q7" s="18">
        <f t="shared" si="1"/>
        <v>12</v>
      </c>
      <c r="R7" s="18">
        <f t="shared" si="1"/>
        <v>74</v>
      </c>
      <c r="S7" s="18">
        <f t="shared" si="1"/>
        <v>0</v>
      </c>
      <c r="T7" s="18">
        <f t="shared" si="1"/>
        <v>0</v>
      </c>
      <c r="U7" s="18">
        <f t="shared" si="1"/>
        <v>1</v>
      </c>
      <c r="V7" s="18">
        <f t="shared" si="1"/>
        <v>0</v>
      </c>
      <c r="W7" s="18">
        <f t="shared" si="1"/>
        <v>119</v>
      </c>
      <c r="X7" s="18">
        <f t="shared" si="1"/>
        <v>0</v>
      </c>
      <c r="Y7" s="18">
        <f t="shared" si="1"/>
        <v>24</v>
      </c>
      <c r="Z7" s="18">
        <f t="shared" si="1"/>
        <v>0</v>
      </c>
      <c r="AA7" s="18">
        <f t="shared" si="1"/>
        <v>0</v>
      </c>
      <c r="AB7" s="18">
        <f t="shared" si="1"/>
        <v>8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>
        <v>2551</v>
      </c>
      <c r="L8" s="24">
        <v>11</v>
      </c>
      <c r="M8" s="24">
        <v>61</v>
      </c>
      <c r="N8" s="24">
        <v>351</v>
      </c>
      <c r="O8" s="24">
        <v>60</v>
      </c>
      <c r="P8" s="24">
        <v>6</v>
      </c>
      <c r="Q8" s="24">
        <v>2</v>
      </c>
      <c r="R8" s="24">
        <v>19</v>
      </c>
      <c r="S8" s="24"/>
      <c r="T8" s="24">
        <v>1</v>
      </c>
      <c r="U8" s="24">
        <v>1</v>
      </c>
      <c r="V8" s="24"/>
      <c r="W8" s="24">
        <v>22</v>
      </c>
      <c r="X8" s="24"/>
      <c r="Y8" s="24">
        <v>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507</v>
      </c>
      <c r="L9" s="24">
        <v>6</v>
      </c>
      <c r="M9" s="24">
        <v>10</v>
      </c>
      <c r="N9" s="24">
        <v>32</v>
      </c>
      <c r="O9" s="24">
        <v>14</v>
      </c>
      <c r="P9" s="24"/>
      <c r="Q9" s="24">
        <v>1</v>
      </c>
      <c r="R9" s="24">
        <v>2</v>
      </c>
      <c r="S9" s="24"/>
      <c r="T9" s="24"/>
      <c r="U9" s="24"/>
      <c r="V9" s="24"/>
      <c r="W9" s="24">
        <v>6</v>
      </c>
      <c r="X9" s="24"/>
      <c r="Y9" s="24"/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580</v>
      </c>
      <c r="L10" s="24"/>
      <c r="M10" s="24"/>
      <c r="N10" s="24">
        <v>46</v>
      </c>
      <c r="O10" s="24">
        <v>4</v>
      </c>
      <c r="P10" s="24">
        <v>1</v>
      </c>
      <c r="Q10" s="24">
        <v>1</v>
      </c>
      <c r="R10" s="24">
        <v>5</v>
      </c>
      <c r="S10" s="24"/>
      <c r="T10" s="24"/>
      <c r="U10" s="24"/>
      <c r="V10" s="24"/>
      <c r="W10" s="24">
        <v>11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323</v>
      </c>
      <c r="L11" s="24"/>
      <c r="M11" s="24">
        <v>1</v>
      </c>
      <c r="N11" s="24">
        <v>19</v>
      </c>
      <c r="O11" s="24">
        <v>19</v>
      </c>
      <c r="P11" s="24"/>
      <c r="Q11" s="24"/>
      <c r="R11" s="24">
        <v>2</v>
      </c>
      <c r="S11" s="24"/>
      <c r="T11" s="24"/>
      <c r="U11" s="24"/>
      <c r="V11" s="24"/>
      <c r="W11" s="24"/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706</v>
      </c>
      <c r="L12" s="24"/>
      <c r="M12" s="24">
        <v>4</v>
      </c>
      <c r="N12" s="24">
        <v>49</v>
      </c>
      <c r="O12" s="24">
        <v>14</v>
      </c>
      <c r="P12" s="24">
        <v>2</v>
      </c>
      <c r="Q12" s="24">
        <v>2</v>
      </c>
      <c r="R12" s="24">
        <v>6</v>
      </c>
      <c r="S12" s="24"/>
      <c r="T12" s="24"/>
      <c r="U12" s="24"/>
      <c r="V12" s="24"/>
      <c r="W12" s="24">
        <v>5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820</v>
      </c>
      <c r="L13" s="24">
        <v>7</v>
      </c>
      <c r="M13" s="24">
        <v>5</v>
      </c>
      <c r="N13" s="24">
        <v>53</v>
      </c>
      <c r="O13" s="24">
        <v>15</v>
      </c>
      <c r="P13" s="24"/>
      <c r="Q13" s="24"/>
      <c r="R13" s="24">
        <v>9</v>
      </c>
      <c r="S13" s="24"/>
      <c r="T13" s="24"/>
      <c r="U13" s="24"/>
      <c r="V13" s="24"/>
      <c r="W13" s="24">
        <v>2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340</v>
      </c>
      <c r="L14" s="24">
        <v>6</v>
      </c>
      <c r="M14" s="24">
        <v>19</v>
      </c>
      <c r="N14" s="24">
        <v>51</v>
      </c>
      <c r="O14" s="24">
        <v>13</v>
      </c>
      <c r="P14" s="24">
        <v>3</v>
      </c>
      <c r="Q14" s="24"/>
      <c r="R14" s="24">
        <v>10</v>
      </c>
      <c r="S14" s="24"/>
      <c r="T14" s="24"/>
      <c r="U14" s="24"/>
      <c r="V14" s="24"/>
      <c r="W14" s="24">
        <v>11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417</v>
      </c>
      <c r="L15" s="24">
        <v>2</v>
      </c>
      <c r="M15" s="24">
        <v>2</v>
      </c>
      <c r="N15" s="24">
        <v>26</v>
      </c>
      <c r="O15" s="24">
        <v>5</v>
      </c>
      <c r="P15" s="24"/>
      <c r="Q15" s="24">
        <v>1</v>
      </c>
      <c r="R15" s="24">
        <v>3</v>
      </c>
      <c r="S15" s="24"/>
      <c r="T15" s="24"/>
      <c r="U15" s="24"/>
      <c r="V15" s="24"/>
      <c r="W15" s="24">
        <v>4</v>
      </c>
      <c r="X15" s="24"/>
      <c r="Y15" s="24">
        <v>2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1</v>
      </c>
      <c r="K16" s="48">
        <v>515</v>
      </c>
      <c r="L16" s="24"/>
      <c r="M16" s="24">
        <v>4</v>
      </c>
      <c r="N16" s="24">
        <v>43</v>
      </c>
      <c r="O16" s="24">
        <v>8</v>
      </c>
      <c r="P16" s="24"/>
      <c r="Q16" s="24">
        <v>2</v>
      </c>
      <c r="R16" s="24">
        <v>5</v>
      </c>
      <c r="S16" s="24"/>
      <c r="T16" s="24"/>
      <c r="U16" s="24">
        <v>1</v>
      </c>
      <c r="V16" s="24"/>
      <c r="W16" s="24">
        <v>14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1</v>
      </c>
      <c r="K17" s="48">
        <v>779</v>
      </c>
      <c r="L17" s="24">
        <v>2</v>
      </c>
      <c r="M17" s="24">
        <v>9</v>
      </c>
      <c r="N17" s="24">
        <v>17</v>
      </c>
      <c r="O17" s="24">
        <v>11</v>
      </c>
      <c r="P17" s="24">
        <v>4</v>
      </c>
      <c r="Q17" s="24"/>
      <c r="R17" s="24">
        <v>9</v>
      </c>
      <c r="S17" s="24"/>
      <c r="T17" s="24"/>
      <c r="U17" s="24"/>
      <c r="V17" s="24"/>
      <c r="W17" s="24">
        <v>23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/>
      <c r="K18" s="59">
        <v>1360</v>
      </c>
      <c r="L18" s="60"/>
      <c r="M18" s="60">
        <v>9</v>
      </c>
      <c r="N18" s="60">
        <v>62</v>
      </c>
      <c r="O18" s="60">
        <v>19</v>
      </c>
      <c r="P18" s="60"/>
      <c r="Q18" s="60"/>
      <c r="R18" s="60">
        <v>6</v>
      </c>
      <c r="S18" s="60"/>
      <c r="T18" s="60"/>
      <c r="U18" s="60"/>
      <c r="V18" s="60"/>
      <c r="W18" s="60">
        <v>10</v>
      </c>
      <c r="X18" s="25"/>
      <c r="Y18" s="25">
        <v>7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308</v>
      </c>
      <c r="L19" s="62"/>
      <c r="M19" s="62">
        <v>4</v>
      </c>
      <c r="N19" s="62">
        <v>20</v>
      </c>
      <c r="O19" s="62">
        <v>11</v>
      </c>
      <c r="P19" s="62">
        <v>3</v>
      </c>
      <c r="Q19" s="62">
        <v>1</v>
      </c>
      <c r="R19" s="62">
        <v>2</v>
      </c>
      <c r="S19" s="62"/>
      <c r="T19" s="62"/>
      <c r="U19" s="62"/>
      <c r="V19" s="62"/>
      <c r="W19" s="62">
        <v>1</v>
      </c>
      <c r="X19" s="24"/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/>
      <c r="K20" s="61">
        <v>589</v>
      </c>
      <c r="L20" s="62">
        <v>1</v>
      </c>
      <c r="M20" s="62">
        <v>15</v>
      </c>
      <c r="N20" s="62">
        <v>171</v>
      </c>
      <c r="O20" s="62">
        <v>16</v>
      </c>
      <c r="P20" s="62">
        <v>6</v>
      </c>
      <c r="Q20" s="62">
        <v>2</v>
      </c>
      <c r="R20" s="62">
        <v>4</v>
      </c>
      <c r="S20" s="62"/>
      <c r="T20" s="62"/>
      <c r="U20" s="62"/>
      <c r="V20" s="62"/>
      <c r="W20" s="62">
        <v>15</v>
      </c>
      <c r="X20" s="24"/>
      <c r="Y20" s="24">
        <v>8</v>
      </c>
      <c r="Z20" s="24"/>
      <c r="AA20" s="24"/>
      <c r="AB20" s="52">
        <v>5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133</v>
      </c>
      <c r="L21" s="62"/>
      <c r="M21" s="62">
        <v>2</v>
      </c>
      <c r="N21" s="62">
        <v>13</v>
      </c>
      <c r="O21" s="62">
        <v>8</v>
      </c>
      <c r="P21" s="62"/>
      <c r="Q21" s="62">
        <v>1</v>
      </c>
      <c r="R21" s="62"/>
      <c r="S21" s="62"/>
      <c r="T21" s="62"/>
      <c r="U21" s="62"/>
      <c r="V21" s="62"/>
      <c r="W21" s="62">
        <v>2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1032</v>
      </c>
      <c r="L22" s="24"/>
      <c r="M22" s="24">
        <v>8</v>
      </c>
      <c r="N22" s="24">
        <v>85</v>
      </c>
      <c r="O22" s="24">
        <v>13</v>
      </c>
      <c r="P22" s="24"/>
      <c r="Q22" s="24">
        <v>1</v>
      </c>
      <c r="R22" s="24">
        <v>6</v>
      </c>
      <c r="S22" s="24"/>
      <c r="T22" s="24"/>
      <c r="U22" s="24"/>
      <c r="V22" s="24"/>
      <c r="W22" s="24">
        <v>4</v>
      </c>
      <c r="X22" s="24"/>
      <c r="Y22" s="24"/>
      <c r="Z22" s="24"/>
      <c r="AA22" s="24"/>
      <c r="AB22" s="52">
        <v>1</v>
      </c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/>
      <c r="K23" s="48">
        <v>531</v>
      </c>
      <c r="L23" s="26"/>
      <c r="M23" s="26">
        <v>6</v>
      </c>
      <c r="N23" s="26">
        <v>60</v>
      </c>
      <c r="O23" s="26">
        <v>26</v>
      </c>
      <c r="P23" s="26">
        <v>1</v>
      </c>
      <c r="Q23" s="26"/>
      <c r="R23" s="26">
        <v>5</v>
      </c>
      <c r="S23" s="26"/>
      <c r="T23" s="26"/>
      <c r="U23" s="26"/>
      <c r="V23" s="26"/>
      <c r="W23" s="26">
        <v>10</v>
      </c>
      <c r="X23" s="26"/>
      <c r="Y23" s="26">
        <v>2</v>
      </c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106</v>
      </c>
      <c r="L24" s="24"/>
      <c r="M24" s="24"/>
      <c r="N24" s="24"/>
      <c r="O24" s="24">
        <v>4</v>
      </c>
      <c r="P24" s="24"/>
      <c r="Q24" s="24"/>
      <c r="R24" s="24"/>
      <c r="S24" s="24"/>
      <c r="T24" s="24"/>
      <c r="U24" s="24"/>
      <c r="V24" s="24"/>
      <c r="W24" s="24">
        <v>1</v>
      </c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W18" sqref="W18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145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2</v>
      </c>
      <c r="D8" s="43">
        <f>SUM(D9:D32)</f>
        <v>9046</v>
      </c>
      <c r="E8" s="30">
        <f aca="true" t="shared" si="0" ref="E8:W8">SUM(E9:E32)</f>
        <v>24</v>
      </c>
      <c r="F8" s="30">
        <f t="shared" si="0"/>
        <v>98</v>
      </c>
      <c r="G8" s="30">
        <f t="shared" si="0"/>
        <v>747</v>
      </c>
      <c r="H8" s="30">
        <f t="shared" si="0"/>
        <v>200</v>
      </c>
      <c r="I8" s="30">
        <f t="shared" si="0"/>
        <v>20</v>
      </c>
      <c r="J8" s="30">
        <f t="shared" si="0"/>
        <v>12</v>
      </c>
      <c r="K8" s="30">
        <f t="shared" si="0"/>
        <v>74</v>
      </c>
      <c r="L8" s="30">
        <f t="shared" si="0"/>
        <v>0</v>
      </c>
      <c r="M8" s="30">
        <f t="shared" si="0"/>
        <v>0</v>
      </c>
      <c r="N8" s="30">
        <f t="shared" si="0"/>
        <v>1</v>
      </c>
      <c r="O8" s="30">
        <f t="shared" si="0"/>
        <v>0</v>
      </c>
      <c r="P8" s="30">
        <f t="shared" si="0"/>
        <v>119</v>
      </c>
      <c r="Q8" s="30">
        <f t="shared" si="0"/>
        <v>0</v>
      </c>
      <c r="R8" s="30">
        <f t="shared" si="0"/>
        <v>24</v>
      </c>
      <c r="S8" s="30">
        <f t="shared" si="0"/>
        <v>0</v>
      </c>
      <c r="T8" s="30">
        <f t="shared" si="0"/>
        <v>0</v>
      </c>
      <c r="U8" s="30">
        <f t="shared" si="0"/>
        <v>8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</v>
      </c>
      <c r="D9" s="44">
        <v>45</v>
      </c>
      <c r="E9" s="17" t="s">
        <v>95</v>
      </c>
      <c r="F9" s="17" t="s">
        <v>95</v>
      </c>
      <c r="G9" s="17">
        <v>13</v>
      </c>
      <c r="H9" s="17">
        <v>3</v>
      </c>
      <c r="I9" s="17">
        <v>1</v>
      </c>
      <c r="J9" s="17" t="s">
        <v>95</v>
      </c>
      <c r="K9" s="17">
        <v>4</v>
      </c>
      <c r="L9" s="17" t="s">
        <v>95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>
        <v>1</v>
      </c>
      <c r="D10" s="44">
        <v>113</v>
      </c>
      <c r="E10" s="17">
        <v>2</v>
      </c>
      <c r="F10" s="17">
        <v>2</v>
      </c>
      <c r="G10" s="17">
        <v>48</v>
      </c>
      <c r="H10" s="17">
        <v>12</v>
      </c>
      <c r="I10" s="17">
        <v>1</v>
      </c>
      <c r="J10" s="17" t="s">
        <v>95</v>
      </c>
      <c r="K10" s="17">
        <v>45</v>
      </c>
      <c r="L10" s="17" t="s">
        <v>95</v>
      </c>
      <c r="M10" s="17" t="s">
        <v>95</v>
      </c>
      <c r="N10" s="17" t="s">
        <v>95</v>
      </c>
      <c r="O10" s="17" t="s">
        <v>95</v>
      </c>
      <c r="P10" s="17" t="s">
        <v>95</v>
      </c>
      <c r="Q10" s="17" t="s">
        <v>95</v>
      </c>
      <c r="R10" s="17" t="s">
        <v>95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420</v>
      </c>
      <c r="E12" s="17">
        <v>5</v>
      </c>
      <c r="F12" s="17" t="s">
        <v>95</v>
      </c>
      <c r="G12" s="17">
        <v>124</v>
      </c>
      <c r="H12" s="17">
        <v>30</v>
      </c>
      <c r="I12" s="17">
        <v>2</v>
      </c>
      <c r="J12" s="17">
        <v>1</v>
      </c>
      <c r="K12" s="17">
        <v>24</v>
      </c>
      <c r="L12" s="17" t="s">
        <v>95</v>
      </c>
      <c r="M12" s="17" t="s">
        <v>95</v>
      </c>
      <c r="N12" s="17">
        <v>1</v>
      </c>
      <c r="O12" s="17" t="s">
        <v>95</v>
      </c>
      <c r="P12" s="17">
        <v>3</v>
      </c>
      <c r="Q12" s="17" t="s">
        <v>95</v>
      </c>
      <c r="R12" s="17">
        <v>1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72</v>
      </c>
      <c r="C13" s="17"/>
      <c r="D13" s="44">
        <v>480</v>
      </c>
      <c r="E13" s="17">
        <v>4</v>
      </c>
      <c r="F13" s="17">
        <v>4</v>
      </c>
      <c r="G13" s="17">
        <v>85</v>
      </c>
      <c r="H13" s="17">
        <v>40</v>
      </c>
      <c r="I13" s="17">
        <v>4</v>
      </c>
      <c r="J13" s="17">
        <v>2</v>
      </c>
      <c r="K13" s="17">
        <v>1</v>
      </c>
      <c r="L13" s="17" t="s">
        <v>95</v>
      </c>
      <c r="M13" s="17" t="s">
        <v>95</v>
      </c>
      <c r="N13" s="17" t="s">
        <v>95</v>
      </c>
      <c r="O13" s="17" t="s">
        <v>95</v>
      </c>
      <c r="P13" s="17">
        <v>14</v>
      </c>
      <c r="Q13" s="17" t="s">
        <v>95</v>
      </c>
      <c r="R13" s="17">
        <v>3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621</v>
      </c>
      <c r="E14" s="17" t="s">
        <v>95</v>
      </c>
      <c r="F14" s="17">
        <v>7</v>
      </c>
      <c r="G14" s="17">
        <v>52</v>
      </c>
      <c r="H14" s="17">
        <v>34</v>
      </c>
      <c r="I14" s="17">
        <v>4</v>
      </c>
      <c r="J14" s="17">
        <v>3</v>
      </c>
      <c r="K14" s="17" t="s">
        <v>95</v>
      </c>
      <c r="L14" s="17" t="s">
        <v>95</v>
      </c>
      <c r="M14" s="17" t="s">
        <v>95</v>
      </c>
      <c r="N14" s="17" t="s">
        <v>95</v>
      </c>
      <c r="O14" s="17" t="s">
        <v>95</v>
      </c>
      <c r="P14" s="17">
        <v>10</v>
      </c>
      <c r="Q14" s="17" t="s">
        <v>95</v>
      </c>
      <c r="R14" s="17">
        <v>2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802</v>
      </c>
      <c r="E15" s="17">
        <v>1</v>
      </c>
      <c r="F15" s="17">
        <v>14</v>
      </c>
      <c r="G15" s="17">
        <v>67</v>
      </c>
      <c r="H15" s="17">
        <v>32</v>
      </c>
      <c r="I15" s="17">
        <v>3</v>
      </c>
      <c r="J15" s="17">
        <v>2</v>
      </c>
      <c r="K15" s="17" t="s">
        <v>95</v>
      </c>
      <c r="L15" s="17" t="s">
        <v>95</v>
      </c>
      <c r="M15" s="17" t="s">
        <v>95</v>
      </c>
      <c r="N15" s="17" t="s">
        <v>95</v>
      </c>
      <c r="O15" s="17" t="s">
        <v>95</v>
      </c>
      <c r="P15" s="17">
        <v>25</v>
      </c>
      <c r="Q15" s="17" t="s">
        <v>95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833</v>
      </c>
      <c r="E16" s="17">
        <v>5</v>
      </c>
      <c r="F16" s="17">
        <v>20</v>
      </c>
      <c r="G16" s="17">
        <v>39</v>
      </c>
      <c r="H16" s="17">
        <v>36</v>
      </c>
      <c r="I16" s="17" t="s">
        <v>95</v>
      </c>
      <c r="J16" s="17">
        <v>1</v>
      </c>
      <c r="K16" s="17" t="s">
        <v>95</v>
      </c>
      <c r="L16" s="17" t="s">
        <v>95</v>
      </c>
      <c r="M16" s="17" t="s">
        <v>95</v>
      </c>
      <c r="N16" s="17" t="s">
        <v>95</v>
      </c>
      <c r="O16" s="17" t="s">
        <v>95</v>
      </c>
      <c r="P16" s="17">
        <v>26</v>
      </c>
      <c r="Q16" s="17" t="s">
        <v>95</v>
      </c>
      <c r="R16" s="17" t="s">
        <v>95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826</v>
      </c>
      <c r="E17" s="17">
        <v>2</v>
      </c>
      <c r="F17" s="17">
        <v>18</v>
      </c>
      <c r="G17" s="17">
        <v>43</v>
      </c>
      <c r="H17" s="17">
        <v>3</v>
      </c>
      <c r="I17" s="17">
        <v>1</v>
      </c>
      <c r="J17" s="17" t="s">
        <v>95</v>
      </c>
      <c r="K17" s="17" t="s">
        <v>95</v>
      </c>
      <c r="L17" s="17" t="s">
        <v>95</v>
      </c>
      <c r="M17" s="17" t="s">
        <v>95</v>
      </c>
      <c r="N17" s="17" t="s">
        <v>95</v>
      </c>
      <c r="O17" s="17" t="s">
        <v>95</v>
      </c>
      <c r="P17" s="17">
        <v>19</v>
      </c>
      <c r="Q17" s="17" t="s">
        <v>95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580</v>
      </c>
      <c r="E18" s="17">
        <v>1</v>
      </c>
      <c r="F18" s="17">
        <v>14</v>
      </c>
      <c r="G18" s="17">
        <v>33</v>
      </c>
      <c r="H18" s="17">
        <v>5</v>
      </c>
      <c r="I18" s="17">
        <v>2</v>
      </c>
      <c r="J18" s="17">
        <v>2</v>
      </c>
      <c r="K18" s="17" t="s">
        <v>95</v>
      </c>
      <c r="L18" s="17" t="s">
        <v>95</v>
      </c>
      <c r="M18" s="17" t="s">
        <v>95</v>
      </c>
      <c r="N18" s="17" t="s">
        <v>95</v>
      </c>
      <c r="O18" s="17" t="s">
        <v>95</v>
      </c>
      <c r="P18" s="17">
        <v>7</v>
      </c>
      <c r="Q18" s="17" t="s">
        <v>95</v>
      </c>
      <c r="R18" s="17" t="s">
        <v>95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527</v>
      </c>
      <c r="E19" s="17" t="s">
        <v>95</v>
      </c>
      <c r="F19" s="17">
        <v>9</v>
      </c>
      <c r="G19" s="17">
        <v>17</v>
      </c>
      <c r="H19" s="17">
        <v>2</v>
      </c>
      <c r="I19" s="17">
        <v>2</v>
      </c>
      <c r="J19" s="17">
        <v>1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5</v>
      </c>
      <c r="Q19" s="17" t="s">
        <v>95</v>
      </c>
      <c r="R19" s="17" t="s">
        <v>95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446</v>
      </c>
      <c r="E20" s="17">
        <v>1</v>
      </c>
      <c r="F20" s="17">
        <v>6</v>
      </c>
      <c r="G20" s="17">
        <v>23</v>
      </c>
      <c r="H20" s="17" t="s">
        <v>95</v>
      </c>
      <c r="I20" s="17" t="s">
        <v>95</v>
      </c>
      <c r="J20" s="17" t="s">
        <v>95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3</v>
      </c>
      <c r="Q20" s="17" t="s">
        <v>95</v>
      </c>
      <c r="R20" s="17" t="s">
        <v>95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4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721</v>
      </c>
      <c r="E22" s="17">
        <v>2</v>
      </c>
      <c r="F22" s="17">
        <v>3</v>
      </c>
      <c r="G22" s="17">
        <v>45</v>
      </c>
      <c r="H22" s="17">
        <v>2</v>
      </c>
      <c r="I22" s="17" t="s">
        <v>95</v>
      </c>
      <c r="J22" s="17" t="s">
        <v>95</v>
      </c>
      <c r="K22" s="17" t="s">
        <v>95</v>
      </c>
      <c r="L22" s="17" t="s">
        <v>95</v>
      </c>
      <c r="M22" s="17" t="s">
        <v>95</v>
      </c>
      <c r="N22" s="17" t="s">
        <v>95</v>
      </c>
      <c r="O22" s="17" t="s">
        <v>95</v>
      </c>
      <c r="P22" s="17">
        <v>3</v>
      </c>
      <c r="Q22" s="17" t="s">
        <v>95</v>
      </c>
      <c r="R22" s="17" t="s">
        <v>95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120</v>
      </c>
      <c r="E23" s="17" t="s">
        <v>95</v>
      </c>
      <c r="F23" s="17" t="s">
        <v>95</v>
      </c>
      <c r="G23" s="17">
        <v>22</v>
      </c>
      <c r="H23" s="17">
        <v>1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 t="s">
        <v>95</v>
      </c>
      <c r="Q23" s="17" t="s">
        <v>95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1</v>
      </c>
      <c r="G24" s="17">
        <v>136</v>
      </c>
      <c r="H24" s="17" t="s">
        <v>95</v>
      </c>
      <c r="I24" s="17" t="s">
        <v>95</v>
      </c>
      <c r="J24" s="17" t="s">
        <v>95</v>
      </c>
      <c r="K24" s="17" t="s">
        <v>95</v>
      </c>
      <c r="L24" s="17" t="s">
        <v>95</v>
      </c>
      <c r="M24" s="17" t="s">
        <v>95</v>
      </c>
      <c r="N24" s="17" t="s">
        <v>95</v>
      </c>
      <c r="O24" s="17" t="s">
        <v>95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606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916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8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409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 t="s">
        <v>95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286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164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>
        <v>4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80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51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zoomScaleSheetLayoutView="100" workbookViewId="0" topLeftCell="A3">
      <selection activeCell="W18" sqref="W18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1" width="4.00390625" style="3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98</v>
      </c>
    </row>
    <row r="3" spans="2:26" ht="31.5" customHeight="1">
      <c r="B3" s="63" t="s">
        <v>148</v>
      </c>
      <c r="Z3" s="64" t="s">
        <v>99</v>
      </c>
    </row>
    <row r="4" spans="2:62" ht="25.5" customHeight="1">
      <c r="B4" s="65" t="s">
        <v>100</v>
      </c>
      <c r="C4" s="66"/>
      <c r="D4" s="82" t="s">
        <v>101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102</v>
      </c>
      <c r="C5" s="86"/>
      <c r="D5" s="28" t="s">
        <v>103</v>
      </c>
      <c r="E5" s="28" t="s">
        <v>104</v>
      </c>
      <c r="F5" s="28" t="s">
        <v>105</v>
      </c>
      <c r="G5" s="28" t="s">
        <v>106</v>
      </c>
      <c r="H5" s="39" t="s">
        <v>107</v>
      </c>
      <c r="I5" s="40"/>
      <c r="J5" s="46" t="s">
        <v>108</v>
      </c>
      <c r="K5" s="50" t="s">
        <v>146</v>
      </c>
      <c r="L5" s="28" t="s">
        <v>0</v>
      </c>
      <c r="M5" s="29" t="s">
        <v>109</v>
      </c>
      <c r="N5" s="29" t="s">
        <v>110</v>
      </c>
      <c r="O5" s="29" t="s">
        <v>2</v>
      </c>
      <c r="P5" s="29" t="s">
        <v>3</v>
      </c>
      <c r="Q5" s="29" t="s">
        <v>4</v>
      </c>
      <c r="R5" s="29" t="s">
        <v>111</v>
      </c>
      <c r="S5" s="29" t="s">
        <v>112</v>
      </c>
      <c r="T5" s="29" t="s">
        <v>113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114</v>
      </c>
      <c r="AC5" s="29" t="s">
        <v>115</v>
      </c>
      <c r="AD5" s="29" t="s">
        <v>116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117</v>
      </c>
      <c r="C6" s="88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101</v>
      </c>
      <c r="K6" s="72">
        <f t="shared" si="0"/>
        <v>25405</v>
      </c>
      <c r="L6" s="56">
        <f t="shared" si="0"/>
        <v>193</v>
      </c>
      <c r="M6" s="56">
        <f t="shared" si="0"/>
        <v>1083</v>
      </c>
      <c r="N6" s="56">
        <f t="shared" si="0"/>
        <v>7974</v>
      </c>
      <c r="O6" s="56">
        <f t="shared" si="0"/>
        <v>1686</v>
      </c>
      <c r="P6" s="56">
        <f t="shared" si="0"/>
        <v>150</v>
      </c>
      <c r="Q6" s="56">
        <f t="shared" si="0"/>
        <v>126</v>
      </c>
      <c r="R6" s="56">
        <f t="shared" si="0"/>
        <v>579</v>
      </c>
      <c r="S6" s="56">
        <f t="shared" si="0"/>
        <v>8</v>
      </c>
      <c r="T6" s="56">
        <f t="shared" si="0"/>
        <v>2</v>
      </c>
      <c r="U6" s="56">
        <f t="shared" si="0"/>
        <v>20</v>
      </c>
      <c r="V6" s="56">
        <f t="shared" si="0"/>
        <v>1</v>
      </c>
      <c r="W6" s="56">
        <f t="shared" si="0"/>
        <v>992</v>
      </c>
      <c r="X6" s="56">
        <f t="shared" si="0"/>
        <v>1</v>
      </c>
      <c r="Y6" s="56">
        <f t="shared" si="0"/>
        <v>153</v>
      </c>
      <c r="Z6" s="56">
        <f t="shared" si="0"/>
        <v>0</v>
      </c>
      <c r="AA6" s="56">
        <f>AA7+AA8</f>
        <v>0</v>
      </c>
      <c r="AB6" s="56">
        <f>SUM(AB7+AB8)</f>
        <v>50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118</v>
      </c>
      <c r="C7" s="88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85</v>
      </c>
      <c r="K7" s="72">
        <f t="shared" si="1"/>
        <v>22854</v>
      </c>
      <c r="L7" s="56">
        <f t="shared" si="1"/>
        <v>182</v>
      </c>
      <c r="M7" s="56">
        <f t="shared" si="1"/>
        <v>1022</v>
      </c>
      <c r="N7" s="56">
        <f t="shared" si="1"/>
        <v>7623</v>
      </c>
      <c r="O7" s="56">
        <f t="shared" si="1"/>
        <v>1626</v>
      </c>
      <c r="P7" s="56">
        <f t="shared" si="1"/>
        <v>144</v>
      </c>
      <c r="Q7" s="56">
        <f t="shared" si="1"/>
        <v>124</v>
      </c>
      <c r="R7" s="56">
        <f t="shared" si="1"/>
        <v>560</v>
      </c>
      <c r="S7" s="56">
        <f t="shared" si="1"/>
        <v>8</v>
      </c>
      <c r="T7" s="56">
        <f t="shared" si="1"/>
        <v>1</v>
      </c>
      <c r="U7" s="56">
        <f t="shared" si="1"/>
        <v>19</v>
      </c>
      <c r="V7" s="56">
        <f t="shared" si="1"/>
        <v>1</v>
      </c>
      <c r="W7" s="56">
        <f t="shared" si="1"/>
        <v>970</v>
      </c>
      <c r="X7" s="56">
        <f t="shared" si="1"/>
        <v>1</v>
      </c>
      <c r="Y7" s="56">
        <f t="shared" si="1"/>
        <v>147</v>
      </c>
      <c r="Z7" s="56">
        <f t="shared" si="1"/>
        <v>0</v>
      </c>
      <c r="AA7" s="56">
        <f t="shared" si="1"/>
        <v>0</v>
      </c>
      <c r="AB7" s="56">
        <f t="shared" si="1"/>
        <v>50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119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16</v>
      </c>
      <c r="K8" s="72">
        <v>2551</v>
      </c>
      <c r="L8" s="72">
        <v>11</v>
      </c>
      <c r="M8" s="72">
        <v>61</v>
      </c>
      <c r="N8" s="72">
        <v>351</v>
      </c>
      <c r="O8" s="72">
        <v>60</v>
      </c>
      <c r="P8" s="72">
        <v>6</v>
      </c>
      <c r="Q8" s="72">
        <v>2</v>
      </c>
      <c r="R8" s="72">
        <v>19</v>
      </c>
      <c r="S8" s="72"/>
      <c r="T8" s="72">
        <v>1</v>
      </c>
      <c r="U8" s="72">
        <v>1</v>
      </c>
      <c r="V8" s="72"/>
      <c r="W8" s="72">
        <v>22</v>
      </c>
      <c r="X8" s="72"/>
      <c r="Y8" s="72">
        <v>6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120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13</v>
      </c>
      <c r="K9" s="72">
        <v>1180</v>
      </c>
      <c r="L9" s="72">
        <v>42</v>
      </c>
      <c r="M9" s="72">
        <v>92</v>
      </c>
      <c r="N9" s="72">
        <v>339</v>
      </c>
      <c r="O9" s="72">
        <v>89</v>
      </c>
      <c r="P9" s="72">
        <v>1</v>
      </c>
      <c r="Q9" s="72">
        <v>19</v>
      </c>
      <c r="R9" s="72">
        <v>34</v>
      </c>
      <c r="S9" s="72"/>
      <c r="T9" s="72"/>
      <c r="U9" s="72">
        <v>3</v>
      </c>
      <c r="V9" s="72"/>
      <c r="W9" s="72">
        <v>25</v>
      </c>
      <c r="X9" s="72"/>
      <c r="Y9" s="72">
        <v>4</v>
      </c>
      <c r="Z9" s="52"/>
      <c r="AA9" s="52"/>
      <c r="AB9" s="52">
        <v>12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1386</v>
      </c>
      <c r="L10" s="72"/>
      <c r="M10" s="72">
        <v>32</v>
      </c>
      <c r="N10" s="72">
        <v>684</v>
      </c>
      <c r="O10" s="72">
        <v>71</v>
      </c>
      <c r="P10" s="72">
        <v>4</v>
      </c>
      <c r="Q10" s="72">
        <v>11</v>
      </c>
      <c r="R10" s="72">
        <v>25</v>
      </c>
      <c r="S10" s="72"/>
      <c r="T10" s="72"/>
      <c r="U10" s="72"/>
      <c r="V10" s="72"/>
      <c r="W10" s="72">
        <v>102</v>
      </c>
      <c r="X10" s="72"/>
      <c r="Y10" s="72">
        <v>6</v>
      </c>
      <c r="Z10" s="52"/>
      <c r="AA10" s="52"/>
      <c r="AB10" s="52">
        <v>2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121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551</v>
      </c>
      <c r="L11" s="72"/>
      <c r="M11" s="72">
        <v>17</v>
      </c>
      <c r="N11" s="72">
        <v>251</v>
      </c>
      <c r="O11" s="72">
        <v>57</v>
      </c>
      <c r="P11" s="72"/>
      <c r="Q11" s="72"/>
      <c r="R11" s="72">
        <v>6</v>
      </c>
      <c r="S11" s="72"/>
      <c r="T11" s="72"/>
      <c r="U11" s="72"/>
      <c r="V11" s="72"/>
      <c r="W11" s="72">
        <v>1</v>
      </c>
      <c r="X11" s="72"/>
      <c r="Y11" s="72">
        <v>8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122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2">
        <v>1750</v>
      </c>
      <c r="L12" s="72">
        <v>11</v>
      </c>
      <c r="M12" s="72">
        <v>64</v>
      </c>
      <c r="N12" s="72">
        <v>584</v>
      </c>
      <c r="O12" s="72">
        <v>130</v>
      </c>
      <c r="P12" s="72">
        <v>13</v>
      </c>
      <c r="Q12" s="72">
        <v>4</v>
      </c>
      <c r="R12" s="72">
        <v>46</v>
      </c>
      <c r="S12" s="72"/>
      <c r="T12" s="72"/>
      <c r="U12" s="72"/>
      <c r="V12" s="72"/>
      <c r="W12" s="72">
        <v>62</v>
      </c>
      <c r="X12" s="72">
        <v>1</v>
      </c>
      <c r="Y12" s="72">
        <v>7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123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15</v>
      </c>
      <c r="K13" s="72">
        <v>2056</v>
      </c>
      <c r="L13" s="72">
        <v>57</v>
      </c>
      <c r="M13" s="72">
        <v>68</v>
      </c>
      <c r="N13" s="72">
        <v>584</v>
      </c>
      <c r="O13" s="72">
        <v>150</v>
      </c>
      <c r="P13" s="72">
        <v>6</v>
      </c>
      <c r="Q13" s="72">
        <v>10</v>
      </c>
      <c r="R13" s="72">
        <v>55</v>
      </c>
      <c r="S13" s="72">
        <v>1</v>
      </c>
      <c r="T13" s="72">
        <v>1</v>
      </c>
      <c r="U13" s="72">
        <v>6</v>
      </c>
      <c r="V13" s="72"/>
      <c r="W13" s="72">
        <v>70</v>
      </c>
      <c r="X13" s="72"/>
      <c r="Y13" s="72">
        <v>15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874</v>
      </c>
      <c r="L14" s="72">
        <v>18</v>
      </c>
      <c r="M14" s="72">
        <v>98</v>
      </c>
      <c r="N14" s="72">
        <v>487</v>
      </c>
      <c r="O14" s="72">
        <v>82</v>
      </c>
      <c r="P14" s="72">
        <v>16</v>
      </c>
      <c r="Q14" s="72">
        <v>1</v>
      </c>
      <c r="R14" s="72">
        <v>52</v>
      </c>
      <c r="S14" s="72"/>
      <c r="T14" s="72"/>
      <c r="U14" s="72">
        <v>1</v>
      </c>
      <c r="V14" s="72">
        <v>1</v>
      </c>
      <c r="W14" s="72">
        <v>95</v>
      </c>
      <c r="X14" s="72"/>
      <c r="Y14" s="72">
        <v>6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124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819</v>
      </c>
      <c r="L15" s="72">
        <v>7</v>
      </c>
      <c r="M15" s="72">
        <v>22</v>
      </c>
      <c r="N15" s="72">
        <v>412</v>
      </c>
      <c r="O15" s="72">
        <v>136</v>
      </c>
      <c r="P15" s="72">
        <v>22</v>
      </c>
      <c r="Q15" s="72">
        <v>13</v>
      </c>
      <c r="R15" s="72">
        <v>15</v>
      </c>
      <c r="S15" s="72"/>
      <c r="T15" s="72"/>
      <c r="U15" s="72">
        <v>1</v>
      </c>
      <c r="V15" s="72"/>
      <c r="W15" s="72">
        <v>101</v>
      </c>
      <c r="X15" s="72"/>
      <c r="Y15" s="72">
        <v>3</v>
      </c>
      <c r="Z15" s="52"/>
      <c r="AA15" s="52"/>
      <c r="AB15" s="52"/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1360</v>
      </c>
      <c r="L16" s="72">
        <v>8</v>
      </c>
      <c r="M16" s="72">
        <v>225</v>
      </c>
      <c r="N16" s="72">
        <v>478</v>
      </c>
      <c r="O16" s="72">
        <v>77</v>
      </c>
      <c r="P16" s="72">
        <v>2</v>
      </c>
      <c r="Q16" s="72">
        <v>5</v>
      </c>
      <c r="R16" s="72">
        <v>55</v>
      </c>
      <c r="S16" s="72"/>
      <c r="T16" s="72"/>
      <c r="U16" s="72">
        <v>1</v>
      </c>
      <c r="V16" s="72"/>
      <c r="W16" s="72">
        <v>110</v>
      </c>
      <c r="X16" s="72"/>
      <c r="Y16" s="72">
        <v>2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125</v>
      </c>
      <c r="C17" s="35" t="s">
        <v>126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1</v>
      </c>
      <c r="K17" s="72">
        <v>2403</v>
      </c>
      <c r="L17" s="72">
        <v>2</v>
      </c>
      <c r="M17" s="72">
        <v>61</v>
      </c>
      <c r="N17" s="72">
        <v>198</v>
      </c>
      <c r="O17" s="72">
        <v>110</v>
      </c>
      <c r="P17" s="72">
        <v>24</v>
      </c>
      <c r="Q17" s="72">
        <v>6</v>
      </c>
      <c r="R17" s="72">
        <v>76</v>
      </c>
      <c r="S17" s="72">
        <v>1</v>
      </c>
      <c r="T17" s="72"/>
      <c r="U17" s="72"/>
      <c r="V17" s="72"/>
      <c r="W17" s="72">
        <v>105</v>
      </c>
      <c r="X17" s="72"/>
      <c r="Y17" s="72">
        <v>3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127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5</v>
      </c>
      <c r="K18" s="72">
        <v>3428</v>
      </c>
      <c r="L18" s="72">
        <v>2</v>
      </c>
      <c r="M18" s="72">
        <v>59</v>
      </c>
      <c r="N18" s="72">
        <v>513</v>
      </c>
      <c r="O18" s="72">
        <v>183</v>
      </c>
      <c r="P18" s="72">
        <v>9</v>
      </c>
      <c r="Q18" s="72">
        <v>34</v>
      </c>
      <c r="R18" s="72">
        <v>54</v>
      </c>
      <c r="S18" s="72"/>
      <c r="T18" s="72"/>
      <c r="U18" s="72">
        <v>1</v>
      </c>
      <c r="V18" s="72"/>
      <c r="W18" s="72">
        <v>99</v>
      </c>
      <c r="X18" s="72"/>
      <c r="Y18" s="72">
        <v>27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11</v>
      </c>
      <c r="K19" s="72">
        <v>787</v>
      </c>
      <c r="L19" s="72">
        <v>5</v>
      </c>
      <c r="M19" s="72">
        <v>45</v>
      </c>
      <c r="N19" s="72">
        <v>273</v>
      </c>
      <c r="O19" s="72">
        <v>90</v>
      </c>
      <c r="P19" s="72">
        <v>20</v>
      </c>
      <c r="Q19" s="72">
        <v>5</v>
      </c>
      <c r="R19" s="72">
        <v>23</v>
      </c>
      <c r="S19" s="72"/>
      <c r="T19" s="72"/>
      <c r="U19" s="72">
        <v>1</v>
      </c>
      <c r="V19" s="72"/>
      <c r="W19" s="72">
        <v>27</v>
      </c>
      <c r="X19" s="72"/>
      <c r="Y19" s="72">
        <v>15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128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>
        <v>4</v>
      </c>
      <c r="K20" s="72">
        <v>1451</v>
      </c>
      <c r="L20" s="72">
        <v>2</v>
      </c>
      <c r="M20" s="72">
        <v>80</v>
      </c>
      <c r="N20" s="72">
        <v>1556</v>
      </c>
      <c r="O20" s="72">
        <v>169</v>
      </c>
      <c r="P20" s="72">
        <v>14</v>
      </c>
      <c r="Q20" s="72">
        <v>6</v>
      </c>
      <c r="R20" s="72">
        <v>47</v>
      </c>
      <c r="S20" s="72">
        <v>5</v>
      </c>
      <c r="T20" s="72"/>
      <c r="U20" s="72">
        <v>1</v>
      </c>
      <c r="V20" s="72"/>
      <c r="W20" s="72">
        <v>89</v>
      </c>
      <c r="X20" s="72"/>
      <c r="Y20" s="72">
        <v>30</v>
      </c>
      <c r="Z20" s="52"/>
      <c r="AA20" s="52"/>
      <c r="AB20" s="52">
        <v>18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129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72">
        <v>432</v>
      </c>
      <c r="L21" s="72">
        <v>6</v>
      </c>
      <c r="M21" s="72">
        <v>9</v>
      </c>
      <c r="N21" s="72">
        <v>171</v>
      </c>
      <c r="O21" s="72">
        <v>48</v>
      </c>
      <c r="P21" s="72">
        <v>4</v>
      </c>
      <c r="Q21" s="72">
        <v>2</v>
      </c>
      <c r="R21" s="72">
        <v>6</v>
      </c>
      <c r="S21" s="72"/>
      <c r="T21" s="72"/>
      <c r="U21" s="72"/>
      <c r="V21" s="72"/>
      <c r="W21" s="72"/>
      <c r="X21" s="72"/>
      <c r="Y21" s="7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130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>
        <v>1</v>
      </c>
      <c r="K22" s="72">
        <v>2867</v>
      </c>
      <c r="L22" s="72">
        <v>20</v>
      </c>
      <c r="M22" s="72">
        <v>75</v>
      </c>
      <c r="N22" s="72">
        <v>543</v>
      </c>
      <c r="O22" s="72">
        <v>64</v>
      </c>
      <c r="P22" s="72">
        <v>3</v>
      </c>
      <c r="Q22" s="72">
        <v>4</v>
      </c>
      <c r="R22" s="72">
        <v>40</v>
      </c>
      <c r="S22" s="72"/>
      <c r="T22" s="72"/>
      <c r="U22" s="72">
        <v>2</v>
      </c>
      <c r="V22" s="72"/>
      <c r="W22" s="72">
        <v>21</v>
      </c>
      <c r="X22" s="72"/>
      <c r="Y22" s="72">
        <v>17</v>
      </c>
      <c r="Z22" s="52"/>
      <c r="AA22" s="52"/>
      <c r="AB22" s="52">
        <v>17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20</v>
      </c>
      <c r="K23" s="72">
        <v>1344</v>
      </c>
      <c r="L23" s="72">
        <v>2</v>
      </c>
      <c r="M23" s="72">
        <v>74</v>
      </c>
      <c r="N23" s="72">
        <v>525</v>
      </c>
      <c r="O23" s="72">
        <v>157</v>
      </c>
      <c r="P23" s="72">
        <v>5</v>
      </c>
      <c r="Q23" s="72">
        <v>4</v>
      </c>
      <c r="R23" s="72">
        <v>25</v>
      </c>
      <c r="S23" s="72">
        <v>1</v>
      </c>
      <c r="T23" s="72"/>
      <c r="U23" s="72">
        <v>2</v>
      </c>
      <c r="V23" s="72"/>
      <c r="W23" s="72">
        <v>59</v>
      </c>
      <c r="X23" s="72"/>
      <c r="Y23" s="72">
        <v>4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131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2">
        <v>166</v>
      </c>
      <c r="L24" s="72"/>
      <c r="M24" s="72">
        <v>1</v>
      </c>
      <c r="N24" s="72">
        <v>25</v>
      </c>
      <c r="O24" s="72">
        <v>13</v>
      </c>
      <c r="P24" s="72">
        <v>1</v>
      </c>
      <c r="Q24" s="72"/>
      <c r="R24" s="72">
        <v>1</v>
      </c>
      <c r="S24" s="72"/>
      <c r="T24" s="72"/>
      <c r="U24" s="72"/>
      <c r="V24" s="72"/>
      <c r="W24" s="72">
        <v>4</v>
      </c>
      <c r="X24" s="72"/>
      <c r="Y24" s="7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8" ht="17.25">
      <c r="C25" s="12"/>
      <c r="H25" s="73"/>
      <c r="R25" s="81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W18" sqref="W18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6.50390625" style="74" bestFit="1" customWidth="1"/>
    <col min="8" max="8" width="6.25390625" style="74" bestFit="1" customWidth="1"/>
    <col min="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99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132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133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134</v>
      </c>
      <c r="V7" s="29" t="s">
        <v>135</v>
      </c>
      <c r="W7" s="29" t="s">
        <v>92</v>
      </c>
    </row>
    <row r="8" spans="2:23" s="7" customFormat="1" ht="13.5" customHeight="1" thickBot="1">
      <c r="B8" s="13" t="s">
        <v>136</v>
      </c>
      <c r="C8" s="75">
        <f aca="true" t="shared" si="0" ref="C8:W8">SUM(C9:C32)</f>
        <v>85</v>
      </c>
      <c r="D8" s="75">
        <f t="shared" si="0"/>
        <v>22854</v>
      </c>
      <c r="E8" s="76">
        <f t="shared" si="0"/>
        <v>182</v>
      </c>
      <c r="F8" s="76">
        <f t="shared" si="0"/>
        <v>1022</v>
      </c>
      <c r="G8" s="76">
        <f t="shared" si="0"/>
        <v>7623</v>
      </c>
      <c r="H8" s="76">
        <f t="shared" si="0"/>
        <v>1626</v>
      </c>
      <c r="I8" s="76">
        <f t="shared" si="0"/>
        <v>144</v>
      </c>
      <c r="J8" s="76">
        <f t="shared" si="0"/>
        <v>124</v>
      </c>
      <c r="K8" s="76">
        <f t="shared" si="0"/>
        <v>560</v>
      </c>
      <c r="L8" s="76">
        <f t="shared" si="0"/>
        <v>8</v>
      </c>
      <c r="M8" s="76">
        <f t="shared" si="0"/>
        <v>1</v>
      </c>
      <c r="N8" s="76">
        <f t="shared" si="0"/>
        <v>19</v>
      </c>
      <c r="O8" s="76">
        <f t="shared" si="0"/>
        <v>1</v>
      </c>
      <c r="P8" s="76">
        <f t="shared" si="0"/>
        <v>970</v>
      </c>
      <c r="Q8" s="76">
        <f t="shared" si="0"/>
        <v>1</v>
      </c>
      <c r="R8" s="76">
        <f t="shared" si="0"/>
        <v>147</v>
      </c>
      <c r="S8" s="76">
        <f t="shared" si="0"/>
        <v>0</v>
      </c>
      <c r="T8" s="76">
        <f t="shared" si="0"/>
        <v>0</v>
      </c>
      <c r="U8" s="76">
        <f t="shared" si="0"/>
        <v>50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137</v>
      </c>
      <c r="C9" s="77">
        <v>44</v>
      </c>
      <c r="D9" s="78">
        <v>74</v>
      </c>
      <c r="E9" s="77">
        <v>4</v>
      </c>
      <c r="F9" s="77">
        <v>4</v>
      </c>
      <c r="G9" s="77">
        <v>90</v>
      </c>
      <c r="H9" s="77">
        <v>34</v>
      </c>
      <c r="I9" s="77">
        <v>1</v>
      </c>
      <c r="J9" s="77" t="s">
        <v>95</v>
      </c>
      <c r="K9" s="77">
        <v>42</v>
      </c>
      <c r="L9" s="77">
        <v>2</v>
      </c>
      <c r="M9" s="77" t="s">
        <v>95</v>
      </c>
      <c r="N9" s="77" t="s">
        <v>95</v>
      </c>
      <c r="O9" s="77" t="s">
        <v>95</v>
      </c>
      <c r="P9" s="77" t="s">
        <v>95</v>
      </c>
      <c r="Q9" s="77" t="s">
        <v>95</v>
      </c>
      <c r="R9" s="77" t="s">
        <v>95</v>
      </c>
      <c r="S9" s="55"/>
      <c r="T9" s="55"/>
      <c r="U9" s="55"/>
      <c r="V9" s="55"/>
      <c r="W9" s="55"/>
    </row>
    <row r="10" spans="2:23" s="7" customFormat="1" ht="13.5" customHeight="1">
      <c r="B10" s="15" t="s">
        <v>138</v>
      </c>
      <c r="C10" s="77">
        <v>18</v>
      </c>
      <c r="D10" s="78">
        <v>251</v>
      </c>
      <c r="E10" s="77">
        <v>15</v>
      </c>
      <c r="F10" s="77">
        <v>8</v>
      </c>
      <c r="G10" s="77">
        <v>476</v>
      </c>
      <c r="H10" s="77">
        <v>127</v>
      </c>
      <c r="I10" s="77">
        <v>8</v>
      </c>
      <c r="J10" s="77">
        <v>2</v>
      </c>
      <c r="K10" s="77">
        <v>328</v>
      </c>
      <c r="L10" s="77">
        <v>1</v>
      </c>
      <c r="M10" s="77" t="s">
        <v>95</v>
      </c>
      <c r="N10" s="77">
        <v>1</v>
      </c>
      <c r="O10" s="77" t="s">
        <v>95</v>
      </c>
      <c r="P10" s="77">
        <v>4</v>
      </c>
      <c r="Q10" s="77" t="s">
        <v>95</v>
      </c>
      <c r="R10" s="77">
        <v>1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2</v>
      </c>
      <c r="V11" s="56"/>
      <c r="W11" s="56"/>
    </row>
    <row r="12" spans="2:23" s="7" customFormat="1" ht="13.5" customHeight="1">
      <c r="B12" s="15" t="s">
        <v>12</v>
      </c>
      <c r="C12" s="77">
        <v>14</v>
      </c>
      <c r="D12" s="78">
        <v>978</v>
      </c>
      <c r="E12" s="77">
        <v>41</v>
      </c>
      <c r="F12" s="77">
        <v>48</v>
      </c>
      <c r="G12" s="77">
        <v>1133</v>
      </c>
      <c r="H12" s="77">
        <v>298</v>
      </c>
      <c r="I12" s="77">
        <v>31</v>
      </c>
      <c r="J12" s="77">
        <v>6</v>
      </c>
      <c r="K12" s="77">
        <v>176</v>
      </c>
      <c r="L12" s="77">
        <v>1</v>
      </c>
      <c r="M12" s="77">
        <v>1</v>
      </c>
      <c r="N12" s="77">
        <v>3</v>
      </c>
      <c r="O12" s="77" t="s">
        <v>95</v>
      </c>
      <c r="P12" s="77">
        <v>40</v>
      </c>
      <c r="Q12" s="77" t="s">
        <v>95</v>
      </c>
      <c r="R12" s="77">
        <v>3</v>
      </c>
      <c r="S12" s="56"/>
      <c r="T12" s="56"/>
      <c r="U12" s="56">
        <v>6</v>
      </c>
      <c r="V12" s="56"/>
      <c r="W12" s="56"/>
    </row>
    <row r="13" spans="2:23" s="7" customFormat="1" ht="13.5" customHeight="1">
      <c r="B13" s="15" t="s">
        <v>140</v>
      </c>
      <c r="C13" s="77">
        <v>8</v>
      </c>
      <c r="D13" s="78">
        <v>1126</v>
      </c>
      <c r="E13" s="77">
        <v>25</v>
      </c>
      <c r="F13" s="77">
        <v>72</v>
      </c>
      <c r="G13" s="77">
        <v>783</v>
      </c>
      <c r="H13" s="77">
        <v>286</v>
      </c>
      <c r="I13" s="77">
        <v>26</v>
      </c>
      <c r="J13" s="77">
        <v>7</v>
      </c>
      <c r="K13" s="77">
        <v>12</v>
      </c>
      <c r="L13" s="77" t="s">
        <v>95</v>
      </c>
      <c r="M13" s="77" t="s">
        <v>95</v>
      </c>
      <c r="N13" s="77">
        <v>2</v>
      </c>
      <c r="O13" s="77" t="s">
        <v>95</v>
      </c>
      <c r="P13" s="77">
        <v>94</v>
      </c>
      <c r="Q13" s="77" t="s">
        <v>95</v>
      </c>
      <c r="R13" s="77">
        <v>10</v>
      </c>
      <c r="S13" s="56"/>
      <c r="T13" s="56"/>
      <c r="U13" s="56">
        <v>7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1499</v>
      </c>
      <c r="E14" s="77">
        <v>25</v>
      </c>
      <c r="F14" s="77">
        <v>102</v>
      </c>
      <c r="G14" s="77">
        <v>590</v>
      </c>
      <c r="H14" s="77">
        <v>260</v>
      </c>
      <c r="I14" s="77">
        <v>24</v>
      </c>
      <c r="J14" s="77">
        <v>13</v>
      </c>
      <c r="K14" s="77">
        <v>1</v>
      </c>
      <c r="L14" s="77">
        <v>1</v>
      </c>
      <c r="M14" s="77" t="s">
        <v>95</v>
      </c>
      <c r="N14" s="77">
        <v>3</v>
      </c>
      <c r="O14" s="77" t="s">
        <v>95</v>
      </c>
      <c r="P14" s="77">
        <v>125</v>
      </c>
      <c r="Q14" s="77" t="s">
        <v>95</v>
      </c>
      <c r="R14" s="77">
        <v>6</v>
      </c>
      <c r="S14" s="56"/>
      <c r="T14" s="56"/>
      <c r="U14" s="56">
        <v>3</v>
      </c>
      <c r="V14" s="56"/>
      <c r="W14" s="56"/>
    </row>
    <row r="15" spans="2:23" s="7" customFormat="1" ht="13.5" customHeight="1">
      <c r="B15" s="15" t="s">
        <v>14</v>
      </c>
      <c r="C15" s="77"/>
      <c r="D15" s="78">
        <v>2017</v>
      </c>
      <c r="E15" s="77">
        <v>30</v>
      </c>
      <c r="F15" s="77">
        <v>174</v>
      </c>
      <c r="G15" s="77">
        <v>586</v>
      </c>
      <c r="H15" s="77">
        <v>269</v>
      </c>
      <c r="I15" s="77">
        <v>23</v>
      </c>
      <c r="J15" s="77">
        <v>19</v>
      </c>
      <c r="K15" s="77" t="s">
        <v>95</v>
      </c>
      <c r="L15" s="77" t="s">
        <v>95</v>
      </c>
      <c r="M15" s="77" t="s">
        <v>95</v>
      </c>
      <c r="N15" s="77">
        <v>3</v>
      </c>
      <c r="O15" s="77" t="s">
        <v>95</v>
      </c>
      <c r="P15" s="77">
        <v>203</v>
      </c>
      <c r="Q15" s="77" t="s">
        <v>95</v>
      </c>
      <c r="R15" s="77">
        <v>5</v>
      </c>
      <c r="S15" s="56"/>
      <c r="T15" s="56"/>
      <c r="U15" s="56">
        <v>4</v>
      </c>
      <c r="V15" s="79"/>
      <c r="W15" s="56"/>
    </row>
    <row r="16" spans="2:23" s="7" customFormat="1" ht="13.5" customHeight="1">
      <c r="B16" s="15" t="s">
        <v>15</v>
      </c>
      <c r="C16" s="77"/>
      <c r="D16" s="78">
        <v>2300</v>
      </c>
      <c r="E16" s="77">
        <v>18</v>
      </c>
      <c r="F16" s="77">
        <v>199</v>
      </c>
      <c r="G16" s="77">
        <v>490</v>
      </c>
      <c r="H16" s="77">
        <v>168</v>
      </c>
      <c r="I16" s="77">
        <v>10</v>
      </c>
      <c r="J16" s="77">
        <v>10</v>
      </c>
      <c r="K16" s="77" t="s">
        <v>95</v>
      </c>
      <c r="L16" s="77" t="s">
        <v>95</v>
      </c>
      <c r="M16" s="77" t="s">
        <v>95</v>
      </c>
      <c r="N16" s="77">
        <v>1</v>
      </c>
      <c r="O16" s="77">
        <v>1</v>
      </c>
      <c r="P16" s="77">
        <v>177</v>
      </c>
      <c r="Q16" s="77" t="s">
        <v>95</v>
      </c>
      <c r="R16" s="77">
        <v>6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2480</v>
      </c>
      <c r="E17" s="77">
        <v>12</v>
      </c>
      <c r="F17" s="77">
        <v>142</v>
      </c>
      <c r="G17" s="77">
        <v>400</v>
      </c>
      <c r="H17" s="77">
        <v>80</v>
      </c>
      <c r="I17" s="77">
        <v>11</v>
      </c>
      <c r="J17" s="77">
        <v>21</v>
      </c>
      <c r="K17" s="77" t="s">
        <v>95</v>
      </c>
      <c r="L17" s="77">
        <v>1</v>
      </c>
      <c r="M17" s="77" t="s">
        <v>95</v>
      </c>
      <c r="N17" s="77">
        <v>2</v>
      </c>
      <c r="O17" s="77" t="s">
        <v>95</v>
      </c>
      <c r="P17" s="77">
        <v>122</v>
      </c>
      <c r="Q17" s="77">
        <v>1</v>
      </c>
      <c r="R17" s="77" t="s">
        <v>95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1774</v>
      </c>
      <c r="E18" s="77">
        <v>2</v>
      </c>
      <c r="F18" s="77">
        <v>82</v>
      </c>
      <c r="G18" s="77">
        <v>312</v>
      </c>
      <c r="H18" s="77">
        <v>35</v>
      </c>
      <c r="I18" s="77">
        <v>3</v>
      </c>
      <c r="J18" s="77">
        <v>13</v>
      </c>
      <c r="K18" s="77" t="s">
        <v>95</v>
      </c>
      <c r="L18" s="77" t="s">
        <v>95</v>
      </c>
      <c r="M18" s="77" t="s">
        <v>95</v>
      </c>
      <c r="N18" s="77">
        <v>1</v>
      </c>
      <c r="O18" s="77" t="s">
        <v>95</v>
      </c>
      <c r="P18" s="77">
        <v>58</v>
      </c>
      <c r="Q18" s="77" t="s">
        <v>95</v>
      </c>
      <c r="R18" s="77">
        <v>1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1536</v>
      </c>
      <c r="E19" s="77">
        <v>1</v>
      </c>
      <c r="F19" s="77">
        <v>62</v>
      </c>
      <c r="G19" s="77">
        <v>239</v>
      </c>
      <c r="H19" s="77">
        <v>20</v>
      </c>
      <c r="I19" s="77">
        <v>3</v>
      </c>
      <c r="J19" s="77">
        <v>10</v>
      </c>
      <c r="K19" s="77" t="s">
        <v>95</v>
      </c>
      <c r="L19" s="77" t="s">
        <v>95</v>
      </c>
      <c r="M19" s="77" t="s">
        <v>95</v>
      </c>
      <c r="N19" s="77" t="s">
        <v>95</v>
      </c>
      <c r="O19" s="77" t="s">
        <v>95</v>
      </c>
      <c r="P19" s="77">
        <v>53</v>
      </c>
      <c r="Q19" s="77" t="s">
        <v>95</v>
      </c>
      <c r="R19" s="77">
        <v>1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1212</v>
      </c>
      <c r="E20" s="77">
        <v>2</v>
      </c>
      <c r="F20" s="77">
        <v>40</v>
      </c>
      <c r="G20" s="77">
        <v>218</v>
      </c>
      <c r="H20" s="77">
        <v>11</v>
      </c>
      <c r="I20" s="77" t="s">
        <v>95</v>
      </c>
      <c r="J20" s="77">
        <v>8</v>
      </c>
      <c r="K20" s="77" t="s">
        <v>95</v>
      </c>
      <c r="L20" s="77" t="s">
        <v>95</v>
      </c>
      <c r="M20" s="77" t="s">
        <v>95</v>
      </c>
      <c r="N20" s="77" t="s">
        <v>95</v>
      </c>
      <c r="O20" s="77" t="s">
        <v>95</v>
      </c>
      <c r="P20" s="77">
        <v>27</v>
      </c>
      <c r="Q20" s="77" t="s">
        <v>95</v>
      </c>
      <c r="R20" s="77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141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16</v>
      </c>
      <c r="V21" s="56"/>
      <c r="W21" s="56"/>
    </row>
    <row r="22" spans="2:23" s="7" customFormat="1" ht="13.5" customHeight="1">
      <c r="B22" s="15" t="s">
        <v>142</v>
      </c>
      <c r="C22" s="77"/>
      <c r="D22" s="78">
        <v>1806</v>
      </c>
      <c r="E22" s="77">
        <v>3</v>
      </c>
      <c r="F22" s="77">
        <v>56</v>
      </c>
      <c r="G22" s="77">
        <v>538</v>
      </c>
      <c r="H22" s="77">
        <v>25</v>
      </c>
      <c r="I22" s="77">
        <v>2</v>
      </c>
      <c r="J22" s="77">
        <v>13</v>
      </c>
      <c r="K22" s="77">
        <v>1</v>
      </c>
      <c r="L22" s="77" t="s">
        <v>95</v>
      </c>
      <c r="M22" s="77" t="s">
        <v>95</v>
      </c>
      <c r="N22" s="77">
        <v>3</v>
      </c>
      <c r="O22" s="77" t="s">
        <v>95</v>
      </c>
      <c r="P22" s="77">
        <v>50</v>
      </c>
      <c r="Q22" s="77" t="s">
        <v>95</v>
      </c>
      <c r="R22" s="77">
        <v>2</v>
      </c>
      <c r="S22" s="56"/>
      <c r="T22" s="56"/>
      <c r="U22" s="56">
        <v>4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256</v>
      </c>
      <c r="E23" s="77" t="s">
        <v>95</v>
      </c>
      <c r="F23" s="77">
        <v>3</v>
      </c>
      <c r="G23" s="77">
        <v>200</v>
      </c>
      <c r="H23" s="77">
        <v>4</v>
      </c>
      <c r="I23" s="77" t="s">
        <v>95</v>
      </c>
      <c r="J23" s="77" t="s">
        <v>95</v>
      </c>
      <c r="K23" s="77" t="s">
        <v>95</v>
      </c>
      <c r="L23" s="77" t="s">
        <v>95</v>
      </c>
      <c r="M23" s="77" t="s">
        <v>95</v>
      </c>
      <c r="N23" s="77" t="s">
        <v>95</v>
      </c>
      <c r="O23" s="77" t="s">
        <v>95</v>
      </c>
      <c r="P23" s="77">
        <v>2</v>
      </c>
      <c r="Q23" s="77" t="s">
        <v>95</v>
      </c>
      <c r="R23" s="77">
        <v>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143</v>
      </c>
      <c r="C24" s="77"/>
      <c r="D24" s="55"/>
      <c r="E24" s="77">
        <v>4</v>
      </c>
      <c r="F24" s="77">
        <v>30</v>
      </c>
      <c r="G24" s="77">
        <v>1568</v>
      </c>
      <c r="H24" s="77">
        <v>9</v>
      </c>
      <c r="I24" s="77">
        <v>2</v>
      </c>
      <c r="J24" s="77">
        <v>2</v>
      </c>
      <c r="K24" s="77" t="s">
        <v>95</v>
      </c>
      <c r="L24" s="77">
        <v>2</v>
      </c>
      <c r="M24" s="77" t="s">
        <v>95</v>
      </c>
      <c r="N24" s="77" t="s">
        <v>95</v>
      </c>
      <c r="O24" s="77" t="s">
        <v>95</v>
      </c>
      <c r="P24" s="77">
        <v>15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1392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95</v>
      </c>
      <c r="R25" s="77">
        <v>22</v>
      </c>
      <c r="S25" s="55"/>
      <c r="T25" s="56"/>
      <c r="U25" s="56"/>
      <c r="V25" s="79"/>
      <c r="W25" s="56"/>
    </row>
    <row r="26" spans="2:23" s="7" customFormat="1" ht="13.5" customHeight="1">
      <c r="B26" s="15" t="s">
        <v>22</v>
      </c>
      <c r="C26" s="55"/>
      <c r="D26" s="78">
        <v>2116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 t="s">
        <v>95</v>
      </c>
      <c r="R26" s="77">
        <v>38</v>
      </c>
      <c r="S26" s="55"/>
      <c r="T26" s="56"/>
      <c r="U26" s="56">
        <v>1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862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95</v>
      </c>
      <c r="R27" s="77">
        <v>13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576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 t="s">
        <v>95</v>
      </c>
      <c r="R28" s="77">
        <v>11</v>
      </c>
      <c r="S28" s="55"/>
      <c r="T28" s="56"/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332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95</v>
      </c>
      <c r="R29" s="77">
        <v>10</v>
      </c>
      <c r="S29" s="55"/>
      <c r="T29" s="56"/>
      <c r="U29" s="56">
        <v>1</v>
      </c>
      <c r="V29" s="56"/>
      <c r="W29" s="56"/>
    </row>
    <row r="30" spans="2:23" s="7" customFormat="1" ht="13.5" customHeight="1">
      <c r="B30" s="15" t="s">
        <v>144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95</v>
      </c>
      <c r="R30" s="77">
        <v>13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165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2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102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3.5">
      <c r="M33" s="81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2005-02-23T07:50:13Z</cp:lastPrinted>
  <dcterms:created xsi:type="dcterms:W3CDTF">1999-05-07T07:27:21Z</dcterms:created>
  <dcterms:modified xsi:type="dcterms:W3CDTF">2005-02-24T06:51:31Z</dcterms:modified>
  <cp:category/>
  <cp:version/>
  <cp:contentType/>
  <cp:contentStatus/>
</cp:coreProperties>
</file>