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<sst xmlns="http://schemas.openxmlformats.org/spreadsheetml/2006/main" count="375" uniqueCount="148">
  <si>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</si>
  <si>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</si>
  <si>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</si>
  <si>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</si>
  <si>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</si>
  <si>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</si>
  <si>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</si>
  <si>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</si>
  <si>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</si>
  <si>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</si>
  <si>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</si>
  <si>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</si>
  <si>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</si>
  <si>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</si>
  <si>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</si>
  <si>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</si>
  <si>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</si>
  <si>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</si>
  <si>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</si>
  <si>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</si>
  <si>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</si>
  <si>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</si>
  <si>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</si>
  <si>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</si>
  <si>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</si>
  <si>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</si>
  <si>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</si>
  <si>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</si>
  <si>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</si>
  <si>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</si>
  <si>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</si>
  <si>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</si>
  <si>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</si>
  <si>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</si>
  <si>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</si>
  <si>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</si>
  <si>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</si>
  <si>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</si>
  <si>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</si>
  <si>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</si>
  <si>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</si>
  <si>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</si>
  <si>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</si>
  <si>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</si>
  <si>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</si>
  <si>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</si>
  <si>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</si>
  <si>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</si>
  <si>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</si>
  <si>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</si>
  <si>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</si>
  <si>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</si>
  <si>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</si>
  <si>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</si>
  <si>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</si>
  <si>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</si>
  <si>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</si>
  <si>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</si>
  <si>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</si>
  <si>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</si>
  <si>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</si>
  <si>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</si>
  <si>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</si>
  <si>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</si>
  <si>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</si>
  <si>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</si>
  <si>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</si>
  <si>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</si>
  <si>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</si>
  <si>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</si>
  <si>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</si>
  <si>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</si>
  <si>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</si>
  <si>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</si>
  <si>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</si>
  <si>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</si>
  <si>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</si>
  <si>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</si>
  <si>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</si>
  <si>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</si>
  <si>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</si>
  <si>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</si>
  <si>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</si>
  <si>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</si>
  <si>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</si>
  <si>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</si>
  <si>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</si>
  <si>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</si>
  <si>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</si>
  <si>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</si>
  <si>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</si>
  <si>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</si>
  <si>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</si>
  <si>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</si>
  <si>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</si>
  <si>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</si>
  <si>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</si>
  <si>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</si>
  <si>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</si>
  <si>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</si>
  <si>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</si>
  <si>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</si>
  <si>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</si>
  <si>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</si>
  <si>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</si>
  <si>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</si>
  <si>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</si>
  <si>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</si>
  <si>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</si>
  <si>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</si>
  <si>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</si>
  <si>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</si>
  <si>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</si>
  <si>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</si>
  <si>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</si>
  <si>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</si>
  <si>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</si>
  <si>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</si>
  <si>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</si>
  <si>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</si>
  <si>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</si>
  <si>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</si>
  <si>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</si>
  <si>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</si>
  <si>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</si>
  <si>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</si>
  <si>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</si>
  <si>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</si>
  <si>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</si>
  <si>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</si>
  <si>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</si>
  <si>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</si>
  <si>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</si>
  <si>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</si>
  <si>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</si>
  <si>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</si>
  <si>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</si>
  <si>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</si>
  <si>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</si>
  <si>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</si>
  <si>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</si>
  <si>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</si>
  <si>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</si>
  <si>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</si>
  <si>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日）（累計）</t>
    </r>
  </si>
  <si>
    <t>RSウイルス感染症＊</t>
  </si>
  <si>
    <t>咽頭結膜熱＊</t>
  </si>
  <si>
    <t>＊西尾保健所から26週の訂正報告あり（ＲＳ2件→咽頭結膜熱2件）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</si>
</sst>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A23" sqref="AA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21</v>
      </c>
      <c r="L6" s="18">
        <f aca="true" t="shared" si="0" ref="L6:AD6">SUM(L7+L8)</f>
        <v>119</v>
      </c>
      <c r="M6" s="18">
        <f t="shared" si="0"/>
        <v>176</v>
      </c>
      <c r="N6" s="18">
        <f t="shared" si="0"/>
        <v>519</v>
      </c>
      <c r="O6" s="18">
        <f t="shared" si="0"/>
        <v>263</v>
      </c>
      <c r="P6" s="18">
        <f t="shared" si="0"/>
        <v>196</v>
      </c>
      <c r="Q6" s="18">
        <f t="shared" si="0"/>
        <v>19</v>
      </c>
      <c r="R6" s="18">
        <f t="shared" si="0"/>
        <v>139</v>
      </c>
      <c r="S6" s="18">
        <f t="shared" si="0"/>
        <v>2</v>
      </c>
      <c r="T6" s="18">
        <f t="shared" si="0"/>
        <v>3</v>
      </c>
      <c r="U6" s="18">
        <f t="shared" si="0"/>
        <v>2339</v>
      </c>
      <c r="V6" s="18">
        <f t="shared" si="0"/>
        <v>1</v>
      </c>
      <c r="W6" s="18">
        <f t="shared" si="0"/>
        <v>315</v>
      </c>
      <c r="X6" s="18">
        <f t="shared" si="0"/>
        <v>0</v>
      </c>
      <c r="Y6" s="18">
        <f t="shared" si="0"/>
        <v>35</v>
      </c>
      <c r="Z6" s="18">
        <f t="shared" si="0"/>
        <v>0</v>
      </c>
      <c r="AA6" s="18">
        <f>AA7+AA8</f>
        <v>1</v>
      </c>
      <c r="AB6" s="18">
        <f t="shared" si="0"/>
        <v>6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21</v>
      </c>
      <c r="L7" s="18">
        <f t="shared" si="1"/>
        <v>81</v>
      </c>
      <c r="M7" s="18">
        <f t="shared" si="1"/>
        <v>122</v>
      </c>
      <c r="N7" s="18">
        <f t="shared" si="1"/>
        <v>374</v>
      </c>
      <c r="O7" s="18">
        <f t="shared" si="1"/>
        <v>218</v>
      </c>
      <c r="P7" s="18">
        <f t="shared" si="1"/>
        <v>159</v>
      </c>
      <c r="Q7" s="18">
        <f t="shared" si="1"/>
        <v>14</v>
      </c>
      <c r="R7" s="18">
        <f t="shared" si="1"/>
        <v>106</v>
      </c>
      <c r="S7" s="18">
        <f t="shared" si="1"/>
        <v>0</v>
      </c>
      <c r="T7" s="18">
        <f t="shared" si="1"/>
        <v>3</v>
      </c>
      <c r="U7" s="18">
        <f t="shared" si="1"/>
        <v>1809</v>
      </c>
      <c r="V7" s="18">
        <f t="shared" si="1"/>
        <v>0</v>
      </c>
      <c r="W7" s="18">
        <f t="shared" si="1"/>
        <v>251</v>
      </c>
      <c r="X7" s="18">
        <f t="shared" si="1"/>
        <v>0</v>
      </c>
      <c r="Y7" s="18">
        <f t="shared" si="1"/>
        <v>24</v>
      </c>
      <c r="Z7" s="18">
        <f t="shared" si="1"/>
        <v>0</v>
      </c>
      <c r="AA7" s="18">
        <f t="shared" si="1"/>
        <v>1</v>
      </c>
      <c r="AB7" s="18">
        <f t="shared" si="1"/>
        <v>6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38</v>
      </c>
      <c r="M8" s="24">
        <v>54</v>
      </c>
      <c r="N8" s="24">
        <v>145</v>
      </c>
      <c r="O8" s="24">
        <v>45</v>
      </c>
      <c r="P8" s="24">
        <v>37</v>
      </c>
      <c r="Q8" s="24">
        <v>5</v>
      </c>
      <c r="R8" s="24">
        <v>33</v>
      </c>
      <c r="S8" s="24">
        <v>2</v>
      </c>
      <c r="T8" s="24"/>
      <c r="U8" s="24">
        <v>530</v>
      </c>
      <c r="V8" s="24">
        <v>1</v>
      </c>
      <c r="W8" s="24">
        <v>64</v>
      </c>
      <c r="X8" s="24"/>
      <c r="Y8" s="24">
        <v>11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20</v>
      </c>
      <c r="M9" s="24">
        <v>19</v>
      </c>
      <c r="N9" s="24">
        <v>22</v>
      </c>
      <c r="O9" s="24">
        <v>4</v>
      </c>
      <c r="P9" s="24">
        <v>5</v>
      </c>
      <c r="Q9" s="24">
        <v>1</v>
      </c>
      <c r="R9" s="24">
        <v>2</v>
      </c>
      <c r="S9" s="24"/>
      <c r="T9" s="24"/>
      <c r="U9" s="24">
        <v>165</v>
      </c>
      <c r="V9" s="24"/>
      <c r="W9" s="24">
        <v>11</v>
      </c>
      <c r="X9" s="24"/>
      <c r="Y9" s="24"/>
      <c r="Z9" s="24"/>
      <c r="AA9" s="24"/>
      <c r="AB9" s="52">
        <v>4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2</v>
      </c>
      <c r="M10" s="24">
        <v>1</v>
      </c>
      <c r="N10" s="24">
        <v>30</v>
      </c>
      <c r="O10" s="24">
        <v>11</v>
      </c>
      <c r="P10" s="24">
        <v>11</v>
      </c>
      <c r="Q10" s="24">
        <v>1</v>
      </c>
      <c r="R10" s="24">
        <v>5</v>
      </c>
      <c r="S10" s="24"/>
      <c r="T10" s="24">
        <v>1</v>
      </c>
      <c r="U10" s="24">
        <v>71</v>
      </c>
      <c r="V10" s="24"/>
      <c r="W10" s="24">
        <v>17</v>
      </c>
      <c r="X10" s="24"/>
      <c r="Y10" s="24">
        <v>2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9</v>
      </c>
      <c r="N11" s="24">
        <v>11</v>
      </c>
      <c r="O11" s="24">
        <v>3</v>
      </c>
      <c r="P11" s="24">
        <v>1</v>
      </c>
      <c r="Q11" s="24"/>
      <c r="R11" s="24">
        <v>5</v>
      </c>
      <c r="S11" s="24"/>
      <c r="T11" s="24"/>
      <c r="U11" s="24">
        <v>61</v>
      </c>
      <c r="V11" s="24"/>
      <c r="W11" s="24">
        <v>5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5</v>
      </c>
      <c r="M12" s="24">
        <v>5</v>
      </c>
      <c r="N12" s="24">
        <v>35</v>
      </c>
      <c r="O12" s="24">
        <v>9</v>
      </c>
      <c r="P12" s="24">
        <v>11</v>
      </c>
      <c r="Q12" s="24"/>
      <c r="R12" s="24">
        <v>9</v>
      </c>
      <c r="S12" s="24"/>
      <c r="T12" s="24"/>
      <c r="U12" s="24">
        <v>94</v>
      </c>
      <c r="V12" s="24"/>
      <c r="W12" s="24">
        <v>19</v>
      </c>
      <c r="X12" s="24"/>
      <c r="Y12" s="24">
        <v>3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8</v>
      </c>
      <c r="M13" s="24">
        <v>15</v>
      </c>
      <c r="N13" s="24">
        <v>12</v>
      </c>
      <c r="O13" s="24">
        <v>16</v>
      </c>
      <c r="P13" s="24">
        <v>24</v>
      </c>
      <c r="Q13" s="24">
        <v>1</v>
      </c>
      <c r="R13" s="24">
        <v>13</v>
      </c>
      <c r="S13" s="24"/>
      <c r="T13" s="24">
        <v>1</v>
      </c>
      <c r="U13" s="24">
        <v>170</v>
      </c>
      <c r="V13" s="24"/>
      <c r="W13" s="24">
        <v>8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6</v>
      </c>
      <c r="M14" s="24">
        <v>11</v>
      </c>
      <c r="N14" s="24">
        <v>25</v>
      </c>
      <c r="O14" s="24">
        <v>18</v>
      </c>
      <c r="P14" s="24">
        <v>5</v>
      </c>
      <c r="Q14" s="24">
        <v>1</v>
      </c>
      <c r="R14" s="24">
        <v>14</v>
      </c>
      <c r="S14" s="24"/>
      <c r="T14" s="24"/>
      <c r="U14" s="24">
        <v>129</v>
      </c>
      <c r="V14" s="24"/>
      <c r="W14" s="24">
        <v>17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1</v>
      </c>
      <c r="M15" s="24">
        <v>3</v>
      </c>
      <c r="N15" s="24">
        <v>14</v>
      </c>
      <c r="O15" s="24">
        <v>5</v>
      </c>
      <c r="P15" s="24">
        <v>16</v>
      </c>
      <c r="Q15" s="24"/>
      <c r="R15" s="24">
        <v>5</v>
      </c>
      <c r="S15" s="24"/>
      <c r="T15" s="24"/>
      <c r="U15" s="24">
        <v>15</v>
      </c>
      <c r="V15" s="24"/>
      <c r="W15" s="24">
        <v>4</v>
      </c>
      <c r="X15" s="24"/>
      <c r="Y15" s="24">
        <v>2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19</v>
      </c>
      <c r="M16" s="24">
        <v>1</v>
      </c>
      <c r="N16" s="24">
        <v>13</v>
      </c>
      <c r="O16" s="24">
        <v>22</v>
      </c>
      <c r="P16" s="24">
        <v>7</v>
      </c>
      <c r="Q16" s="24">
        <v>1</v>
      </c>
      <c r="R16" s="24">
        <v>6</v>
      </c>
      <c r="S16" s="24"/>
      <c r="T16" s="24">
        <v>1</v>
      </c>
      <c r="U16" s="24">
        <v>102</v>
      </c>
      <c r="V16" s="24"/>
      <c r="W16" s="24">
        <v>5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2</v>
      </c>
      <c r="M17" s="24">
        <v>7</v>
      </c>
      <c r="N17" s="24">
        <v>12</v>
      </c>
      <c r="O17" s="24">
        <v>13</v>
      </c>
      <c r="P17" s="24">
        <v>7</v>
      </c>
      <c r="Q17" s="24">
        <v>2</v>
      </c>
      <c r="R17" s="24">
        <v>10</v>
      </c>
      <c r="S17" s="24"/>
      <c r="T17" s="24"/>
      <c r="U17" s="24">
        <v>201</v>
      </c>
      <c r="V17" s="24"/>
      <c r="W17" s="24">
        <v>22</v>
      </c>
      <c r="X17" s="24"/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21</v>
      </c>
      <c r="L18" s="60">
        <v>4</v>
      </c>
      <c r="M18" s="60">
        <v>17</v>
      </c>
      <c r="N18" s="60">
        <v>32</v>
      </c>
      <c r="O18" s="60">
        <v>30</v>
      </c>
      <c r="P18" s="60">
        <v>12</v>
      </c>
      <c r="Q18" s="60">
        <v>4</v>
      </c>
      <c r="R18" s="60">
        <v>14</v>
      </c>
      <c r="S18" s="60"/>
      <c r="T18" s="60"/>
      <c r="U18" s="60">
        <v>193</v>
      </c>
      <c r="V18" s="60"/>
      <c r="W18" s="60">
        <v>24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>
        <v>1</v>
      </c>
      <c r="M19" s="62">
        <v>4</v>
      </c>
      <c r="N19" s="62">
        <v>10</v>
      </c>
      <c r="O19" s="62">
        <v>10</v>
      </c>
      <c r="P19" s="62">
        <v>5</v>
      </c>
      <c r="Q19" s="62"/>
      <c r="R19" s="62">
        <v>5</v>
      </c>
      <c r="S19" s="62"/>
      <c r="T19" s="62"/>
      <c r="U19" s="62">
        <v>90</v>
      </c>
      <c r="V19" s="62"/>
      <c r="W19" s="62">
        <v>8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/>
      <c r="M20" s="62">
        <v>6</v>
      </c>
      <c r="N20" s="62">
        <v>100</v>
      </c>
      <c r="O20" s="62">
        <v>9</v>
      </c>
      <c r="P20" s="62">
        <v>5</v>
      </c>
      <c r="Q20" s="62">
        <v>1</v>
      </c>
      <c r="R20" s="62">
        <v>5</v>
      </c>
      <c r="S20" s="62"/>
      <c r="T20" s="62"/>
      <c r="U20" s="62">
        <v>266</v>
      </c>
      <c r="V20" s="62"/>
      <c r="W20" s="62">
        <v>18</v>
      </c>
      <c r="X20" s="24"/>
      <c r="Y20" s="24">
        <v>2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7</v>
      </c>
      <c r="M21" s="24">
        <v>15</v>
      </c>
      <c r="N21" s="24">
        <v>27</v>
      </c>
      <c r="O21" s="24">
        <v>5</v>
      </c>
      <c r="P21" s="24">
        <v>7</v>
      </c>
      <c r="Q21" s="24">
        <v>2</v>
      </c>
      <c r="R21" s="24">
        <v>8</v>
      </c>
      <c r="S21" s="24"/>
      <c r="T21" s="24"/>
      <c r="U21" s="24">
        <v>101</v>
      </c>
      <c r="V21" s="24"/>
      <c r="W21" s="24">
        <v>13</v>
      </c>
      <c r="X21" s="24"/>
      <c r="Y21" s="24">
        <v>8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6</v>
      </c>
      <c r="M22" s="26">
        <v>8</v>
      </c>
      <c r="N22" s="26">
        <v>31</v>
      </c>
      <c r="O22" s="26">
        <v>62</v>
      </c>
      <c r="P22" s="26">
        <v>42</v>
      </c>
      <c r="Q22" s="26"/>
      <c r="R22" s="26">
        <v>5</v>
      </c>
      <c r="S22" s="26"/>
      <c r="T22" s="26"/>
      <c r="U22" s="26">
        <v>143</v>
      </c>
      <c r="V22" s="26"/>
      <c r="W22" s="26">
        <v>79</v>
      </c>
      <c r="X22" s="26"/>
      <c r="Y22" s="26"/>
      <c r="Z22" s="26"/>
      <c r="AA22" s="26">
        <v>1</v>
      </c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>
        <v>1</v>
      </c>
      <c r="N23" s="24"/>
      <c r="O23" s="24">
        <v>1</v>
      </c>
      <c r="P23" s="24">
        <v>1</v>
      </c>
      <c r="Q23" s="24"/>
      <c r="R23" s="24"/>
      <c r="S23" s="24"/>
      <c r="T23" s="24"/>
      <c r="U23" s="24">
        <v>8</v>
      </c>
      <c r="V23" s="24"/>
      <c r="W23" s="24">
        <v>1</v>
      </c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A23" sqref="AA2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875" style="6" bestFit="1" customWidth="1"/>
    <col min="5" max="5" width="4.875" style="6" customWidth="1"/>
    <col min="6" max="6" width="5.625" style="6" bestFit="1" customWidth="1"/>
    <col min="7" max="7" width="6.50390625" style="6" bestFit="1" customWidth="1"/>
    <col min="8" max="13" width="4.875" style="6" customWidth="1"/>
    <col min="14" max="14" width="6.2539062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21</v>
      </c>
      <c r="E8" s="30">
        <f aca="true" t="shared" si="0" ref="E8:W8">SUM(E9:E32)</f>
        <v>81</v>
      </c>
      <c r="F8" s="30">
        <f t="shared" si="0"/>
        <v>122</v>
      </c>
      <c r="G8" s="30">
        <f t="shared" si="0"/>
        <v>374</v>
      </c>
      <c r="H8" s="30">
        <f t="shared" si="0"/>
        <v>218</v>
      </c>
      <c r="I8" s="30">
        <f t="shared" si="0"/>
        <v>159</v>
      </c>
      <c r="J8" s="30">
        <f t="shared" si="0"/>
        <v>14</v>
      </c>
      <c r="K8" s="30">
        <f t="shared" si="0"/>
        <v>106</v>
      </c>
      <c r="L8" s="30">
        <f t="shared" si="0"/>
        <v>0</v>
      </c>
      <c r="M8" s="30">
        <f t="shared" si="0"/>
        <v>3</v>
      </c>
      <c r="N8" s="30">
        <f t="shared" si="0"/>
        <v>1809</v>
      </c>
      <c r="O8" s="30">
        <f t="shared" si="0"/>
        <v>0</v>
      </c>
      <c r="P8" s="30">
        <f t="shared" si="0"/>
        <v>251</v>
      </c>
      <c r="Q8" s="30">
        <f t="shared" si="0"/>
        <v>0</v>
      </c>
      <c r="R8" s="30">
        <f t="shared" si="0"/>
        <v>24</v>
      </c>
      <c r="S8" s="30">
        <f t="shared" si="0"/>
        <v>0</v>
      </c>
      <c r="T8" s="30">
        <f t="shared" si="0"/>
        <v>1</v>
      </c>
      <c r="U8" s="30">
        <f t="shared" si="0"/>
        <v>6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>
        <v>1</v>
      </c>
      <c r="G9" s="17">
        <v>1</v>
      </c>
      <c r="H9" s="17">
        <v>4</v>
      </c>
      <c r="I9" s="17">
        <v>3</v>
      </c>
      <c r="J9" s="17" t="s">
        <v>93</v>
      </c>
      <c r="K9" s="17">
        <v>8</v>
      </c>
      <c r="L9" s="17" t="s">
        <v>93</v>
      </c>
      <c r="M9" s="17" t="s">
        <v>93</v>
      </c>
      <c r="N9" s="17">
        <v>18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4</v>
      </c>
      <c r="F10" s="17">
        <v>1</v>
      </c>
      <c r="G10" s="17">
        <v>13</v>
      </c>
      <c r="H10" s="17">
        <v>11</v>
      </c>
      <c r="I10" s="17">
        <v>8</v>
      </c>
      <c r="J10" s="17" t="s">
        <v>93</v>
      </c>
      <c r="K10" s="17">
        <v>69</v>
      </c>
      <c r="L10" s="17" t="s">
        <v>93</v>
      </c>
      <c r="M10" s="17" t="s">
        <v>93</v>
      </c>
      <c r="N10" s="17">
        <v>99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7</v>
      </c>
      <c r="F12" s="17">
        <v>7</v>
      </c>
      <c r="G12" s="17">
        <v>38</v>
      </c>
      <c r="H12" s="17">
        <v>35</v>
      </c>
      <c r="I12" s="17">
        <v>41</v>
      </c>
      <c r="J12" s="17" t="s">
        <v>93</v>
      </c>
      <c r="K12" s="17">
        <v>25</v>
      </c>
      <c r="L12" s="17" t="s">
        <v>93</v>
      </c>
      <c r="M12" s="17" t="s">
        <v>93</v>
      </c>
      <c r="N12" s="17">
        <v>349</v>
      </c>
      <c r="O12" s="17" t="s">
        <v>93</v>
      </c>
      <c r="P12" s="17">
        <v>15</v>
      </c>
      <c r="Q12" s="17" t="s">
        <v>93</v>
      </c>
      <c r="R12" s="17">
        <v>1</v>
      </c>
      <c r="S12" s="18"/>
      <c r="T12" s="18">
        <v>1</v>
      </c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9</v>
      </c>
      <c r="F13" s="17">
        <v>3</v>
      </c>
      <c r="G13" s="17">
        <v>31</v>
      </c>
      <c r="H13" s="17">
        <v>32</v>
      </c>
      <c r="I13" s="17">
        <v>26</v>
      </c>
      <c r="J13" s="17" t="s">
        <v>93</v>
      </c>
      <c r="K13" s="17">
        <v>3</v>
      </c>
      <c r="L13" s="17" t="s">
        <v>93</v>
      </c>
      <c r="M13" s="17">
        <v>2</v>
      </c>
      <c r="N13" s="17">
        <v>311</v>
      </c>
      <c r="O13" s="17" t="s">
        <v>93</v>
      </c>
      <c r="P13" s="17">
        <v>24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13</v>
      </c>
      <c r="F14" s="17">
        <v>17</v>
      </c>
      <c r="G14" s="17">
        <v>34</v>
      </c>
      <c r="H14" s="17">
        <v>54</v>
      </c>
      <c r="I14" s="17">
        <v>32</v>
      </c>
      <c r="J14" s="17">
        <v>2</v>
      </c>
      <c r="K14" s="17">
        <v>1</v>
      </c>
      <c r="L14" s="17" t="s">
        <v>93</v>
      </c>
      <c r="M14" s="17" t="s">
        <v>93</v>
      </c>
      <c r="N14" s="17">
        <v>359</v>
      </c>
      <c r="O14" s="17" t="s">
        <v>93</v>
      </c>
      <c r="P14" s="17">
        <v>38</v>
      </c>
      <c r="Q14" s="17" t="s">
        <v>93</v>
      </c>
      <c r="R14" s="17">
        <v>1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16</v>
      </c>
      <c r="F15" s="17">
        <v>24</v>
      </c>
      <c r="G15" s="17">
        <v>32</v>
      </c>
      <c r="H15" s="17">
        <v>38</v>
      </c>
      <c r="I15" s="17">
        <v>22</v>
      </c>
      <c r="J15" s="17">
        <v>1</v>
      </c>
      <c r="K15" s="17" t="s">
        <v>93</v>
      </c>
      <c r="L15" s="17" t="s">
        <v>93</v>
      </c>
      <c r="M15" s="17" t="s">
        <v>93</v>
      </c>
      <c r="N15" s="17">
        <v>244</v>
      </c>
      <c r="O15" s="17" t="s">
        <v>93</v>
      </c>
      <c r="P15" s="17">
        <v>61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18</v>
      </c>
      <c r="F16" s="17">
        <v>23</v>
      </c>
      <c r="G16" s="17">
        <v>40</v>
      </c>
      <c r="H16" s="17">
        <v>30</v>
      </c>
      <c r="I16" s="17">
        <v>19</v>
      </c>
      <c r="J16" s="17">
        <v>2</v>
      </c>
      <c r="K16" s="17" t="s">
        <v>93</v>
      </c>
      <c r="L16" s="17" t="s">
        <v>93</v>
      </c>
      <c r="M16" s="17" t="s">
        <v>93</v>
      </c>
      <c r="N16" s="17">
        <v>202</v>
      </c>
      <c r="O16" s="17" t="s">
        <v>93</v>
      </c>
      <c r="P16" s="17">
        <v>38</v>
      </c>
      <c r="Q16" s="17" t="s">
        <v>93</v>
      </c>
      <c r="R16" s="17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8</v>
      </c>
      <c r="F17" s="17">
        <v>18</v>
      </c>
      <c r="G17" s="17">
        <v>26</v>
      </c>
      <c r="H17" s="17">
        <v>8</v>
      </c>
      <c r="I17" s="17">
        <v>3</v>
      </c>
      <c r="J17" s="17">
        <v>1</v>
      </c>
      <c r="K17" s="17" t="s">
        <v>93</v>
      </c>
      <c r="L17" s="17" t="s">
        <v>93</v>
      </c>
      <c r="M17" s="17" t="s">
        <v>93</v>
      </c>
      <c r="N17" s="17">
        <v>101</v>
      </c>
      <c r="O17" s="17" t="s">
        <v>93</v>
      </c>
      <c r="P17" s="17">
        <v>37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4</v>
      </c>
      <c r="F18" s="17">
        <v>14</v>
      </c>
      <c r="G18" s="17">
        <v>12</v>
      </c>
      <c r="H18" s="17">
        <v>5</v>
      </c>
      <c r="I18" s="17">
        <v>4</v>
      </c>
      <c r="J18" s="17">
        <v>3</v>
      </c>
      <c r="K18" s="17" t="s">
        <v>93</v>
      </c>
      <c r="L18" s="17" t="s">
        <v>93</v>
      </c>
      <c r="M18" s="17">
        <v>1</v>
      </c>
      <c r="N18" s="17">
        <v>62</v>
      </c>
      <c r="O18" s="17" t="s">
        <v>93</v>
      </c>
      <c r="P18" s="17">
        <v>11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5</v>
      </c>
      <c r="G19" s="17">
        <v>13</v>
      </c>
      <c r="H19" s="17" t="s">
        <v>93</v>
      </c>
      <c r="I19" s="17" t="s">
        <v>93</v>
      </c>
      <c r="J19" s="17">
        <v>4</v>
      </c>
      <c r="K19" s="17" t="s">
        <v>93</v>
      </c>
      <c r="L19" s="17" t="s">
        <v>93</v>
      </c>
      <c r="M19" s="17" t="s">
        <v>93</v>
      </c>
      <c r="N19" s="17">
        <v>24</v>
      </c>
      <c r="O19" s="17" t="s">
        <v>93</v>
      </c>
      <c r="P19" s="17">
        <v>10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 t="s">
        <v>93</v>
      </c>
      <c r="F20" s="17">
        <v>4</v>
      </c>
      <c r="G20" s="17">
        <v>15</v>
      </c>
      <c r="H20" s="17">
        <v>1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15</v>
      </c>
      <c r="O20" s="17" t="s">
        <v>93</v>
      </c>
      <c r="P20" s="17">
        <v>3</v>
      </c>
      <c r="Q20" s="17" t="s">
        <v>93</v>
      </c>
      <c r="R20" s="17">
        <v>1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1</v>
      </c>
      <c r="F22" s="17">
        <v>3</v>
      </c>
      <c r="G22" s="17">
        <v>24</v>
      </c>
      <c r="H22" s="17" t="s">
        <v>93</v>
      </c>
      <c r="I22" s="17" t="s">
        <v>93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19</v>
      </c>
      <c r="O22" s="17" t="s">
        <v>93</v>
      </c>
      <c r="P22" s="17">
        <v>11</v>
      </c>
      <c r="Q22" s="17" t="s">
        <v>93</v>
      </c>
      <c r="R22" s="17">
        <v>2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11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>
        <v>1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2</v>
      </c>
      <c r="G24" s="17">
        <v>84</v>
      </c>
      <c r="H24" s="17" t="s">
        <v>93</v>
      </c>
      <c r="I24" s="17">
        <v>1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5</v>
      </c>
      <c r="O24" s="17" t="s">
        <v>93</v>
      </c>
      <c r="P24" s="17">
        <v>3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8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A23" sqref="AA2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145</v>
      </c>
      <c r="K5" s="81" t="s">
        <v>142</v>
      </c>
      <c r="L5" s="28" t="s">
        <v>146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118</v>
      </c>
      <c r="K6" s="72">
        <f t="shared" si="0"/>
        <v>80232</v>
      </c>
      <c r="L6" s="56">
        <f t="shared" si="0"/>
        <v>1559</v>
      </c>
      <c r="M6" s="56">
        <f t="shared" si="0"/>
        <v>5735</v>
      </c>
      <c r="N6" s="56">
        <f t="shared" si="0"/>
        <v>25932</v>
      </c>
      <c r="O6" s="56">
        <f t="shared" si="0"/>
        <v>8863</v>
      </c>
      <c r="P6" s="56">
        <f t="shared" si="0"/>
        <v>1506</v>
      </c>
      <c r="Q6" s="56">
        <f t="shared" si="0"/>
        <v>632</v>
      </c>
      <c r="R6" s="56">
        <f t="shared" si="0"/>
        <v>3005</v>
      </c>
      <c r="S6" s="56">
        <f t="shared" si="0"/>
        <v>29</v>
      </c>
      <c r="T6" s="56">
        <f t="shared" si="0"/>
        <v>26</v>
      </c>
      <c r="U6" s="56">
        <f t="shared" si="0"/>
        <v>7179</v>
      </c>
      <c r="V6" s="56">
        <f t="shared" si="0"/>
        <v>16</v>
      </c>
      <c r="W6" s="56">
        <f t="shared" si="0"/>
        <v>5469</v>
      </c>
      <c r="X6" s="56">
        <f t="shared" si="0"/>
        <v>12</v>
      </c>
      <c r="Y6" s="56">
        <f t="shared" si="0"/>
        <v>710</v>
      </c>
      <c r="Z6" s="56">
        <f t="shared" si="0"/>
        <v>5</v>
      </c>
      <c r="AA6" s="56">
        <f>AA7+AA8</f>
        <v>4</v>
      </c>
      <c r="AB6" s="56">
        <f>SUM(AB7+AB8)</f>
        <v>149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100</v>
      </c>
      <c r="K7" s="72">
        <f t="shared" si="1"/>
        <v>63767</v>
      </c>
      <c r="L7" s="56">
        <f t="shared" si="1"/>
        <v>1155</v>
      </c>
      <c r="M7" s="56">
        <f t="shared" si="1"/>
        <v>3996</v>
      </c>
      <c r="N7" s="56">
        <f t="shared" si="1"/>
        <v>18543</v>
      </c>
      <c r="O7" s="56">
        <f t="shared" si="1"/>
        <v>7114</v>
      </c>
      <c r="P7" s="56">
        <f t="shared" si="1"/>
        <v>1265</v>
      </c>
      <c r="Q7" s="56">
        <f t="shared" si="1"/>
        <v>503</v>
      </c>
      <c r="R7" s="56">
        <f t="shared" si="1"/>
        <v>2301</v>
      </c>
      <c r="S7" s="56">
        <f t="shared" si="1"/>
        <v>23</v>
      </c>
      <c r="T7" s="56">
        <f t="shared" si="1"/>
        <v>14</v>
      </c>
      <c r="U7" s="56">
        <f t="shared" si="1"/>
        <v>5665</v>
      </c>
      <c r="V7" s="56">
        <f t="shared" si="1"/>
        <v>10</v>
      </c>
      <c r="W7" s="56">
        <f t="shared" si="1"/>
        <v>4247</v>
      </c>
      <c r="X7" s="56">
        <f t="shared" si="1"/>
        <v>7</v>
      </c>
      <c r="Y7" s="56">
        <f t="shared" si="1"/>
        <v>572</v>
      </c>
      <c r="Z7" s="56">
        <f t="shared" si="1"/>
        <v>5</v>
      </c>
      <c r="AA7" s="56">
        <f t="shared" si="1"/>
        <v>4</v>
      </c>
      <c r="AB7" s="56">
        <f t="shared" si="1"/>
        <v>149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404</v>
      </c>
      <c r="M8" s="72">
        <v>1739</v>
      </c>
      <c r="N8" s="72">
        <v>7389</v>
      </c>
      <c r="O8" s="72">
        <v>1749</v>
      </c>
      <c r="P8" s="72">
        <v>241</v>
      </c>
      <c r="Q8" s="72">
        <v>129</v>
      </c>
      <c r="R8" s="72">
        <v>704</v>
      </c>
      <c r="S8" s="72">
        <v>6</v>
      </c>
      <c r="T8" s="72">
        <v>12</v>
      </c>
      <c r="U8" s="72">
        <v>1514</v>
      </c>
      <c r="V8" s="72">
        <v>6</v>
      </c>
      <c r="W8" s="72">
        <v>1222</v>
      </c>
      <c r="X8" s="72">
        <v>5</v>
      </c>
      <c r="Y8" s="72">
        <v>138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4170</v>
      </c>
      <c r="L9" s="72">
        <v>316</v>
      </c>
      <c r="M9" s="72">
        <v>465</v>
      </c>
      <c r="N9" s="72">
        <v>937</v>
      </c>
      <c r="O9" s="72">
        <v>351</v>
      </c>
      <c r="P9" s="72">
        <v>26</v>
      </c>
      <c r="Q9" s="72">
        <v>32</v>
      </c>
      <c r="R9" s="72">
        <v>135</v>
      </c>
      <c r="S9" s="72">
        <v>1</v>
      </c>
      <c r="T9" s="72">
        <v>2</v>
      </c>
      <c r="U9" s="72">
        <v>375</v>
      </c>
      <c r="V9" s="72">
        <v>2</v>
      </c>
      <c r="W9" s="72">
        <v>164</v>
      </c>
      <c r="X9" s="72"/>
      <c r="Y9" s="72">
        <v>23</v>
      </c>
      <c r="Z9" s="52"/>
      <c r="AA9" s="52"/>
      <c r="AB9" s="52">
        <v>45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13</v>
      </c>
      <c r="M10" s="72">
        <v>114</v>
      </c>
      <c r="N10" s="72">
        <v>1389</v>
      </c>
      <c r="O10" s="72">
        <v>275</v>
      </c>
      <c r="P10" s="72">
        <v>52</v>
      </c>
      <c r="Q10" s="72">
        <v>43</v>
      </c>
      <c r="R10" s="72">
        <v>83</v>
      </c>
      <c r="S10" s="72"/>
      <c r="T10" s="72">
        <v>1</v>
      </c>
      <c r="U10" s="72">
        <v>372</v>
      </c>
      <c r="V10" s="72"/>
      <c r="W10" s="72">
        <v>414</v>
      </c>
      <c r="X10" s="72"/>
      <c r="Y10" s="72">
        <v>22</v>
      </c>
      <c r="Z10" s="52"/>
      <c r="AA10" s="52"/>
      <c r="AB10" s="52">
        <v>7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1</v>
      </c>
      <c r="M11" s="72">
        <v>115</v>
      </c>
      <c r="N11" s="72">
        <v>587</v>
      </c>
      <c r="O11" s="72">
        <v>205</v>
      </c>
      <c r="P11" s="72">
        <v>12</v>
      </c>
      <c r="Q11" s="72">
        <v>19</v>
      </c>
      <c r="R11" s="72">
        <v>49</v>
      </c>
      <c r="S11" s="72"/>
      <c r="T11" s="72">
        <v>1</v>
      </c>
      <c r="U11" s="72">
        <v>237</v>
      </c>
      <c r="V11" s="72"/>
      <c r="W11" s="72">
        <v>72</v>
      </c>
      <c r="X11" s="72"/>
      <c r="Y11" s="72">
        <v>22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4490</v>
      </c>
      <c r="L12" s="72">
        <v>90</v>
      </c>
      <c r="M12" s="72">
        <v>272</v>
      </c>
      <c r="N12" s="72">
        <v>1477</v>
      </c>
      <c r="O12" s="72">
        <v>374</v>
      </c>
      <c r="P12" s="72">
        <v>214</v>
      </c>
      <c r="Q12" s="72">
        <v>23</v>
      </c>
      <c r="R12" s="72">
        <v>199</v>
      </c>
      <c r="S12" s="72">
        <v>2</v>
      </c>
      <c r="T12" s="72">
        <v>1</v>
      </c>
      <c r="U12" s="72">
        <v>430</v>
      </c>
      <c r="V12" s="72"/>
      <c r="W12" s="72">
        <v>340</v>
      </c>
      <c r="X12" s="72">
        <v>1</v>
      </c>
      <c r="Y12" s="72">
        <v>55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7534</v>
      </c>
      <c r="L13" s="72">
        <v>240</v>
      </c>
      <c r="M13" s="72">
        <v>327</v>
      </c>
      <c r="N13" s="72">
        <v>1169</v>
      </c>
      <c r="O13" s="72">
        <v>531</v>
      </c>
      <c r="P13" s="72">
        <v>82</v>
      </c>
      <c r="Q13" s="72">
        <v>28</v>
      </c>
      <c r="R13" s="72">
        <v>236</v>
      </c>
      <c r="S13" s="72">
        <v>5</v>
      </c>
      <c r="T13" s="72">
        <v>6</v>
      </c>
      <c r="U13" s="72">
        <v>437</v>
      </c>
      <c r="V13" s="72">
        <v>1</v>
      </c>
      <c r="W13" s="72">
        <v>211</v>
      </c>
      <c r="X13" s="72"/>
      <c r="Y13" s="72">
        <v>31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108</v>
      </c>
      <c r="M14" s="72">
        <v>455</v>
      </c>
      <c r="N14" s="72">
        <v>1419</v>
      </c>
      <c r="O14" s="72">
        <v>539</v>
      </c>
      <c r="P14" s="72">
        <v>84</v>
      </c>
      <c r="Q14" s="72">
        <v>33</v>
      </c>
      <c r="R14" s="72">
        <v>238</v>
      </c>
      <c r="S14" s="72"/>
      <c r="T14" s="72"/>
      <c r="U14" s="72">
        <v>480</v>
      </c>
      <c r="V14" s="72">
        <v>1</v>
      </c>
      <c r="W14" s="72">
        <v>408</v>
      </c>
      <c r="X14" s="72"/>
      <c r="Y14" s="72">
        <v>27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71</v>
      </c>
      <c r="M15" s="72">
        <v>155</v>
      </c>
      <c r="N15" s="72">
        <v>803</v>
      </c>
      <c r="O15" s="72">
        <v>323</v>
      </c>
      <c r="P15" s="72">
        <v>137</v>
      </c>
      <c r="Q15" s="72">
        <v>28</v>
      </c>
      <c r="R15" s="72">
        <v>101</v>
      </c>
      <c r="S15" s="72">
        <v>1</v>
      </c>
      <c r="T15" s="72"/>
      <c r="U15" s="72">
        <v>69</v>
      </c>
      <c r="V15" s="72">
        <v>1</v>
      </c>
      <c r="W15" s="72">
        <v>201</v>
      </c>
      <c r="X15" s="72"/>
      <c r="Y15" s="72">
        <v>7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86</v>
      </c>
      <c r="M16" s="72">
        <v>396</v>
      </c>
      <c r="N16" s="72">
        <v>971</v>
      </c>
      <c r="O16" s="72">
        <v>322</v>
      </c>
      <c r="P16" s="72">
        <v>29</v>
      </c>
      <c r="Q16" s="72">
        <v>27</v>
      </c>
      <c r="R16" s="72">
        <v>169</v>
      </c>
      <c r="S16" s="72"/>
      <c r="T16" s="72">
        <v>1</v>
      </c>
      <c r="U16" s="72">
        <v>248</v>
      </c>
      <c r="V16" s="72">
        <v>1</v>
      </c>
      <c r="W16" s="72">
        <v>288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29</v>
      </c>
      <c r="M17" s="72">
        <v>298</v>
      </c>
      <c r="N17" s="72">
        <v>469</v>
      </c>
      <c r="O17" s="72">
        <v>563</v>
      </c>
      <c r="P17" s="72">
        <v>101</v>
      </c>
      <c r="Q17" s="72">
        <v>32</v>
      </c>
      <c r="R17" s="72">
        <v>304</v>
      </c>
      <c r="S17" s="72">
        <v>3</v>
      </c>
      <c r="T17" s="72"/>
      <c r="U17" s="72">
        <v>568</v>
      </c>
      <c r="V17" s="72"/>
      <c r="W17" s="72">
        <v>475</v>
      </c>
      <c r="X17" s="72">
        <v>1</v>
      </c>
      <c r="Y17" s="72">
        <v>39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33</v>
      </c>
      <c r="M18" s="72">
        <v>326</v>
      </c>
      <c r="N18" s="72">
        <v>1526</v>
      </c>
      <c r="O18" s="72">
        <v>980</v>
      </c>
      <c r="P18" s="72">
        <v>80</v>
      </c>
      <c r="Q18" s="72">
        <v>120</v>
      </c>
      <c r="R18" s="72">
        <v>220</v>
      </c>
      <c r="S18" s="72">
        <v>1</v>
      </c>
      <c r="T18" s="72">
        <v>1</v>
      </c>
      <c r="U18" s="72">
        <v>544</v>
      </c>
      <c r="V18" s="72">
        <v>2</v>
      </c>
      <c r="W18" s="72">
        <v>450</v>
      </c>
      <c r="X18" s="72"/>
      <c r="Y18" s="72">
        <v>137</v>
      </c>
      <c r="Z18" s="53"/>
      <c r="AA18" s="53"/>
      <c r="AB18" s="53">
        <v>10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16</v>
      </c>
      <c r="M19" s="72">
        <v>167</v>
      </c>
      <c r="N19" s="72">
        <v>634</v>
      </c>
      <c r="O19" s="72">
        <v>384</v>
      </c>
      <c r="P19" s="72">
        <v>131</v>
      </c>
      <c r="Q19" s="72">
        <v>30</v>
      </c>
      <c r="R19" s="72">
        <v>96</v>
      </c>
      <c r="S19" s="72"/>
      <c r="T19" s="72"/>
      <c r="U19" s="72">
        <v>250</v>
      </c>
      <c r="V19" s="72"/>
      <c r="W19" s="72">
        <v>118</v>
      </c>
      <c r="X19" s="72"/>
      <c r="Y19" s="72">
        <v>19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28</v>
      </c>
      <c r="M20" s="72">
        <v>383</v>
      </c>
      <c r="N20" s="72">
        <v>4114</v>
      </c>
      <c r="O20" s="72">
        <v>647</v>
      </c>
      <c r="P20" s="72">
        <v>51</v>
      </c>
      <c r="Q20" s="72">
        <v>36</v>
      </c>
      <c r="R20" s="72">
        <v>197</v>
      </c>
      <c r="S20" s="72">
        <v>9</v>
      </c>
      <c r="T20" s="72">
        <v>1</v>
      </c>
      <c r="U20" s="72">
        <v>630</v>
      </c>
      <c r="V20" s="72"/>
      <c r="W20" s="72">
        <v>381</v>
      </c>
      <c r="X20" s="72"/>
      <c r="Y20" s="72">
        <v>77</v>
      </c>
      <c r="Z20" s="52">
        <v>3</v>
      </c>
      <c r="AA20" s="52">
        <v>3</v>
      </c>
      <c r="AB20" s="52">
        <v>62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6865</v>
      </c>
      <c r="L21" s="72">
        <v>95</v>
      </c>
      <c r="M21" s="72">
        <v>328</v>
      </c>
      <c r="N21" s="72">
        <v>1713</v>
      </c>
      <c r="O21" s="72">
        <v>468</v>
      </c>
      <c r="P21" s="72">
        <v>85</v>
      </c>
      <c r="Q21" s="72">
        <v>26</v>
      </c>
      <c r="R21" s="72">
        <v>167</v>
      </c>
      <c r="S21" s="72"/>
      <c r="T21" s="72"/>
      <c r="U21" s="72">
        <v>493</v>
      </c>
      <c r="V21" s="72"/>
      <c r="W21" s="72">
        <v>122</v>
      </c>
      <c r="X21" s="72">
        <v>2</v>
      </c>
      <c r="Y21" s="72">
        <v>72</v>
      </c>
      <c r="Z21" s="52">
        <v>1</v>
      </c>
      <c r="AA21" s="52"/>
      <c r="AB21" s="52">
        <v>21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26</v>
      </c>
      <c r="M22" s="72">
        <v>184</v>
      </c>
      <c r="N22" s="72">
        <v>1304</v>
      </c>
      <c r="O22" s="72">
        <v>1112</v>
      </c>
      <c r="P22" s="72">
        <v>177</v>
      </c>
      <c r="Q22" s="72">
        <v>26</v>
      </c>
      <c r="R22" s="72">
        <v>104</v>
      </c>
      <c r="S22" s="72">
        <v>1</v>
      </c>
      <c r="T22" s="72"/>
      <c r="U22" s="72">
        <v>519</v>
      </c>
      <c r="V22" s="72">
        <v>2</v>
      </c>
      <c r="W22" s="72">
        <v>596</v>
      </c>
      <c r="X22" s="72">
        <v>3</v>
      </c>
      <c r="Y22" s="72">
        <v>22</v>
      </c>
      <c r="Z22" s="54"/>
      <c r="AA22" s="54">
        <v>1</v>
      </c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3</v>
      </c>
      <c r="M23" s="72">
        <v>11</v>
      </c>
      <c r="N23" s="72">
        <v>31</v>
      </c>
      <c r="O23" s="72">
        <v>40</v>
      </c>
      <c r="P23" s="72">
        <v>4</v>
      </c>
      <c r="Q23" s="72"/>
      <c r="R23" s="72">
        <v>3</v>
      </c>
      <c r="S23" s="72"/>
      <c r="T23" s="72"/>
      <c r="U23" s="72">
        <v>13</v>
      </c>
      <c r="V23" s="72"/>
      <c r="W23" s="72">
        <v>7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K24" s="5" t="s">
        <v>147</v>
      </c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A23" sqref="AA2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146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100</v>
      </c>
      <c r="D8" s="75">
        <f t="shared" si="0"/>
        <v>63767</v>
      </c>
      <c r="E8" s="76">
        <f t="shared" si="0"/>
        <v>1155</v>
      </c>
      <c r="F8" s="76">
        <f t="shared" si="0"/>
        <v>3996</v>
      </c>
      <c r="G8" s="76">
        <f t="shared" si="0"/>
        <v>18543</v>
      </c>
      <c r="H8" s="76">
        <f t="shared" si="0"/>
        <v>7114</v>
      </c>
      <c r="I8" s="76">
        <f t="shared" si="0"/>
        <v>1265</v>
      </c>
      <c r="J8" s="76">
        <f t="shared" si="0"/>
        <v>503</v>
      </c>
      <c r="K8" s="76">
        <f t="shared" si="0"/>
        <v>2301</v>
      </c>
      <c r="L8" s="76">
        <f t="shared" si="0"/>
        <v>23</v>
      </c>
      <c r="M8" s="76">
        <f t="shared" si="0"/>
        <v>14</v>
      </c>
      <c r="N8" s="76">
        <f t="shared" si="0"/>
        <v>5665</v>
      </c>
      <c r="O8" s="76">
        <f t="shared" si="0"/>
        <v>10</v>
      </c>
      <c r="P8" s="76">
        <f t="shared" si="0"/>
        <v>4247</v>
      </c>
      <c r="Q8" s="76">
        <f t="shared" si="0"/>
        <v>7</v>
      </c>
      <c r="R8" s="76">
        <f t="shared" si="0"/>
        <v>572</v>
      </c>
      <c r="S8" s="76">
        <f t="shared" si="0"/>
        <v>5</v>
      </c>
      <c r="T8" s="76">
        <f t="shared" si="0"/>
        <v>4</v>
      </c>
      <c r="U8" s="76">
        <f t="shared" si="0"/>
        <v>149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10</v>
      </c>
      <c r="F9" s="77">
        <v>9</v>
      </c>
      <c r="G9" s="77">
        <v>266</v>
      </c>
      <c r="H9" s="77">
        <v>175</v>
      </c>
      <c r="I9" s="77">
        <v>17</v>
      </c>
      <c r="J9" s="77">
        <v>2</v>
      </c>
      <c r="K9" s="77">
        <v>150</v>
      </c>
      <c r="L9" s="77">
        <v>6</v>
      </c>
      <c r="M9" s="77">
        <v>1</v>
      </c>
      <c r="N9" s="77">
        <v>53</v>
      </c>
      <c r="O9" s="77" t="s">
        <v>93</v>
      </c>
      <c r="P9" s="77">
        <v>3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958</v>
      </c>
      <c r="E10" s="77">
        <v>51</v>
      </c>
      <c r="F10" s="77">
        <v>22</v>
      </c>
      <c r="G10" s="77">
        <v>1190</v>
      </c>
      <c r="H10" s="77">
        <v>440</v>
      </c>
      <c r="I10" s="77">
        <v>79</v>
      </c>
      <c r="J10" s="77">
        <v>28</v>
      </c>
      <c r="K10" s="77">
        <v>1288</v>
      </c>
      <c r="L10" s="77">
        <v>2</v>
      </c>
      <c r="M10" s="77" t="s">
        <v>93</v>
      </c>
      <c r="N10" s="77">
        <v>358</v>
      </c>
      <c r="O10" s="77">
        <v>1</v>
      </c>
      <c r="P10" s="77">
        <v>19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206</v>
      </c>
      <c r="F12" s="77">
        <v>122</v>
      </c>
      <c r="G12" s="77">
        <v>2785</v>
      </c>
      <c r="H12" s="77">
        <v>1185</v>
      </c>
      <c r="I12" s="77">
        <v>313</v>
      </c>
      <c r="J12" s="77">
        <v>30</v>
      </c>
      <c r="K12" s="77">
        <v>795</v>
      </c>
      <c r="L12" s="77">
        <v>2</v>
      </c>
      <c r="M12" s="77">
        <v>2</v>
      </c>
      <c r="N12" s="77">
        <v>1231</v>
      </c>
      <c r="O12" s="77">
        <v>2</v>
      </c>
      <c r="P12" s="77">
        <v>188</v>
      </c>
      <c r="Q12" s="77" t="s">
        <v>93</v>
      </c>
      <c r="R12" s="77">
        <v>19</v>
      </c>
      <c r="S12" s="56"/>
      <c r="T12" s="56">
        <v>1</v>
      </c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3674</v>
      </c>
      <c r="E13" s="77">
        <v>154</v>
      </c>
      <c r="F13" s="77">
        <v>207</v>
      </c>
      <c r="G13" s="77">
        <v>1918</v>
      </c>
      <c r="H13" s="77">
        <v>1163</v>
      </c>
      <c r="I13" s="77">
        <v>230</v>
      </c>
      <c r="J13" s="77">
        <v>24</v>
      </c>
      <c r="K13" s="77">
        <v>60</v>
      </c>
      <c r="L13" s="77">
        <v>2</v>
      </c>
      <c r="M13" s="77">
        <v>3</v>
      </c>
      <c r="N13" s="77">
        <v>1002</v>
      </c>
      <c r="O13" s="77">
        <v>1</v>
      </c>
      <c r="P13" s="77">
        <v>386</v>
      </c>
      <c r="Q13" s="77">
        <v>1</v>
      </c>
      <c r="R13" s="77">
        <v>22</v>
      </c>
      <c r="S13" s="56"/>
      <c r="T13" s="56"/>
      <c r="U13" s="56">
        <v>21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261</v>
      </c>
      <c r="F14" s="77">
        <v>443</v>
      </c>
      <c r="G14" s="77">
        <v>1708</v>
      </c>
      <c r="H14" s="77">
        <v>1486</v>
      </c>
      <c r="I14" s="77">
        <v>240</v>
      </c>
      <c r="J14" s="77">
        <v>48</v>
      </c>
      <c r="K14" s="77">
        <v>7</v>
      </c>
      <c r="L14" s="77">
        <v>2</v>
      </c>
      <c r="M14" s="77">
        <v>1</v>
      </c>
      <c r="N14" s="77">
        <v>1060</v>
      </c>
      <c r="O14" s="77">
        <v>1</v>
      </c>
      <c r="P14" s="77">
        <v>687</v>
      </c>
      <c r="Q14" s="77">
        <v>1</v>
      </c>
      <c r="R14" s="77">
        <v>33</v>
      </c>
      <c r="S14" s="56">
        <v>1</v>
      </c>
      <c r="T14" s="56"/>
      <c r="U14" s="56">
        <v>21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5537</v>
      </c>
      <c r="E15" s="77">
        <v>210</v>
      </c>
      <c r="F15" s="77">
        <v>741</v>
      </c>
      <c r="G15" s="77">
        <v>1562</v>
      </c>
      <c r="H15" s="77">
        <v>1228</v>
      </c>
      <c r="I15" s="77">
        <v>170</v>
      </c>
      <c r="J15" s="77">
        <v>70</v>
      </c>
      <c r="K15" s="77" t="s">
        <v>93</v>
      </c>
      <c r="L15" s="77">
        <v>1</v>
      </c>
      <c r="M15" s="77">
        <v>1</v>
      </c>
      <c r="N15" s="77">
        <v>816</v>
      </c>
      <c r="O15" s="77">
        <v>1</v>
      </c>
      <c r="P15" s="77">
        <v>883</v>
      </c>
      <c r="Q15" s="77" t="s">
        <v>93</v>
      </c>
      <c r="R15" s="77">
        <v>19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109</v>
      </c>
      <c r="F16" s="77">
        <v>825</v>
      </c>
      <c r="G16" s="77">
        <v>1325</v>
      </c>
      <c r="H16" s="77">
        <v>716</v>
      </c>
      <c r="I16" s="77">
        <v>110</v>
      </c>
      <c r="J16" s="77">
        <v>68</v>
      </c>
      <c r="K16" s="77" t="s">
        <v>93</v>
      </c>
      <c r="L16" s="77" t="s">
        <v>93</v>
      </c>
      <c r="M16" s="77">
        <v>3</v>
      </c>
      <c r="N16" s="77">
        <v>561</v>
      </c>
      <c r="O16" s="77">
        <v>2</v>
      </c>
      <c r="P16" s="77">
        <v>727</v>
      </c>
      <c r="Q16" s="77" t="s">
        <v>93</v>
      </c>
      <c r="R16" s="77">
        <v>16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66</v>
      </c>
      <c r="F17" s="77">
        <v>553</v>
      </c>
      <c r="G17" s="77">
        <v>956</v>
      </c>
      <c r="H17" s="77">
        <v>318</v>
      </c>
      <c r="I17" s="77">
        <v>39</v>
      </c>
      <c r="J17" s="77">
        <v>63</v>
      </c>
      <c r="K17" s="77" t="s">
        <v>93</v>
      </c>
      <c r="L17" s="77">
        <v>2</v>
      </c>
      <c r="M17" s="77" t="s">
        <v>93</v>
      </c>
      <c r="N17" s="77">
        <v>269</v>
      </c>
      <c r="O17" s="77">
        <v>1</v>
      </c>
      <c r="P17" s="77">
        <v>527</v>
      </c>
      <c r="Q17" s="77">
        <v>1</v>
      </c>
      <c r="R17" s="77">
        <v>10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27</v>
      </c>
      <c r="F18" s="77">
        <v>359</v>
      </c>
      <c r="G18" s="77">
        <v>712</v>
      </c>
      <c r="H18" s="77">
        <v>161</v>
      </c>
      <c r="I18" s="77">
        <v>18</v>
      </c>
      <c r="J18" s="77">
        <v>53</v>
      </c>
      <c r="K18" s="77" t="s">
        <v>93</v>
      </c>
      <c r="L18" s="77" t="s">
        <v>93</v>
      </c>
      <c r="M18" s="77">
        <v>2</v>
      </c>
      <c r="N18" s="77">
        <v>136</v>
      </c>
      <c r="O18" s="77" t="s">
        <v>93</v>
      </c>
      <c r="P18" s="77">
        <v>277</v>
      </c>
      <c r="Q18" s="77" t="s">
        <v>93</v>
      </c>
      <c r="R18" s="77">
        <v>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17</v>
      </c>
      <c r="F19" s="77">
        <v>214</v>
      </c>
      <c r="G19" s="77">
        <v>584</v>
      </c>
      <c r="H19" s="77">
        <v>77</v>
      </c>
      <c r="I19" s="77">
        <v>11</v>
      </c>
      <c r="J19" s="77">
        <v>43</v>
      </c>
      <c r="K19" s="77" t="s">
        <v>93</v>
      </c>
      <c r="L19" s="77">
        <v>1</v>
      </c>
      <c r="M19" s="77" t="s">
        <v>93</v>
      </c>
      <c r="N19" s="77">
        <v>61</v>
      </c>
      <c r="O19" s="77" t="s">
        <v>93</v>
      </c>
      <c r="P19" s="77">
        <v>183</v>
      </c>
      <c r="Q19" s="77" t="s">
        <v>93</v>
      </c>
      <c r="R19" s="77">
        <v>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11</v>
      </c>
      <c r="F20" s="77">
        <v>155</v>
      </c>
      <c r="G20" s="77">
        <v>475</v>
      </c>
      <c r="H20" s="77">
        <v>42</v>
      </c>
      <c r="I20" s="77">
        <v>10</v>
      </c>
      <c r="J20" s="77">
        <v>34</v>
      </c>
      <c r="K20" s="77" t="s">
        <v>93</v>
      </c>
      <c r="L20" s="77" t="s">
        <v>93</v>
      </c>
      <c r="M20" s="77" t="s">
        <v>93</v>
      </c>
      <c r="N20" s="77">
        <v>42</v>
      </c>
      <c r="O20" s="77">
        <v>1</v>
      </c>
      <c r="P20" s="77">
        <v>106</v>
      </c>
      <c r="Q20" s="77" t="s">
        <v>93</v>
      </c>
      <c r="R20" s="77">
        <v>4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39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5826</v>
      </c>
      <c r="E22" s="77">
        <v>14</v>
      </c>
      <c r="F22" s="77">
        <v>193</v>
      </c>
      <c r="G22" s="77">
        <v>1141</v>
      </c>
      <c r="H22" s="77">
        <v>80</v>
      </c>
      <c r="I22" s="77">
        <v>7</v>
      </c>
      <c r="J22" s="77">
        <v>31</v>
      </c>
      <c r="K22" s="77">
        <v>1</v>
      </c>
      <c r="L22" s="77" t="s">
        <v>93</v>
      </c>
      <c r="M22" s="77">
        <v>1</v>
      </c>
      <c r="N22" s="77">
        <v>58</v>
      </c>
      <c r="O22" s="77" t="s">
        <v>93</v>
      </c>
      <c r="P22" s="77">
        <v>167</v>
      </c>
      <c r="Q22" s="77" t="s">
        <v>93</v>
      </c>
      <c r="R22" s="77">
        <v>16</v>
      </c>
      <c r="S22" s="56"/>
      <c r="T22" s="56"/>
      <c r="U22" s="56">
        <v>11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>
        <v>1</v>
      </c>
      <c r="F23" s="77">
        <v>15</v>
      </c>
      <c r="G23" s="77">
        <v>409</v>
      </c>
      <c r="H23" s="77">
        <v>10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4</v>
      </c>
      <c r="O23" s="77" t="s">
        <v>93</v>
      </c>
      <c r="P23" s="77">
        <v>11</v>
      </c>
      <c r="Q23" s="77" t="s">
        <v>93</v>
      </c>
      <c r="R23" s="77">
        <v>9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18</v>
      </c>
      <c r="F24" s="77">
        <v>138</v>
      </c>
      <c r="G24" s="77">
        <v>3512</v>
      </c>
      <c r="H24" s="77">
        <v>33</v>
      </c>
      <c r="I24" s="77">
        <v>21</v>
      </c>
      <c r="J24" s="77">
        <v>8</v>
      </c>
      <c r="K24" s="77" t="s">
        <v>93</v>
      </c>
      <c r="L24" s="77">
        <v>5</v>
      </c>
      <c r="M24" s="77" t="s">
        <v>93</v>
      </c>
      <c r="N24" s="77">
        <v>14</v>
      </c>
      <c r="O24" s="77" t="s">
        <v>93</v>
      </c>
      <c r="P24" s="77">
        <v>83</v>
      </c>
      <c r="Q24" s="57"/>
      <c r="R24" s="57"/>
      <c r="S24" s="56">
        <v>2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1</v>
      </c>
      <c r="R25" s="77">
        <v>76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161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52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41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42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29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 t="s">
        <v>147</v>
      </c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2005-07-14T07:16:41Z</cp:lastPrinted>
  <dcterms:created xsi:type="dcterms:W3CDTF">1999-05-07T07:27:21Z</dcterms:created>
  <dcterms:modified xsi:type="dcterms:W3CDTF">2005-07-14T07:18:46Z</dcterms:modified>
  <cp:category/>
  <cp:version/>
  <cp:contentType/>
  <cp:contentStatus/>
</cp:coreProperties>
</file>