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60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(累計)'!$A$1:$W$33</definedName>
  </definedNames>
  <calcPr fullCalcOnLoad="1"/>
</workbook>
</file>

<file path=xl/sharedStrings.xml><?xml version="1.0" encoding="utf-8"?>
<sst xmlns="http://schemas.openxmlformats.org/spreadsheetml/2006/main" count="367" uniqueCount="150">
  <si>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</si>
  <si>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</si>
  <si>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</si>
  <si>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</si>
  <si>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</si>
  <si>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</si>
  <si>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</si>
  <si>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</si>
  <si>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</si>
  <si>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</si>
  <si>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</si>
  <si>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</si>
  <si>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</si>
  <si>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</si>
  <si>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</si>
  <si>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</si>
  <si>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</si>
  <si>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</si>
  <si>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</si>
  <si>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</si>
  <si>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</si>
  <si>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</si>
  <si>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</si>
  <si>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</si>
  <si>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</si>
  <si>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</si>
  <si>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</si>
  <si>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</si>
  <si>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</si>
  <si>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</si>
  <si>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</si>
  <si>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</si>
  <si>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</si>
  <si>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</si>
  <si>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</si>
  <si>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</si>
  <si>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</si>
  <si>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</si>
  <si>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</si>
  <si>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</si>
  <si>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</si>
  <si>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</si>
  <si>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</si>
  <si>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</si>
  <si>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</si>
  <si>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</si>
  <si>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</si>
  <si>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</si>
  <si>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</si>
  <si>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</si>
  <si>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</si>
  <si>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</si>
  <si>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</si>
  <si>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</si>
  <si>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</si>
  <si>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</si>
  <si>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</si>
  <si>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</si>
  <si>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</si>
  <si>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</si>
  <si>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</si>
  <si>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</si>
  <si>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</si>
  <si>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</si>
  <si>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</si>
  <si>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</si>
  <si>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</si>
  <si>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</si>
  <si>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</si>
  <si>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</si>
  <si>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</si>
  <si>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</si>
  <si>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</si>
  <si>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</si>
  <si>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</si>
  <si>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</si>
  <si>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</si>
  <si>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</si>
  <si>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</si>
  <si>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</si>
  <si>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</si>
  <si>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</si>
  <si>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</si>
  <si>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</si>
  <si>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</si>
  <si>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</si>
  <si>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</si>
  <si>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</si>
  <si>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</si>
  <si>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</si>
  <si>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</si>
  <si>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</si>
  <si>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</si>
  <si>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</si>
  <si>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</si>
  <si>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</si>
  <si>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</si>
  <si>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</si>
  <si>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</si>
  <si>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</si>
  <si>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</si>
  <si>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</si>
  <si>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</si>
  <si>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</si>
  <si>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</si>
  <si>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</si>
  <si>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</si>
  <si>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</si>
  <si>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突発性発しん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</si>
  <si>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</si>
  <si>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</si>
  <si>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</si>
  <si>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</si>
  <si>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</si>
  <si>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</si>
  <si>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</si>
  <si>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</si>
  <si>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</si>
  <si>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</si>
  <si>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</si>
  <si>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</si>
  <si>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</si>
  <si>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</si>
  <si>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</si>
  <si>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</si>
  <si>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</si>
  <si>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</si>
  <si>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</si>
  <si>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</si>
  <si>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</si>
  <si>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</si>
  <si>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</si>
  <si>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</si>
  <si>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</si>
  <si>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</si>
  <si>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</si>
  <si>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</si>
  <si>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</si>
  <si>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</si>
  <si>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</si>
  <si>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</si>
  <si>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インフルエンザ（高病原性鳥インフルエンザを除く。）</t>
  </si>
  <si>
    <t>インフルエンザ（高病原性鳥インフルエンザを除く。）</t>
  </si>
  <si>
    <t>RSウイルス感染症</t>
  </si>
  <si>
    <t>咽頭結膜熱</t>
  </si>
  <si>
    <t>RSウイルス感染症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</si>
  <si>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</si>
  <si>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日）（累計）</t>
    </r>
  </si>
  <si>
    <t>細菌性髄膜炎</t>
  </si>
  <si>
    <t>無菌性髄膜炎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</si>
</sst>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5" fillId="0" borderId="11" xfId="16" applyFont="1" applyBorder="1" applyAlignment="1">
      <alignment horizontal="center" vertical="top" textRotation="255" wrapText="1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AB19" sqref="AB19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5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6.875" style="3" bestFit="1" customWidth="1"/>
    <col min="15" max="15" width="5.875" style="3" bestFit="1" customWidth="1"/>
    <col min="16" max="16" width="5.50390625" style="3" bestFit="1" customWidth="1"/>
    <col min="17" max="17" width="4.00390625" style="3" customWidth="1"/>
    <col min="18" max="18" width="5.875" style="3" bestFit="1" customWidth="1"/>
    <col min="19" max="20" width="4.00390625" style="3" customWidth="1"/>
    <col min="21" max="21" width="5.875" style="3" bestFit="1" customWidth="1"/>
    <col min="22" max="22" width="4.625" style="3" bestFit="1" customWidth="1"/>
    <col min="23" max="23" width="5.87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36" t="s">
        <v>146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0</v>
      </c>
      <c r="K6" s="47">
        <f>SUM(K7+K8)</f>
        <v>0</v>
      </c>
      <c r="L6" s="18">
        <f aca="true" t="shared" si="0" ref="L6:AD6">SUM(L7+L8)</f>
        <v>110</v>
      </c>
      <c r="M6" s="18">
        <f t="shared" si="0"/>
        <v>119</v>
      </c>
      <c r="N6" s="18">
        <f t="shared" si="0"/>
        <v>414</v>
      </c>
      <c r="O6" s="18">
        <f t="shared" si="0"/>
        <v>138</v>
      </c>
      <c r="P6" s="18">
        <f t="shared" si="0"/>
        <v>56</v>
      </c>
      <c r="Q6" s="18">
        <f t="shared" si="0"/>
        <v>28</v>
      </c>
      <c r="R6" s="18">
        <f t="shared" si="0"/>
        <v>168</v>
      </c>
      <c r="S6" s="18">
        <f t="shared" si="0"/>
        <v>0</v>
      </c>
      <c r="T6" s="18">
        <f t="shared" si="0"/>
        <v>0</v>
      </c>
      <c r="U6" s="18">
        <f t="shared" si="0"/>
        <v>356</v>
      </c>
      <c r="V6" s="18">
        <f t="shared" si="0"/>
        <v>0</v>
      </c>
      <c r="W6" s="18">
        <f t="shared" si="0"/>
        <v>252</v>
      </c>
      <c r="X6" s="18">
        <f t="shared" si="0"/>
        <v>4</v>
      </c>
      <c r="Y6" s="18">
        <f t="shared" si="0"/>
        <v>35</v>
      </c>
      <c r="Z6" s="18">
        <f t="shared" si="0"/>
        <v>1</v>
      </c>
      <c r="AA6" s="18">
        <f>AA7+AA8</f>
        <v>1</v>
      </c>
      <c r="AB6" s="18">
        <f t="shared" si="0"/>
        <v>3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0</v>
      </c>
      <c r="K7" s="47">
        <f t="shared" si="1"/>
        <v>0</v>
      </c>
      <c r="L7" s="18">
        <f t="shared" si="1"/>
        <v>92</v>
      </c>
      <c r="M7" s="18">
        <f t="shared" si="1"/>
        <v>70</v>
      </c>
      <c r="N7" s="18">
        <f t="shared" si="1"/>
        <v>286</v>
      </c>
      <c r="O7" s="18">
        <f t="shared" si="1"/>
        <v>112</v>
      </c>
      <c r="P7" s="18">
        <f t="shared" si="1"/>
        <v>50</v>
      </c>
      <c r="Q7" s="18">
        <f t="shared" si="1"/>
        <v>23</v>
      </c>
      <c r="R7" s="18">
        <f t="shared" si="1"/>
        <v>135</v>
      </c>
      <c r="S7" s="18">
        <f t="shared" si="1"/>
        <v>0</v>
      </c>
      <c r="T7" s="18">
        <f t="shared" si="1"/>
        <v>0</v>
      </c>
      <c r="U7" s="18">
        <f t="shared" si="1"/>
        <v>266</v>
      </c>
      <c r="V7" s="18">
        <f t="shared" si="1"/>
        <v>0</v>
      </c>
      <c r="W7" s="18">
        <f t="shared" si="1"/>
        <v>208</v>
      </c>
      <c r="X7" s="18">
        <f t="shared" si="1"/>
        <v>4</v>
      </c>
      <c r="Y7" s="18">
        <f t="shared" si="1"/>
        <v>30</v>
      </c>
      <c r="Z7" s="18">
        <f t="shared" si="1"/>
        <v>1</v>
      </c>
      <c r="AA7" s="18">
        <f t="shared" si="1"/>
        <v>1</v>
      </c>
      <c r="AB7" s="18">
        <f t="shared" si="1"/>
        <v>3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/>
      <c r="K8" s="48"/>
      <c r="L8" s="24">
        <v>18</v>
      </c>
      <c r="M8" s="24">
        <v>49</v>
      </c>
      <c r="N8" s="24">
        <v>128</v>
      </c>
      <c r="O8" s="24">
        <v>26</v>
      </c>
      <c r="P8" s="24">
        <v>6</v>
      </c>
      <c r="Q8" s="24">
        <v>5</v>
      </c>
      <c r="R8" s="24">
        <v>33</v>
      </c>
      <c r="S8" s="24"/>
      <c r="T8" s="24"/>
      <c r="U8" s="24">
        <v>90</v>
      </c>
      <c r="V8" s="24"/>
      <c r="W8" s="24">
        <v>44</v>
      </c>
      <c r="X8" s="24"/>
      <c r="Y8" s="24">
        <v>5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/>
      <c r="K9" s="48"/>
      <c r="L9" s="24">
        <v>19</v>
      </c>
      <c r="M9" s="24">
        <v>11</v>
      </c>
      <c r="N9" s="24">
        <v>11</v>
      </c>
      <c r="O9" s="24">
        <v>1</v>
      </c>
      <c r="P9" s="24"/>
      <c r="Q9" s="24"/>
      <c r="R9" s="24">
        <v>9</v>
      </c>
      <c r="S9" s="24"/>
      <c r="T9" s="24"/>
      <c r="U9" s="24">
        <v>20</v>
      </c>
      <c r="V9" s="24"/>
      <c r="W9" s="24">
        <v>7</v>
      </c>
      <c r="X9" s="24"/>
      <c r="Y9" s="24"/>
      <c r="Z9" s="24"/>
      <c r="AA9" s="24"/>
      <c r="AB9" s="52">
        <v>2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/>
      <c r="L10" s="24">
        <v>1</v>
      </c>
      <c r="M10" s="24">
        <v>1</v>
      </c>
      <c r="N10" s="24">
        <v>12</v>
      </c>
      <c r="O10" s="24">
        <v>6</v>
      </c>
      <c r="P10" s="24">
        <v>3</v>
      </c>
      <c r="Q10" s="24">
        <v>5</v>
      </c>
      <c r="R10" s="24">
        <v>3</v>
      </c>
      <c r="S10" s="24"/>
      <c r="T10" s="24"/>
      <c r="U10" s="24">
        <v>13</v>
      </c>
      <c r="V10" s="24"/>
      <c r="W10" s="24">
        <v>26</v>
      </c>
      <c r="X10" s="24"/>
      <c r="Y10" s="24">
        <v>1</v>
      </c>
      <c r="Z10" s="24">
        <v>1</v>
      </c>
      <c r="AA10" s="24">
        <v>1</v>
      </c>
      <c r="AB10" s="52"/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/>
      <c r="L11" s="24"/>
      <c r="M11" s="24">
        <v>1</v>
      </c>
      <c r="N11" s="24">
        <v>6</v>
      </c>
      <c r="O11" s="24">
        <v>1</v>
      </c>
      <c r="P11" s="24"/>
      <c r="Q11" s="24">
        <v>3</v>
      </c>
      <c r="R11" s="24">
        <v>5</v>
      </c>
      <c r="S11" s="24"/>
      <c r="T11" s="24"/>
      <c r="U11" s="24">
        <v>2</v>
      </c>
      <c r="V11" s="24"/>
      <c r="W11" s="24">
        <v>7</v>
      </c>
      <c r="X11" s="24">
        <v>1</v>
      </c>
      <c r="Y11" s="24">
        <v>3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/>
      <c r="L12" s="24">
        <v>2</v>
      </c>
      <c r="M12" s="24">
        <v>6</v>
      </c>
      <c r="N12" s="24">
        <v>30</v>
      </c>
      <c r="O12" s="24">
        <v>5</v>
      </c>
      <c r="P12" s="24">
        <v>1</v>
      </c>
      <c r="Q12" s="24">
        <v>1</v>
      </c>
      <c r="R12" s="24">
        <v>13</v>
      </c>
      <c r="S12" s="24"/>
      <c r="T12" s="24"/>
      <c r="U12" s="24">
        <v>14</v>
      </c>
      <c r="V12" s="24"/>
      <c r="W12" s="24">
        <v>27</v>
      </c>
      <c r="X12" s="24"/>
      <c r="Y12" s="24">
        <v>6</v>
      </c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/>
      <c r="K13" s="48"/>
      <c r="L13" s="24">
        <v>10</v>
      </c>
      <c r="M13" s="24">
        <v>3</v>
      </c>
      <c r="N13" s="24">
        <v>7</v>
      </c>
      <c r="O13" s="24">
        <v>2</v>
      </c>
      <c r="P13" s="24">
        <v>6</v>
      </c>
      <c r="Q13" s="24">
        <v>1</v>
      </c>
      <c r="R13" s="24">
        <v>17</v>
      </c>
      <c r="S13" s="24"/>
      <c r="T13" s="24"/>
      <c r="U13" s="24">
        <v>42</v>
      </c>
      <c r="V13" s="24"/>
      <c r="W13" s="24">
        <v>8</v>
      </c>
      <c r="X13" s="24"/>
      <c r="Y13" s="24"/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/>
      <c r="L14" s="24">
        <v>11</v>
      </c>
      <c r="M14" s="24">
        <v>7</v>
      </c>
      <c r="N14" s="24">
        <v>18</v>
      </c>
      <c r="O14" s="24">
        <v>16</v>
      </c>
      <c r="P14" s="24">
        <v>2</v>
      </c>
      <c r="Q14" s="24">
        <v>1</v>
      </c>
      <c r="R14" s="24">
        <v>15</v>
      </c>
      <c r="S14" s="24"/>
      <c r="T14" s="24"/>
      <c r="U14" s="24">
        <v>18</v>
      </c>
      <c r="V14" s="24"/>
      <c r="W14" s="24">
        <v>12</v>
      </c>
      <c r="X14" s="24"/>
      <c r="Y14" s="24">
        <v>1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/>
      <c r="L15" s="24">
        <v>7</v>
      </c>
      <c r="M15" s="24">
        <v>3</v>
      </c>
      <c r="N15" s="24">
        <v>21</v>
      </c>
      <c r="O15" s="24">
        <v>3</v>
      </c>
      <c r="P15" s="24">
        <v>5</v>
      </c>
      <c r="Q15" s="24"/>
      <c r="R15" s="24">
        <v>8</v>
      </c>
      <c r="S15" s="24"/>
      <c r="T15" s="24"/>
      <c r="U15" s="24">
        <v>13</v>
      </c>
      <c r="V15" s="24"/>
      <c r="W15" s="24">
        <v>8</v>
      </c>
      <c r="X15" s="24">
        <v>2</v>
      </c>
      <c r="Y15" s="24">
        <v>5</v>
      </c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/>
      <c r="K16" s="48"/>
      <c r="L16" s="24">
        <v>5</v>
      </c>
      <c r="M16" s="24">
        <v>3</v>
      </c>
      <c r="N16" s="24">
        <v>9</v>
      </c>
      <c r="O16" s="24">
        <v>7</v>
      </c>
      <c r="P16" s="24">
        <v>1</v>
      </c>
      <c r="Q16" s="24">
        <v>1</v>
      </c>
      <c r="R16" s="24">
        <v>9</v>
      </c>
      <c r="S16" s="24"/>
      <c r="T16" s="24"/>
      <c r="U16" s="24">
        <v>16</v>
      </c>
      <c r="V16" s="24"/>
      <c r="W16" s="24">
        <v>14</v>
      </c>
      <c r="X16" s="24"/>
      <c r="Y16" s="24"/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/>
      <c r="L17" s="24">
        <v>4</v>
      </c>
      <c r="M17" s="24">
        <v>6</v>
      </c>
      <c r="N17" s="24">
        <v>8</v>
      </c>
      <c r="O17" s="24">
        <v>11</v>
      </c>
      <c r="P17" s="24">
        <v>1</v>
      </c>
      <c r="Q17" s="24">
        <v>3</v>
      </c>
      <c r="R17" s="24">
        <v>16</v>
      </c>
      <c r="S17" s="24"/>
      <c r="T17" s="24"/>
      <c r="U17" s="24">
        <v>20</v>
      </c>
      <c r="V17" s="24"/>
      <c r="W17" s="24">
        <v>15</v>
      </c>
      <c r="X17" s="24">
        <v>1</v>
      </c>
      <c r="Y17" s="24">
        <v>2</v>
      </c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/>
      <c r="K18" s="59"/>
      <c r="L18" s="60">
        <v>8</v>
      </c>
      <c r="M18" s="60">
        <v>11</v>
      </c>
      <c r="N18" s="60">
        <v>20</v>
      </c>
      <c r="O18" s="60">
        <v>5</v>
      </c>
      <c r="P18" s="60">
        <v>9</v>
      </c>
      <c r="Q18" s="60">
        <v>3</v>
      </c>
      <c r="R18" s="60">
        <v>12</v>
      </c>
      <c r="S18" s="60"/>
      <c r="T18" s="60"/>
      <c r="U18" s="60">
        <v>35</v>
      </c>
      <c r="V18" s="60"/>
      <c r="W18" s="60">
        <v>15</v>
      </c>
      <c r="X18" s="25"/>
      <c r="Y18" s="25">
        <v>3</v>
      </c>
      <c r="Z18" s="25"/>
      <c r="AA18" s="25"/>
      <c r="AB18" s="53">
        <v>1</v>
      </c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/>
      <c r="L19" s="62"/>
      <c r="M19" s="62">
        <v>2</v>
      </c>
      <c r="N19" s="62">
        <v>10</v>
      </c>
      <c r="O19" s="62">
        <v>7</v>
      </c>
      <c r="P19" s="62">
        <v>1</v>
      </c>
      <c r="Q19" s="62"/>
      <c r="R19" s="62"/>
      <c r="S19" s="62"/>
      <c r="T19" s="62"/>
      <c r="U19" s="62">
        <v>14</v>
      </c>
      <c r="V19" s="62"/>
      <c r="W19" s="62">
        <v>4</v>
      </c>
      <c r="X19" s="24"/>
      <c r="Y19" s="24"/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/>
      <c r="K20" s="61"/>
      <c r="L20" s="62">
        <v>1</v>
      </c>
      <c r="M20" s="62">
        <v>2</v>
      </c>
      <c r="N20" s="62">
        <v>89</v>
      </c>
      <c r="O20" s="62">
        <v>10</v>
      </c>
      <c r="P20" s="62"/>
      <c r="Q20" s="62">
        <v>1</v>
      </c>
      <c r="R20" s="62">
        <v>9</v>
      </c>
      <c r="S20" s="62"/>
      <c r="T20" s="62"/>
      <c r="U20" s="62">
        <v>17</v>
      </c>
      <c r="V20" s="62"/>
      <c r="W20" s="62">
        <v>18</v>
      </c>
      <c r="X20" s="24"/>
      <c r="Y20" s="24">
        <v>5</v>
      </c>
      <c r="Z20" s="24"/>
      <c r="AA20" s="24"/>
      <c r="AB20" s="52"/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/>
      <c r="K21" s="48"/>
      <c r="L21" s="24">
        <v>14</v>
      </c>
      <c r="M21" s="24">
        <v>10</v>
      </c>
      <c r="N21" s="24">
        <v>27</v>
      </c>
      <c r="O21" s="24">
        <v>8</v>
      </c>
      <c r="P21" s="24">
        <v>9</v>
      </c>
      <c r="Q21" s="24">
        <v>4</v>
      </c>
      <c r="R21" s="24">
        <v>9</v>
      </c>
      <c r="S21" s="24"/>
      <c r="T21" s="24"/>
      <c r="U21" s="24">
        <v>15</v>
      </c>
      <c r="V21" s="24"/>
      <c r="W21" s="24">
        <v>10</v>
      </c>
      <c r="X21" s="24"/>
      <c r="Y21" s="24">
        <v>1</v>
      </c>
      <c r="Z21" s="24"/>
      <c r="AA21" s="24"/>
      <c r="AB21" s="52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/>
      <c r="K22" s="48"/>
      <c r="L22" s="26">
        <v>10</v>
      </c>
      <c r="M22" s="26">
        <v>4</v>
      </c>
      <c r="N22" s="26">
        <v>18</v>
      </c>
      <c r="O22" s="26">
        <v>28</v>
      </c>
      <c r="P22" s="26">
        <v>12</v>
      </c>
      <c r="Q22" s="26"/>
      <c r="R22" s="26">
        <v>10</v>
      </c>
      <c r="S22" s="26"/>
      <c r="T22" s="26"/>
      <c r="U22" s="26">
        <v>23</v>
      </c>
      <c r="V22" s="26"/>
      <c r="W22" s="26">
        <v>37</v>
      </c>
      <c r="X22" s="26"/>
      <c r="Y22" s="26">
        <v>3</v>
      </c>
      <c r="Z22" s="26"/>
      <c r="AA22" s="26"/>
      <c r="AB22" s="54"/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/>
      <c r="L23" s="24"/>
      <c r="M23" s="24"/>
      <c r="N23" s="24"/>
      <c r="O23" s="24">
        <v>2</v>
      </c>
      <c r="P23" s="24"/>
      <c r="Q23" s="24"/>
      <c r="R23" s="24"/>
      <c r="S23" s="24"/>
      <c r="T23" s="24"/>
      <c r="U23" s="24">
        <v>4</v>
      </c>
      <c r="V23" s="24"/>
      <c r="W23" s="24"/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AB19" sqref="AB19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13" width="4.875" style="6" customWidth="1"/>
    <col min="14" max="14" width="5.875" style="6" bestFit="1" customWidth="1"/>
    <col min="15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146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141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0</v>
      </c>
      <c r="D8" s="43">
        <f>SUM(D9:D32)</f>
        <v>0</v>
      </c>
      <c r="E8" s="30">
        <f aca="true" t="shared" si="0" ref="E8:W8">SUM(E9:E32)</f>
        <v>92</v>
      </c>
      <c r="F8" s="30">
        <f t="shared" si="0"/>
        <v>70</v>
      </c>
      <c r="G8" s="30">
        <f t="shared" si="0"/>
        <v>286</v>
      </c>
      <c r="H8" s="30">
        <f t="shared" si="0"/>
        <v>112</v>
      </c>
      <c r="I8" s="30">
        <f t="shared" si="0"/>
        <v>50</v>
      </c>
      <c r="J8" s="30">
        <f t="shared" si="0"/>
        <v>23</v>
      </c>
      <c r="K8" s="30">
        <f t="shared" si="0"/>
        <v>135</v>
      </c>
      <c r="L8" s="30">
        <f t="shared" si="0"/>
        <v>0</v>
      </c>
      <c r="M8" s="30">
        <f t="shared" si="0"/>
        <v>0</v>
      </c>
      <c r="N8" s="30">
        <f t="shared" si="0"/>
        <v>266</v>
      </c>
      <c r="O8" s="30">
        <f t="shared" si="0"/>
        <v>0</v>
      </c>
      <c r="P8" s="30">
        <f t="shared" si="0"/>
        <v>208</v>
      </c>
      <c r="Q8" s="30">
        <f t="shared" si="0"/>
        <v>4</v>
      </c>
      <c r="R8" s="30">
        <f t="shared" si="0"/>
        <v>30</v>
      </c>
      <c r="S8" s="30">
        <f t="shared" si="0"/>
        <v>1</v>
      </c>
      <c r="T8" s="30">
        <f t="shared" si="0"/>
        <v>1</v>
      </c>
      <c r="U8" s="30">
        <f t="shared" si="0"/>
        <v>3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/>
      <c r="D9" s="44" t="s">
        <v>93</v>
      </c>
      <c r="E9" s="17">
        <v>1</v>
      </c>
      <c r="F9" s="17" t="s">
        <v>93</v>
      </c>
      <c r="G9" s="17">
        <v>7</v>
      </c>
      <c r="H9" s="17">
        <v>5</v>
      </c>
      <c r="I9" s="17" t="s">
        <v>93</v>
      </c>
      <c r="J9" s="17" t="s">
        <v>93</v>
      </c>
      <c r="K9" s="17">
        <v>11</v>
      </c>
      <c r="L9" s="17" t="s">
        <v>93</v>
      </c>
      <c r="M9" s="17" t="s">
        <v>93</v>
      </c>
      <c r="N9" s="17">
        <v>3</v>
      </c>
      <c r="O9" s="17" t="s">
        <v>93</v>
      </c>
      <c r="P9" s="17">
        <v>2</v>
      </c>
      <c r="Q9" s="17" t="s">
        <v>93</v>
      </c>
      <c r="R9" s="17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/>
      <c r="D10" s="44" t="s">
        <v>93</v>
      </c>
      <c r="E10" s="17">
        <v>5</v>
      </c>
      <c r="F10" s="17" t="s">
        <v>93</v>
      </c>
      <c r="G10" s="17">
        <v>18</v>
      </c>
      <c r="H10" s="17">
        <v>3</v>
      </c>
      <c r="I10" s="17">
        <v>2</v>
      </c>
      <c r="J10" s="17">
        <v>1</v>
      </c>
      <c r="K10" s="17">
        <v>74</v>
      </c>
      <c r="L10" s="17" t="s">
        <v>93</v>
      </c>
      <c r="M10" s="17" t="s">
        <v>93</v>
      </c>
      <c r="N10" s="17">
        <v>28</v>
      </c>
      <c r="O10" s="17" t="s">
        <v>93</v>
      </c>
      <c r="P10" s="17" t="s">
        <v>93</v>
      </c>
      <c r="Q10" s="17" t="s">
        <v>93</v>
      </c>
      <c r="R10" s="17" t="s">
        <v>93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/>
      <c r="D12" s="44" t="s">
        <v>93</v>
      </c>
      <c r="E12" s="17">
        <v>15</v>
      </c>
      <c r="F12" s="17">
        <v>3</v>
      </c>
      <c r="G12" s="17">
        <v>30</v>
      </c>
      <c r="H12" s="17">
        <v>20</v>
      </c>
      <c r="I12" s="17">
        <v>16</v>
      </c>
      <c r="J12" s="17">
        <v>1</v>
      </c>
      <c r="K12" s="17">
        <v>45</v>
      </c>
      <c r="L12" s="17" t="s">
        <v>93</v>
      </c>
      <c r="M12" s="17" t="s">
        <v>93</v>
      </c>
      <c r="N12" s="17">
        <v>64</v>
      </c>
      <c r="O12" s="17" t="s">
        <v>93</v>
      </c>
      <c r="P12" s="17">
        <v>13</v>
      </c>
      <c r="Q12" s="17" t="s">
        <v>93</v>
      </c>
      <c r="R12" s="17" t="s">
        <v>93</v>
      </c>
      <c r="S12" s="18"/>
      <c r="T12" s="18"/>
      <c r="U12" s="56"/>
      <c r="V12" s="18"/>
      <c r="W12" s="18"/>
    </row>
    <row r="13" spans="2:23" s="7" customFormat="1" ht="13.5" customHeight="1">
      <c r="B13" s="15" t="s">
        <v>71</v>
      </c>
      <c r="C13" s="17"/>
      <c r="D13" s="44" t="s">
        <v>93</v>
      </c>
      <c r="E13" s="17">
        <v>7</v>
      </c>
      <c r="F13" s="17">
        <v>4</v>
      </c>
      <c r="G13" s="17">
        <v>29</v>
      </c>
      <c r="H13" s="17">
        <v>23</v>
      </c>
      <c r="I13" s="17">
        <v>10</v>
      </c>
      <c r="J13" s="17">
        <v>2</v>
      </c>
      <c r="K13" s="17">
        <v>5</v>
      </c>
      <c r="L13" s="17" t="s">
        <v>93</v>
      </c>
      <c r="M13" s="17" t="s">
        <v>93</v>
      </c>
      <c r="N13" s="17">
        <v>52</v>
      </c>
      <c r="O13" s="17" t="s">
        <v>93</v>
      </c>
      <c r="P13" s="17">
        <v>22</v>
      </c>
      <c r="Q13" s="17" t="s">
        <v>93</v>
      </c>
      <c r="R13" s="17" t="s">
        <v>93</v>
      </c>
      <c r="S13" s="18"/>
      <c r="T13" s="18"/>
      <c r="U13" s="56">
        <v>1</v>
      </c>
      <c r="V13" s="18"/>
      <c r="W13" s="18"/>
    </row>
    <row r="14" spans="2:23" s="7" customFormat="1" ht="13.5" customHeight="1">
      <c r="B14" s="15" t="s">
        <v>13</v>
      </c>
      <c r="C14" s="17"/>
      <c r="D14" s="44" t="s">
        <v>93</v>
      </c>
      <c r="E14" s="17">
        <v>15</v>
      </c>
      <c r="F14" s="17">
        <v>12</v>
      </c>
      <c r="G14" s="17">
        <v>31</v>
      </c>
      <c r="H14" s="17">
        <v>19</v>
      </c>
      <c r="I14" s="17">
        <v>8</v>
      </c>
      <c r="J14" s="17">
        <v>3</v>
      </c>
      <c r="K14" s="17" t="s">
        <v>93</v>
      </c>
      <c r="L14" s="17" t="s">
        <v>93</v>
      </c>
      <c r="M14" s="17" t="s">
        <v>93</v>
      </c>
      <c r="N14" s="17">
        <v>40</v>
      </c>
      <c r="O14" s="17" t="s">
        <v>93</v>
      </c>
      <c r="P14" s="17">
        <v>36</v>
      </c>
      <c r="Q14" s="17" t="s">
        <v>93</v>
      </c>
      <c r="R14" s="17">
        <v>1</v>
      </c>
      <c r="S14" s="18"/>
      <c r="T14" s="18"/>
      <c r="U14" s="56"/>
      <c r="V14" s="18"/>
      <c r="W14" s="18"/>
    </row>
    <row r="15" spans="2:23" s="7" customFormat="1" ht="13.5" customHeight="1">
      <c r="B15" s="15" t="s">
        <v>14</v>
      </c>
      <c r="C15" s="17"/>
      <c r="D15" s="44" t="s">
        <v>93</v>
      </c>
      <c r="E15" s="17">
        <v>13</v>
      </c>
      <c r="F15" s="17">
        <v>9</v>
      </c>
      <c r="G15" s="17">
        <v>19</v>
      </c>
      <c r="H15" s="17">
        <v>19</v>
      </c>
      <c r="I15" s="17">
        <v>4</v>
      </c>
      <c r="J15" s="17">
        <v>8</v>
      </c>
      <c r="K15" s="17" t="s">
        <v>93</v>
      </c>
      <c r="L15" s="17" t="s">
        <v>93</v>
      </c>
      <c r="M15" s="17" t="s">
        <v>93</v>
      </c>
      <c r="N15" s="17">
        <v>35</v>
      </c>
      <c r="O15" s="17" t="s">
        <v>93</v>
      </c>
      <c r="P15" s="17">
        <v>40</v>
      </c>
      <c r="Q15" s="17" t="s">
        <v>93</v>
      </c>
      <c r="R15" s="17">
        <v>1</v>
      </c>
      <c r="S15" s="18"/>
      <c r="T15" s="18"/>
      <c r="U15" s="56"/>
      <c r="V15" s="32"/>
      <c r="W15" s="18"/>
    </row>
    <row r="16" spans="2:23" s="7" customFormat="1" ht="13.5" customHeight="1">
      <c r="B16" s="15" t="s">
        <v>15</v>
      </c>
      <c r="C16" s="17"/>
      <c r="D16" s="44" t="s">
        <v>93</v>
      </c>
      <c r="E16" s="17">
        <v>13</v>
      </c>
      <c r="F16" s="17">
        <v>18</v>
      </c>
      <c r="G16" s="17">
        <v>23</v>
      </c>
      <c r="H16" s="17">
        <v>9</v>
      </c>
      <c r="I16" s="17">
        <v>1</v>
      </c>
      <c r="J16" s="17">
        <v>2</v>
      </c>
      <c r="K16" s="17" t="s">
        <v>93</v>
      </c>
      <c r="L16" s="17" t="s">
        <v>93</v>
      </c>
      <c r="M16" s="17" t="s">
        <v>93</v>
      </c>
      <c r="N16" s="17">
        <v>22</v>
      </c>
      <c r="O16" s="17" t="s">
        <v>93</v>
      </c>
      <c r="P16" s="17">
        <v>43</v>
      </c>
      <c r="Q16" s="17">
        <v>1</v>
      </c>
      <c r="R16" s="17">
        <v>1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 t="s">
        <v>93</v>
      </c>
      <c r="E17" s="17">
        <v>11</v>
      </c>
      <c r="F17" s="17">
        <v>8</v>
      </c>
      <c r="G17" s="17">
        <v>13</v>
      </c>
      <c r="H17" s="17">
        <v>6</v>
      </c>
      <c r="I17" s="17">
        <v>4</v>
      </c>
      <c r="J17" s="17">
        <v>2</v>
      </c>
      <c r="K17" s="17" t="s">
        <v>93</v>
      </c>
      <c r="L17" s="17" t="s">
        <v>93</v>
      </c>
      <c r="M17" s="17" t="s">
        <v>93</v>
      </c>
      <c r="N17" s="17">
        <v>5</v>
      </c>
      <c r="O17" s="17" t="s">
        <v>93</v>
      </c>
      <c r="P17" s="17">
        <v>23</v>
      </c>
      <c r="Q17" s="17" t="s">
        <v>93</v>
      </c>
      <c r="R17" s="17">
        <v>1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 t="s">
        <v>93</v>
      </c>
      <c r="E18" s="17">
        <v>7</v>
      </c>
      <c r="F18" s="17">
        <v>5</v>
      </c>
      <c r="G18" s="17">
        <v>14</v>
      </c>
      <c r="H18" s="17">
        <v>3</v>
      </c>
      <c r="I18" s="17">
        <v>1</v>
      </c>
      <c r="J18" s="17">
        <v>2</v>
      </c>
      <c r="K18" s="17" t="s">
        <v>93</v>
      </c>
      <c r="L18" s="17" t="s">
        <v>93</v>
      </c>
      <c r="M18" s="17" t="s">
        <v>93</v>
      </c>
      <c r="N18" s="17">
        <v>4</v>
      </c>
      <c r="O18" s="17" t="s">
        <v>93</v>
      </c>
      <c r="P18" s="17">
        <v>6</v>
      </c>
      <c r="Q18" s="17" t="s">
        <v>93</v>
      </c>
      <c r="R18" s="17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 t="s">
        <v>93</v>
      </c>
      <c r="E19" s="17" t="s">
        <v>93</v>
      </c>
      <c r="F19" s="17">
        <v>1</v>
      </c>
      <c r="G19" s="17">
        <v>7</v>
      </c>
      <c r="H19" s="17">
        <v>1</v>
      </c>
      <c r="I19" s="17">
        <v>1</v>
      </c>
      <c r="J19" s="17" t="s">
        <v>93</v>
      </c>
      <c r="K19" s="17" t="s">
        <v>93</v>
      </c>
      <c r="L19" s="17" t="s">
        <v>93</v>
      </c>
      <c r="M19" s="17" t="s">
        <v>93</v>
      </c>
      <c r="N19" s="17">
        <v>3</v>
      </c>
      <c r="O19" s="17" t="s">
        <v>93</v>
      </c>
      <c r="P19" s="17">
        <v>7</v>
      </c>
      <c r="Q19" s="17" t="s">
        <v>93</v>
      </c>
      <c r="R19" s="17">
        <v>2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 t="s">
        <v>93</v>
      </c>
      <c r="E20" s="17">
        <v>2</v>
      </c>
      <c r="F20" s="17">
        <v>3</v>
      </c>
      <c r="G20" s="17">
        <v>6</v>
      </c>
      <c r="H20" s="17" t="s">
        <v>93</v>
      </c>
      <c r="I20" s="17" t="s">
        <v>93</v>
      </c>
      <c r="J20" s="17">
        <v>1</v>
      </c>
      <c r="K20" s="17" t="s">
        <v>93</v>
      </c>
      <c r="L20" s="17" t="s">
        <v>93</v>
      </c>
      <c r="M20" s="17" t="s">
        <v>93</v>
      </c>
      <c r="N20" s="17" t="s">
        <v>93</v>
      </c>
      <c r="O20" s="17" t="s">
        <v>93</v>
      </c>
      <c r="P20" s="17">
        <v>5</v>
      </c>
      <c r="Q20" s="17" t="s">
        <v>93</v>
      </c>
      <c r="R20" s="17">
        <v>2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>
        <v>1</v>
      </c>
      <c r="V21" s="18"/>
      <c r="W21" s="18"/>
    </row>
    <row r="22" spans="2:23" s="7" customFormat="1" ht="13.5" customHeight="1">
      <c r="B22" s="15" t="s">
        <v>72</v>
      </c>
      <c r="C22" s="17"/>
      <c r="D22" s="44" t="s">
        <v>93</v>
      </c>
      <c r="E22" s="17">
        <v>2</v>
      </c>
      <c r="F22" s="17">
        <v>3</v>
      </c>
      <c r="G22" s="17">
        <v>11</v>
      </c>
      <c r="H22" s="17">
        <v>1</v>
      </c>
      <c r="I22" s="17">
        <v>1</v>
      </c>
      <c r="J22" s="17">
        <v>1</v>
      </c>
      <c r="K22" s="17" t="s">
        <v>93</v>
      </c>
      <c r="L22" s="17" t="s">
        <v>93</v>
      </c>
      <c r="M22" s="17" t="s">
        <v>93</v>
      </c>
      <c r="N22" s="17">
        <v>4</v>
      </c>
      <c r="O22" s="17" t="s">
        <v>93</v>
      </c>
      <c r="P22" s="17">
        <v>4</v>
      </c>
      <c r="Q22" s="17" t="s">
        <v>93</v>
      </c>
      <c r="R22" s="17" t="s">
        <v>93</v>
      </c>
      <c r="S22" s="18"/>
      <c r="T22" s="18"/>
      <c r="U22" s="56"/>
      <c r="V22" s="18"/>
      <c r="W22" s="18"/>
    </row>
    <row r="23" spans="2:23" s="7" customFormat="1" ht="13.5" customHeight="1">
      <c r="B23" s="15" t="s">
        <v>20</v>
      </c>
      <c r="C23" s="17"/>
      <c r="D23" s="44" t="s">
        <v>93</v>
      </c>
      <c r="E23" s="17" t="s">
        <v>93</v>
      </c>
      <c r="F23" s="17">
        <v>2</v>
      </c>
      <c r="G23" s="17">
        <v>3</v>
      </c>
      <c r="H23" s="17">
        <v>1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>
        <v>1</v>
      </c>
      <c r="O23" s="17" t="s">
        <v>93</v>
      </c>
      <c r="P23" s="17">
        <v>3</v>
      </c>
      <c r="Q23" s="17" t="s">
        <v>93</v>
      </c>
      <c r="R23" s="17" t="s">
        <v>93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>
        <v>1</v>
      </c>
      <c r="F24" s="17">
        <v>2</v>
      </c>
      <c r="G24" s="17">
        <v>75</v>
      </c>
      <c r="H24" s="17">
        <v>2</v>
      </c>
      <c r="I24" s="17">
        <v>2</v>
      </c>
      <c r="J24" s="17" t="s">
        <v>93</v>
      </c>
      <c r="K24" s="17" t="s">
        <v>93</v>
      </c>
      <c r="L24" s="17" t="s">
        <v>93</v>
      </c>
      <c r="M24" s="17" t="s">
        <v>93</v>
      </c>
      <c r="N24" s="17">
        <v>5</v>
      </c>
      <c r="O24" s="17" t="s">
        <v>93</v>
      </c>
      <c r="P24" s="17">
        <v>4</v>
      </c>
      <c r="Q24" s="33"/>
      <c r="R24" s="33"/>
      <c r="S24" s="18">
        <v>1</v>
      </c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 t="s">
        <v>93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>
        <v>3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 t="s">
        <v>93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9</v>
      </c>
      <c r="S26" s="31"/>
      <c r="T26" s="18">
        <v>1</v>
      </c>
      <c r="U26" s="56">
        <v>1</v>
      </c>
      <c r="V26" s="18"/>
      <c r="W26" s="18"/>
    </row>
    <row r="27" spans="2:23" s="7" customFormat="1" ht="13.5" customHeight="1">
      <c r="B27" s="15" t="s">
        <v>23</v>
      </c>
      <c r="C27" s="31"/>
      <c r="D27" s="44" t="s">
        <v>93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>
        <v>2</v>
      </c>
      <c r="R27" s="17">
        <v>7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 t="s">
        <v>93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>
        <v>1</v>
      </c>
      <c r="R28" s="17">
        <v>3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 t="s">
        <v>93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 t="s">
        <v>93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 t="s">
        <v>93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 t="s">
        <v>93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 t="s">
        <v>93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7"/>
  <sheetViews>
    <sheetView zoomScaleSheetLayoutView="100" workbookViewId="0" topLeftCell="A1">
      <selection activeCell="AB19" sqref="AB19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6.25390625" style="3" bestFit="1" customWidth="1"/>
    <col min="13" max="13" width="5.375" style="3" customWidth="1"/>
    <col min="14" max="14" width="7.25390625" style="3" bestFit="1" customWidth="1"/>
    <col min="15" max="16" width="6.25390625" style="3" bestFit="1" customWidth="1"/>
    <col min="17" max="17" width="4.00390625" style="3" customWidth="1"/>
    <col min="18" max="18" width="6.25390625" style="3" bestFit="1" customWidth="1"/>
    <col min="19" max="20" width="4.00390625" style="3" customWidth="1"/>
    <col min="21" max="21" width="7.25390625" style="3" bestFit="1" customWidth="1"/>
    <col min="22" max="22" width="4.75390625" style="3" bestFit="1" customWidth="1"/>
    <col min="23" max="23" width="6.2539062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96</v>
      </c>
    </row>
    <row r="3" spans="2:26" ht="31.5" customHeight="1">
      <c r="B3" s="63" t="s">
        <v>147</v>
      </c>
      <c r="Z3" s="64" t="s">
        <v>97</v>
      </c>
    </row>
    <row r="4" spans="2:62" ht="25.5" customHeight="1">
      <c r="B4" s="65" t="s">
        <v>98</v>
      </c>
      <c r="C4" s="66"/>
      <c r="D4" s="82" t="s">
        <v>99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100</v>
      </c>
      <c r="C5" s="86"/>
      <c r="D5" s="28" t="s">
        <v>101</v>
      </c>
      <c r="E5" s="28" t="s">
        <v>102</v>
      </c>
      <c r="F5" s="28" t="s">
        <v>103</v>
      </c>
      <c r="G5" s="28" t="s">
        <v>104</v>
      </c>
      <c r="H5" s="39" t="s">
        <v>105</v>
      </c>
      <c r="I5" s="40"/>
      <c r="J5" s="46" t="s">
        <v>143</v>
      </c>
      <c r="K5" s="81" t="s">
        <v>142</v>
      </c>
      <c r="L5" s="28" t="s">
        <v>144</v>
      </c>
      <c r="M5" s="29" t="s">
        <v>106</v>
      </c>
      <c r="N5" s="29" t="s">
        <v>107</v>
      </c>
      <c r="O5" s="29" t="s">
        <v>2</v>
      </c>
      <c r="P5" s="29" t="s">
        <v>3</v>
      </c>
      <c r="Q5" s="29" t="s">
        <v>4</v>
      </c>
      <c r="R5" s="29" t="s">
        <v>108</v>
      </c>
      <c r="S5" s="29" t="s">
        <v>109</v>
      </c>
      <c r="T5" s="29" t="s">
        <v>110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148</v>
      </c>
      <c r="AA5" s="29" t="s">
        <v>149</v>
      </c>
      <c r="AB5" s="29" t="s">
        <v>111</v>
      </c>
      <c r="AC5" s="29" t="s">
        <v>112</v>
      </c>
      <c r="AD5" s="29" t="s">
        <v>113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114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0">
        <f>SUM(H8:H23)</f>
        <v>13</v>
      </c>
      <c r="I6" s="71"/>
      <c r="J6" s="72">
        <f aca="true" t="shared" si="0" ref="J6:Z6">SUM(J7+J8)</f>
        <v>118</v>
      </c>
      <c r="K6" s="72">
        <f t="shared" si="0"/>
        <v>80234</v>
      </c>
      <c r="L6" s="56">
        <f t="shared" si="0"/>
        <v>2065</v>
      </c>
      <c r="M6" s="56">
        <f t="shared" si="0"/>
        <v>6231</v>
      </c>
      <c r="N6" s="56">
        <f t="shared" si="0"/>
        <v>27541</v>
      </c>
      <c r="O6" s="56">
        <f t="shared" si="0"/>
        <v>9687</v>
      </c>
      <c r="P6" s="56">
        <f t="shared" si="0"/>
        <v>1964</v>
      </c>
      <c r="Q6" s="56">
        <f t="shared" si="0"/>
        <v>727</v>
      </c>
      <c r="R6" s="56">
        <f t="shared" si="0"/>
        <v>3549</v>
      </c>
      <c r="S6" s="56">
        <f t="shared" si="0"/>
        <v>34</v>
      </c>
      <c r="T6" s="56">
        <f t="shared" si="0"/>
        <v>28</v>
      </c>
      <c r="U6" s="56">
        <f t="shared" si="0"/>
        <v>11633</v>
      </c>
      <c r="V6" s="56">
        <f t="shared" si="0"/>
        <v>16</v>
      </c>
      <c r="W6" s="56">
        <f t="shared" si="0"/>
        <v>6598</v>
      </c>
      <c r="X6" s="56">
        <f t="shared" si="0"/>
        <v>18</v>
      </c>
      <c r="Y6" s="56">
        <f t="shared" si="0"/>
        <v>869</v>
      </c>
      <c r="Z6" s="56">
        <f t="shared" si="0"/>
        <v>7</v>
      </c>
      <c r="AA6" s="56">
        <f>AA7+AA8</f>
        <v>5</v>
      </c>
      <c r="AB6" s="56">
        <f>SUM(AB7+AB8)</f>
        <v>159</v>
      </c>
      <c r="AC6" s="56">
        <f>SUM(AC7+AC8)</f>
        <v>0</v>
      </c>
      <c r="AD6" s="56">
        <f>SUM(AD7+AD8)</f>
        <v>1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115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1"/>
      <c r="J7" s="72">
        <f aca="true" t="shared" si="1" ref="J7:AD7">SUM(J9:J23)</f>
        <v>100</v>
      </c>
      <c r="K7" s="72">
        <f t="shared" si="1"/>
        <v>63769</v>
      </c>
      <c r="L7" s="56">
        <f t="shared" si="1"/>
        <v>1551</v>
      </c>
      <c r="M7" s="56">
        <f t="shared" si="1"/>
        <v>4319</v>
      </c>
      <c r="N7" s="56">
        <f t="shared" si="1"/>
        <v>19712</v>
      </c>
      <c r="O7" s="56">
        <f t="shared" si="1"/>
        <v>7759</v>
      </c>
      <c r="P7" s="56">
        <f t="shared" si="1"/>
        <v>1630</v>
      </c>
      <c r="Q7" s="56">
        <f t="shared" si="1"/>
        <v>579</v>
      </c>
      <c r="R7" s="56">
        <f t="shared" si="1"/>
        <v>2720</v>
      </c>
      <c r="S7" s="56">
        <f t="shared" si="1"/>
        <v>27</v>
      </c>
      <c r="T7" s="56">
        <f t="shared" si="1"/>
        <v>15</v>
      </c>
      <c r="U7" s="56">
        <f t="shared" si="1"/>
        <v>9166</v>
      </c>
      <c r="V7" s="56">
        <f t="shared" si="1"/>
        <v>10</v>
      </c>
      <c r="W7" s="56">
        <f t="shared" si="1"/>
        <v>5166</v>
      </c>
      <c r="X7" s="56">
        <f t="shared" si="1"/>
        <v>13</v>
      </c>
      <c r="Y7" s="56">
        <f t="shared" si="1"/>
        <v>696</v>
      </c>
      <c r="Z7" s="56">
        <f t="shared" si="1"/>
        <v>7</v>
      </c>
      <c r="AA7" s="56">
        <f t="shared" si="1"/>
        <v>5</v>
      </c>
      <c r="AB7" s="56">
        <f t="shared" si="1"/>
        <v>159</v>
      </c>
      <c r="AC7" s="56">
        <f t="shared" si="1"/>
        <v>0</v>
      </c>
      <c r="AD7" s="56">
        <f t="shared" si="1"/>
        <v>1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116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18</v>
      </c>
      <c r="K8" s="72">
        <v>16465</v>
      </c>
      <c r="L8" s="72">
        <v>514</v>
      </c>
      <c r="M8" s="72">
        <v>1912</v>
      </c>
      <c r="N8" s="72">
        <v>7829</v>
      </c>
      <c r="O8" s="72">
        <v>1928</v>
      </c>
      <c r="P8" s="72">
        <v>334</v>
      </c>
      <c r="Q8" s="72">
        <v>148</v>
      </c>
      <c r="R8" s="72">
        <v>829</v>
      </c>
      <c r="S8" s="72">
        <v>7</v>
      </c>
      <c r="T8" s="72">
        <v>13</v>
      </c>
      <c r="U8" s="72">
        <v>2467</v>
      </c>
      <c r="V8" s="72">
        <v>6</v>
      </c>
      <c r="W8" s="72">
        <v>1432</v>
      </c>
      <c r="X8" s="72">
        <v>5</v>
      </c>
      <c r="Y8" s="72">
        <v>173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117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14</v>
      </c>
      <c r="K9" s="72">
        <v>4170</v>
      </c>
      <c r="L9" s="72">
        <v>425</v>
      </c>
      <c r="M9" s="72">
        <v>517</v>
      </c>
      <c r="N9" s="72">
        <v>1007</v>
      </c>
      <c r="O9" s="72">
        <v>373</v>
      </c>
      <c r="P9" s="72">
        <v>39</v>
      </c>
      <c r="Q9" s="72">
        <v>32</v>
      </c>
      <c r="R9" s="72">
        <v>153</v>
      </c>
      <c r="S9" s="72">
        <v>1</v>
      </c>
      <c r="T9" s="72">
        <v>2</v>
      </c>
      <c r="U9" s="72">
        <v>638</v>
      </c>
      <c r="V9" s="72">
        <v>2</v>
      </c>
      <c r="W9" s="72">
        <v>214</v>
      </c>
      <c r="X9" s="72"/>
      <c r="Y9" s="72">
        <v>29</v>
      </c>
      <c r="Z9" s="52"/>
      <c r="AA9" s="52"/>
      <c r="AB9" s="52">
        <v>50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2">
        <v>3211</v>
      </c>
      <c r="L10" s="72">
        <v>23</v>
      </c>
      <c r="M10" s="72">
        <v>121</v>
      </c>
      <c r="N10" s="72">
        <v>1458</v>
      </c>
      <c r="O10" s="72">
        <v>308</v>
      </c>
      <c r="P10" s="72">
        <v>64</v>
      </c>
      <c r="Q10" s="72">
        <v>61</v>
      </c>
      <c r="R10" s="72">
        <v>97</v>
      </c>
      <c r="S10" s="72"/>
      <c r="T10" s="72">
        <v>1</v>
      </c>
      <c r="U10" s="72">
        <v>522</v>
      </c>
      <c r="V10" s="72"/>
      <c r="W10" s="72">
        <v>504</v>
      </c>
      <c r="X10" s="72"/>
      <c r="Y10" s="72">
        <v>30</v>
      </c>
      <c r="Z10" s="52">
        <v>1</v>
      </c>
      <c r="AA10" s="52">
        <v>1</v>
      </c>
      <c r="AB10" s="52">
        <v>8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118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2">
        <v>2064</v>
      </c>
      <c r="L11" s="72">
        <v>1</v>
      </c>
      <c r="M11" s="72">
        <v>130</v>
      </c>
      <c r="N11" s="72">
        <v>613</v>
      </c>
      <c r="O11" s="72">
        <v>214</v>
      </c>
      <c r="P11" s="72">
        <v>18</v>
      </c>
      <c r="Q11" s="72">
        <v>22</v>
      </c>
      <c r="R11" s="72">
        <v>60</v>
      </c>
      <c r="S11" s="72"/>
      <c r="T11" s="72">
        <v>1</v>
      </c>
      <c r="U11" s="72">
        <v>366</v>
      </c>
      <c r="V11" s="72"/>
      <c r="W11" s="72">
        <v>102</v>
      </c>
      <c r="X11" s="72">
        <v>1</v>
      </c>
      <c r="Y11" s="72">
        <v>30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119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>
        <v>1</v>
      </c>
      <c r="K12" s="72">
        <v>4491</v>
      </c>
      <c r="L12" s="72">
        <v>120</v>
      </c>
      <c r="M12" s="72">
        <v>302</v>
      </c>
      <c r="N12" s="72">
        <v>1586</v>
      </c>
      <c r="O12" s="72">
        <v>410</v>
      </c>
      <c r="P12" s="72">
        <v>237</v>
      </c>
      <c r="Q12" s="72">
        <v>26</v>
      </c>
      <c r="R12" s="72">
        <v>241</v>
      </c>
      <c r="S12" s="72">
        <v>2</v>
      </c>
      <c r="T12" s="72">
        <v>1</v>
      </c>
      <c r="U12" s="72">
        <v>596</v>
      </c>
      <c r="V12" s="72"/>
      <c r="W12" s="72">
        <v>435</v>
      </c>
      <c r="X12" s="72">
        <v>1</v>
      </c>
      <c r="Y12" s="72">
        <v>64</v>
      </c>
      <c r="Z12" s="52">
        <v>1</v>
      </c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120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18</v>
      </c>
      <c r="K13" s="72">
        <v>7534</v>
      </c>
      <c r="L13" s="72">
        <v>280</v>
      </c>
      <c r="M13" s="72">
        <v>352</v>
      </c>
      <c r="N13" s="72">
        <v>1224</v>
      </c>
      <c r="O13" s="72">
        <v>546</v>
      </c>
      <c r="P13" s="72">
        <v>110</v>
      </c>
      <c r="Q13" s="72">
        <v>29</v>
      </c>
      <c r="R13" s="72">
        <v>278</v>
      </c>
      <c r="S13" s="72">
        <v>6</v>
      </c>
      <c r="T13" s="72">
        <v>6</v>
      </c>
      <c r="U13" s="72">
        <v>804</v>
      </c>
      <c r="V13" s="72">
        <v>1</v>
      </c>
      <c r="W13" s="72">
        <v>234</v>
      </c>
      <c r="X13" s="72"/>
      <c r="Y13" s="72">
        <v>32</v>
      </c>
      <c r="Z13" s="52"/>
      <c r="AA13" s="52"/>
      <c r="AB13" s="52"/>
      <c r="AC13" s="52"/>
      <c r="AD13" s="52">
        <v>1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3</v>
      </c>
      <c r="K14" s="72">
        <v>2731</v>
      </c>
      <c r="L14" s="72">
        <v>144</v>
      </c>
      <c r="M14" s="72">
        <v>488</v>
      </c>
      <c r="N14" s="72">
        <v>1495</v>
      </c>
      <c r="O14" s="72">
        <v>592</v>
      </c>
      <c r="P14" s="72">
        <v>103</v>
      </c>
      <c r="Q14" s="72">
        <v>38</v>
      </c>
      <c r="R14" s="72">
        <v>284</v>
      </c>
      <c r="S14" s="72"/>
      <c r="T14" s="72"/>
      <c r="U14" s="72">
        <v>722</v>
      </c>
      <c r="V14" s="72">
        <v>1</v>
      </c>
      <c r="W14" s="72">
        <v>457</v>
      </c>
      <c r="X14" s="72"/>
      <c r="Y14" s="72">
        <v>33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121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5</v>
      </c>
      <c r="K15" s="72">
        <v>2950</v>
      </c>
      <c r="L15" s="72">
        <v>86</v>
      </c>
      <c r="M15" s="72">
        <v>166</v>
      </c>
      <c r="N15" s="72">
        <v>860</v>
      </c>
      <c r="O15" s="72">
        <v>355</v>
      </c>
      <c r="P15" s="72">
        <v>165</v>
      </c>
      <c r="Q15" s="72">
        <v>28</v>
      </c>
      <c r="R15" s="72">
        <v>122</v>
      </c>
      <c r="S15" s="72">
        <v>1</v>
      </c>
      <c r="T15" s="72"/>
      <c r="U15" s="72">
        <v>111</v>
      </c>
      <c r="V15" s="72">
        <v>1</v>
      </c>
      <c r="W15" s="72">
        <v>231</v>
      </c>
      <c r="X15" s="72">
        <v>2</v>
      </c>
      <c r="Y15" s="72">
        <v>20</v>
      </c>
      <c r="Z15" s="52"/>
      <c r="AA15" s="52"/>
      <c r="AB15" s="52">
        <v>1</v>
      </c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7</v>
      </c>
      <c r="K16" s="72">
        <v>3766</v>
      </c>
      <c r="L16" s="72">
        <v>119</v>
      </c>
      <c r="M16" s="72">
        <v>414</v>
      </c>
      <c r="N16" s="72">
        <v>1022</v>
      </c>
      <c r="O16" s="72">
        <v>379</v>
      </c>
      <c r="P16" s="72">
        <v>47</v>
      </c>
      <c r="Q16" s="72">
        <v>28</v>
      </c>
      <c r="R16" s="72">
        <v>200</v>
      </c>
      <c r="S16" s="72"/>
      <c r="T16" s="72">
        <v>1</v>
      </c>
      <c r="U16" s="72">
        <v>441</v>
      </c>
      <c r="V16" s="72">
        <v>1</v>
      </c>
      <c r="W16" s="72">
        <v>341</v>
      </c>
      <c r="X16" s="72"/>
      <c r="Y16" s="72">
        <v>19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122</v>
      </c>
      <c r="C17" s="35" t="s">
        <v>123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>
        <v>5</v>
      </c>
      <c r="K17" s="72">
        <v>6131</v>
      </c>
      <c r="L17" s="72">
        <v>45</v>
      </c>
      <c r="M17" s="72">
        <v>314</v>
      </c>
      <c r="N17" s="72">
        <v>493</v>
      </c>
      <c r="O17" s="72">
        <v>622</v>
      </c>
      <c r="P17" s="72">
        <v>116</v>
      </c>
      <c r="Q17" s="72">
        <v>40</v>
      </c>
      <c r="R17" s="72">
        <v>356</v>
      </c>
      <c r="S17" s="72">
        <v>4</v>
      </c>
      <c r="T17" s="72"/>
      <c r="U17" s="72">
        <v>932</v>
      </c>
      <c r="V17" s="72"/>
      <c r="W17" s="72">
        <v>552</v>
      </c>
      <c r="X17" s="72">
        <v>3</v>
      </c>
      <c r="Y17" s="72">
        <v>48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124</v>
      </c>
      <c r="D18" s="56">
        <v>13</v>
      </c>
      <c r="E18" s="56">
        <v>13</v>
      </c>
      <c r="F18" s="56">
        <v>2</v>
      </c>
      <c r="G18" s="56">
        <v>4</v>
      </c>
      <c r="H18" s="70">
        <v>1</v>
      </c>
      <c r="I18" s="71"/>
      <c r="J18" s="58">
        <v>6</v>
      </c>
      <c r="K18" s="72">
        <v>9033</v>
      </c>
      <c r="L18" s="72">
        <v>54</v>
      </c>
      <c r="M18" s="72">
        <v>369</v>
      </c>
      <c r="N18" s="72">
        <v>1601</v>
      </c>
      <c r="O18" s="72">
        <v>1028</v>
      </c>
      <c r="P18" s="72">
        <v>114</v>
      </c>
      <c r="Q18" s="72">
        <v>129</v>
      </c>
      <c r="R18" s="72">
        <v>253</v>
      </c>
      <c r="S18" s="72">
        <v>2</v>
      </c>
      <c r="T18" s="72">
        <v>1</v>
      </c>
      <c r="U18" s="72">
        <v>957</v>
      </c>
      <c r="V18" s="72">
        <v>2</v>
      </c>
      <c r="W18" s="72">
        <v>537</v>
      </c>
      <c r="X18" s="72"/>
      <c r="Y18" s="72">
        <v>157</v>
      </c>
      <c r="Z18" s="53"/>
      <c r="AA18" s="53"/>
      <c r="AB18" s="53">
        <v>11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12</v>
      </c>
      <c r="K19" s="72">
        <v>1893</v>
      </c>
      <c r="L19" s="72">
        <v>20</v>
      </c>
      <c r="M19" s="72">
        <v>178</v>
      </c>
      <c r="N19" s="72">
        <v>664</v>
      </c>
      <c r="O19" s="72">
        <v>417</v>
      </c>
      <c r="P19" s="72">
        <v>150</v>
      </c>
      <c r="Q19" s="72">
        <v>31</v>
      </c>
      <c r="R19" s="72">
        <v>114</v>
      </c>
      <c r="S19" s="72"/>
      <c r="T19" s="72"/>
      <c r="U19" s="72">
        <v>468</v>
      </c>
      <c r="V19" s="72"/>
      <c r="W19" s="72">
        <v>142</v>
      </c>
      <c r="X19" s="72"/>
      <c r="Y19" s="72">
        <v>22</v>
      </c>
      <c r="Z19" s="52"/>
      <c r="AA19" s="52"/>
      <c r="AB19" s="52"/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125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0">
        <v>1</v>
      </c>
      <c r="I20" s="71"/>
      <c r="J20" s="58">
        <v>8</v>
      </c>
      <c r="K20" s="72">
        <v>4651</v>
      </c>
      <c r="L20" s="72">
        <v>37</v>
      </c>
      <c r="M20" s="72">
        <v>395</v>
      </c>
      <c r="N20" s="72">
        <v>4492</v>
      </c>
      <c r="O20" s="72">
        <v>722</v>
      </c>
      <c r="P20" s="72">
        <v>71</v>
      </c>
      <c r="Q20" s="72">
        <v>46</v>
      </c>
      <c r="R20" s="72">
        <v>230</v>
      </c>
      <c r="S20" s="72">
        <v>9</v>
      </c>
      <c r="T20" s="72">
        <v>1</v>
      </c>
      <c r="U20" s="72">
        <v>1113</v>
      </c>
      <c r="V20" s="72"/>
      <c r="W20" s="72">
        <v>451</v>
      </c>
      <c r="X20" s="72"/>
      <c r="Y20" s="72">
        <v>95</v>
      </c>
      <c r="Z20" s="52">
        <v>4</v>
      </c>
      <c r="AA20" s="52">
        <v>2</v>
      </c>
      <c r="AB20" s="52">
        <v>64</v>
      </c>
      <c r="AC20" s="52"/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126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0">
        <v>1</v>
      </c>
      <c r="I21" s="71"/>
      <c r="J21" s="72">
        <v>1</v>
      </c>
      <c r="K21" s="72">
        <v>6866</v>
      </c>
      <c r="L21" s="72">
        <v>144</v>
      </c>
      <c r="M21" s="72">
        <v>364</v>
      </c>
      <c r="N21" s="72">
        <v>1803</v>
      </c>
      <c r="O21" s="72">
        <v>503</v>
      </c>
      <c r="P21" s="72">
        <v>121</v>
      </c>
      <c r="Q21" s="72">
        <v>41</v>
      </c>
      <c r="R21" s="72">
        <v>199</v>
      </c>
      <c r="S21" s="72"/>
      <c r="T21" s="72"/>
      <c r="U21" s="72">
        <v>678</v>
      </c>
      <c r="V21" s="72"/>
      <c r="W21" s="72">
        <v>165</v>
      </c>
      <c r="X21" s="72">
        <v>2</v>
      </c>
      <c r="Y21" s="72">
        <v>84</v>
      </c>
      <c r="Z21" s="52">
        <v>1</v>
      </c>
      <c r="AA21" s="52">
        <v>1</v>
      </c>
      <c r="AB21" s="52">
        <v>22</v>
      </c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0">
        <v>1</v>
      </c>
      <c r="I22" s="71"/>
      <c r="J22" s="72">
        <v>20</v>
      </c>
      <c r="K22" s="72">
        <v>3616</v>
      </c>
      <c r="L22" s="72">
        <v>49</v>
      </c>
      <c r="M22" s="72">
        <v>198</v>
      </c>
      <c r="N22" s="72">
        <v>1363</v>
      </c>
      <c r="O22" s="72">
        <v>1241</v>
      </c>
      <c r="P22" s="72">
        <v>269</v>
      </c>
      <c r="Q22" s="72">
        <v>28</v>
      </c>
      <c r="R22" s="72">
        <v>130</v>
      </c>
      <c r="S22" s="72">
        <v>2</v>
      </c>
      <c r="T22" s="72">
        <v>1</v>
      </c>
      <c r="U22" s="72">
        <v>794</v>
      </c>
      <c r="V22" s="72">
        <v>2</v>
      </c>
      <c r="W22" s="72">
        <v>793</v>
      </c>
      <c r="X22" s="72">
        <v>4</v>
      </c>
      <c r="Y22" s="72">
        <v>33</v>
      </c>
      <c r="Z22" s="54"/>
      <c r="AA22" s="54">
        <v>1</v>
      </c>
      <c r="AB22" s="54">
        <v>3</v>
      </c>
      <c r="AC22" s="54"/>
      <c r="AD22" s="5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127</v>
      </c>
      <c r="C23" s="35" t="s">
        <v>35</v>
      </c>
      <c r="D23" s="56">
        <v>2</v>
      </c>
      <c r="E23" s="56">
        <v>2</v>
      </c>
      <c r="F23" s="56"/>
      <c r="G23" s="56"/>
      <c r="H23" s="70">
        <v>1</v>
      </c>
      <c r="I23" s="71"/>
      <c r="J23" s="72"/>
      <c r="K23" s="72">
        <v>662</v>
      </c>
      <c r="L23" s="72">
        <v>4</v>
      </c>
      <c r="M23" s="72">
        <v>11</v>
      </c>
      <c r="N23" s="72">
        <v>31</v>
      </c>
      <c r="O23" s="72">
        <v>49</v>
      </c>
      <c r="P23" s="72">
        <v>6</v>
      </c>
      <c r="Q23" s="72"/>
      <c r="R23" s="72">
        <v>3</v>
      </c>
      <c r="S23" s="72"/>
      <c r="T23" s="72"/>
      <c r="U23" s="72">
        <v>24</v>
      </c>
      <c r="V23" s="72"/>
      <c r="W23" s="72">
        <v>8</v>
      </c>
      <c r="X23" s="72"/>
      <c r="Y23" s="72"/>
      <c r="Z23" s="52"/>
      <c r="AA23" s="52"/>
      <c r="AB23" s="52"/>
      <c r="AC23" s="52"/>
      <c r="AD23" s="52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L24" s="3"/>
      <c r="M24" s="3"/>
      <c r="O24" s="3"/>
      <c r="P24" s="3"/>
      <c r="Q24" s="3"/>
      <c r="R24" s="12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1">
      <selection activeCell="AB19" sqref="AB19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6" width="6.25390625" style="74" bestFit="1" customWidth="1"/>
    <col min="7" max="7" width="7.25390625" style="74" bestFit="1" customWidth="1"/>
    <col min="8" max="9" width="6.25390625" style="74" bestFit="1" customWidth="1"/>
    <col min="10" max="10" width="4.875" style="74" customWidth="1"/>
    <col min="11" max="11" width="7.00390625" style="74" bestFit="1" customWidth="1"/>
    <col min="12" max="12" width="4.625" style="74" bestFit="1" customWidth="1"/>
    <col min="13" max="13" width="6.00390625" style="74" bestFit="1" customWidth="1"/>
    <col min="14" max="14" width="6.25390625" style="74" bestFit="1" customWidth="1"/>
    <col min="15" max="15" width="6.00390625" style="74" bestFit="1" customWidth="1"/>
    <col min="16" max="16" width="6.25390625" style="74" bestFit="1" customWidth="1"/>
    <col min="17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147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3" t="s">
        <v>97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128</v>
      </c>
      <c r="C7" s="46" t="s">
        <v>145</v>
      </c>
      <c r="D7" s="50" t="s">
        <v>141</v>
      </c>
      <c r="E7" s="28" t="s">
        <v>144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129</v>
      </c>
      <c r="P7" s="29" t="s">
        <v>7</v>
      </c>
      <c r="Q7" s="51" t="s">
        <v>8</v>
      </c>
      <c r="R7" s="51" t="s">
        <v>9</v>
      </c>
      <c r="S7" s="29" t="s">
        <v>148</v>
      </c>
      <c r="T7" s="29" t="s">
        <v>149</v>
      </c>
      <c r="U7" s="29" t="s">
        <v>130</v>
      </c>
      <c r="V7" s="29" t="s">
        <v>131</v>
      </c>
      <c r="W7" s="29" t="s">
        <v>90</v>
      </c>
    </row>
    <row r="8" spans="2:23" s="7" customFormat="1" ht="13.5" customHeight="1" thickBot="1">
      <c r="B8" s="13" t="s">
        <v>132</v>
      </c>
      <c r="C8" s="75">
        <f aca="true" t="shared" si="0" ref="C8:W8">SUM(C9:C32)</f>
        <v>100</v>
      </c>
      <c r="D8" s="75">
        <f t="shared" si="0"/>
        <v>63769</v>
      </c>
      <c r="E8" s="76">
        <f t="shared" si="0"/>
        <v>1551</v>
      </c>
      <c r="F8" s="76">
        <f t="shared" si="0"/>
        <v>4319</v>
      </c>
      <c r="G8" s="76">
        <f t="shared" si="0"/>
        <v>19712</v>
      </c>
      <c r="H8" s="76">
        <f t="shared" si="0"/>
        <v>7759</v>
      </c>
      <c r="I8" s="76">
        <f t="shared" si="0"/>
        <v>1630</v>
      </c>
      <c r="J8" s="76">
        <f t="shared" si="0"/>
        <v>579</v>
      </c>
      <c r="K8" s="76">
        <f t="shared" si="0"/>
        <v>2720</v>
      </c>
      <c r="L8" s="76">
        <f t="shared" si="0"/>
        <v>27</v>
      </c>
      <c r="M8" s="76">
        <f t="shared" si="0"/>
        <v>15</v>
      </c>
      <c r="N8" s="76">
        <f t="shared" si="0"/>
        <v>9166</v>
      </c>
      <c r="O8" s="76">
        <f t="shared" si="0"/>
        <v>10</v>
      </c>
      <c r="P8" s="76">
        <f t="shared" si="0"/>
        <v>5166</v>
      </c>
      <c r="Q8" s="76">
        <f t="shared" si="0"/>
        <v>13</v>
      </c>
      <c r="R8" s="76">
        <f t="shared" si="0"/>
        <v>696</v>
      </c>
      <c r="S8" s="76">
        <f t="shared" si="0"/>
        <v>7</v>
      </c>
      <c r="T8" s="76">
        <f t="shared" si="0"/>
        <v>5</v>
      </c>
      <c r="U8" s="76">
        <f t="shared" si="0"/>
        <v>159</v>
      </c>
      <c r="V8" s="76">
        <f t="shared" si="0"/>
        <v>0</v>
      </c>
      <c r="W8" s="76">
        <f t="shared" si="0"/>
        <v>1</v>
      </c>
    </row>
    <row r="9" spans="2:23" s="7" customFormat="1" ht="13.5" customHeight="1" thickTop="1">
      <c r="B9" s="14" t="s">
        <v>133</v>
      </c>
      <c r="C9" s="77">
        <v>50</v>
      </c>
      <c r="D9" s="78">
        <v>319</v>
      </c>
      <c r="E9" s="77">
        <v>13</v>
      </c>
      <c r="F9" s="77">
        <v>9</v>
      </c>
      <c r="G9" s="77">
        <v>287</v>
      </c>
      <c r="H9" s="77">
        <v>198</v>
      </c>
      <c r="I9" s="77">
        <v>18</v>
      </c>
      <c r="J9" s="77">
        <v>2</v>
      </c>
      <c r="K9" s="77">
        <v>182</v>
      </c>
      <c r="L9" s="77">
        <v>7</v>
      </c>
      <c r="M9" s="77">
        <v>1</v>
      </c>
      <c r="N9" s="77">
        <v>96</v>
      </c>
      <c r="O9" s="77" t="s">
        <v>93</v>
      </c>
      <c r="P9" s="77">
        <v>5</v>
      </c>
      <c r="Q9" s="77" t="s">
        <v>93</v>
      </c>
      <c r="R9" s="77">
        <v>6</v>
      </c>
      <c r="S9" s="55"/>
      <c r="T9" s="55"/>
      <c r="U9" s="55"/>
      <c r="V9" s="55"/>
      <c r="W9" s="55"/>
    </row>
    <row r="10" spans="2:23" s="7" customFormat="1" ht="13.5" customHeight="1">
      <c r="B10" s="15" t="s">
        <v>134</v>
      </c>
      <c r="C10" s="77">
        <v>22</v>
      </c>
      <c r="D10" s="78">
        <v>959</v>
      </c>
      <c r="E10" s="77">
        <v>68</v>
      </c>
      <c r="F10" s="77">
        <v>26</v>
      </c>
      <c r="G10" s="77">
        <v>1249</v>
      </c>
      <c r="H10" s="77">
        <v>461</v>
      </c>
      <c r="I10" s="77">
        <v>106</v>
      </c>
      <c r="J10" s="77">
        <v>29</v>
      </c>
      <c r="K10" s="77">
        <v>1519</v>
      </c>
      <c r="L10" s="77">
        <v>3</v>
      </c>
      <c r="M10" s="77" t="s">
        <v>93</v>
      </c>
      <c r="N10" s="77">
        <v>658</v>
      </c>
      <c r="O10" s="77">
        <v>1</v>
      </c>
      <c r="P10" s="77">
        <v>23</v>
      </c>
      <c r="Q10" s="77" t="s">
        <v>93</v>
      </c>
      <c r="R10" s="77">
        <v>5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>
        <v>3</v>
      </c>
      <c r="T11" s="56"/>
      <c r="U11" s="56">
        <v>4</v>
      </c>
      <c r="V11" s="56"/>
      <c r="W11" s="56"/>
    </row>
    <row r="12" spans="2:23" s="7" customFormat="1" ht="13.5" customHeight="1">
      <c r="B12" s="15" t="s">
        <v>12</v>
      </c>
      <c r="C12" s="77">
        <v>15</v>
      </c>
      <c r="D12" s="78">
        <v>3279</v>
      </c>
      <c r="E12" s="77">
        <v>261</v>
      </c>
      <c r="F12" s="77">
        <v>134</v>
      </c>
      <c r="G12" s="77">
        <v>2913</v>
      </c>
      <c r="H12" s="77">
        <v>1308</v>
      </c>
      <c r="I12" s="77">
        <v>401</v>
      </c>
      <c r="J12" s="77">
        <v>33</v>
      </c>
      <c r="K12" s="77">
        <v>936</v>
      </c>
      <c r="L12" s="77">
        <v>3</v>
      </c>
      <c r="M12" s="77">
        <v>2</v>
      </c>
      <c r="N12" s="77">
        <v>2003</v>
      </c>
      <c r="O12" s="77">
        <v>2</v>
      </c>
      <c r="P12" s="77">
        <v>232</v>
      </c>
      <c r="Q12" s="77" t="s">
        <v>93</v>
      </c>
      <c r="R12" s="77">
        <v>22</v>
      </c>
      <c r="S12" s="56"/>
      <c r="T12" s="56">
        <v>1</v>
      </c>
      <c r="U12" s="56">
        <v>21</v>
      </c>
      <c r="V12" s="56"/>
      <c r="W12" s="56"/>
    </row>
    <row r="13" spans="2:23" s="7" customFormat="1" ht="13.5" customHeight="1">
      <c r="B13" s="15" t="s">
        <v>136</v>
      </c>
      <c r="C13" s="77">
        <v>10</v>
      </c>
      <c r="D13" s="78">
        <v>3675</v>
      </c>
      <c r="E13" s="77">
        <v>203</v>
      </c>
      <c r="F13" s="77">
        <v>232</v>
      </c>
      <c r="G13" s="77">
        <v>2039</v>
      </c>
      <c r="H13" s="77">
        <v>1270</v>
      </c>
      <c r="I13" s="77">
        <v>287</v>
      </c>
      <c r="J13" s="77">
        <v>28</v>
      </c>
      <c r="K13" s="77">
        <v>74</v>
      </c>
      <c r="L13" s="77">
        <v>2</v>
      </c>
      <c r="M13" s="77">
        <v>3</v>
      </c>
      <c r="N13" s="77">
        <v>1602</v>
      </c>
      <c r="O13" s="77">
        <v>1</v>
      </c>
      <c r="P13" s="77">
        <v>459</v>
      </c>
      <c r="Q13" s="77">
        <v>1</v>
      </c>
      <c r="R13" s="77">
        <v>23</v>
      </c>
      <c r="S13" s="56"/>
      <c r="T13" s="56"/>
      <c r="U13" s="56">
        <v>26</v>
      </c>
      <c r="V13" s="56"/>
      <c r="W13" s="56"/>
    </row>
    <row r="14" spans="2:23" s="7" customFormat="1" ht="13.5" customHeight="1">
      <c r="B14" s="15" t="s">
        <v>13</v>
      </c>
      <c r="C14" s="77"/>
      <c r="D14" s="78">
        <v>4334</v>
      </c>
      <c r="E14" s="77">
        <v>318</v>
      </c>
      <c r="F14" s="77">
        <v>486</v>
      </c>
      <c r="G14" s="77">
        <v>1833</v>
      </c>
      <c r="H14" s="77">
        <v>1623</v>
      </c>
      <c r="I14" s="77">
        <v>309</v>
      </c>
      <c r="J14" s="77">
        <v>58</v>
      </c>
      <c r="K14" s="77">
        <v>8</v>
      </c>
      <c r="L14" s="77">
        <v>2</v>
      </c>
      <c r="M14" s="77">
        <v>1</v>
      </c>
      <c r="N14" s="77">
        <v>1627</v>
      </c>
      <c r="O14" s="77">
        <v>1</v>
      </c>
      <c r="P14" s="77">
        <v>858</v>
      </c>
      <c r="Q14" s="77">
        <v>1</v>
      </c>
      <c r="R14" s="77">
        <v>37</v>
      </c>
      <c r="S14" s="56">
        <v>1</v>
      </c>
      <c r="T14" s="56"/>
      <c r="U14" s="56">
        <v>22</v>
      </c>
      <c r="V14" s="56"/>
      <c r="W14" s="56"/>
    </row>
    <row r="15" spans="2:23" s="7" customFormat="1" ht="13.5" customHeight="1">
      <c r="B15" s="15" t="s">
        <v>14</v>
      </c>
      <c r="C15" s="77">
        <v>1</v>
      </c>
      <c r="D15" s="78">
        <v>5537</v>
      </c>
      <c r="E15" s="77">
        <v>267</v>
      </c>
      <c r="F15" s="77">
        <v>795</v>
      </c>
      <c r="G15" s="77">
        <v>1631</v>
      </c>
      <c r="H15" s="77">
        <v>1345</v>
      </c>
      <c r="I15" s="77">
        <v>212</v>
      </c>
      <c r="J15" s="77">
        <v>89</v>
      </c>
      <c r="K15" s="77" t="s">
        <v>93</v>
      </c>
      <c r="L15" s="77">
        <v>1</v>
      </c>
      <c r="M15" s="77">
        <v>1</v>
      </c>
      <c r="N15" s="77">
        <v>1236</v>
      </c>
      <c r="O15" s="77">
        <v>1</v>
      </c>
      <c r="P15" s="77">
        <v>1081</v>
      </c>
      <c r="Q15" s="77" t="s">
        <v>93</v>
      </c>
      <c r="R15" s="77">
        <v>22</v>
      </c>
      <c r="S15" s="56"/>
      <c r="T15" s="56"/>
      <c r="U15" s="56">
        <v>14</v>
      </c>
      <c r="V15" s="79"/>
      <c r="W15" s="56"/>
    </row>
    <row r="16" spans="2:23" s="7" customFormat="1" ht="13.5" customHeight="1">
      <c r="B16" s="15" t="s">
        <v>15</v>
      </c>
      <c r="C16" s="77">
        <v>1</v>
      </c>
      <c r="D16" s="78">
        <v>5473</v>
      </c>
      <c r="E16" s="77">
        <v>178</v>
      </c>
      <c r="F16" s="77">
        <v>894</v>
      </c>
      <c r="G16" s="77">
        <v>1405</v>
      </c>
      <c r="H16" s="77">
        <v>771</v>
      </c>
      <c r="I16" s="77">
        <v>143</v>
      </c>
      <c r="J16" s="77">
        <v>83</v>
      </c>
      <c r="K16" s="77" t="s">
        <v>93</v>
      </c>
      <c r="L16" s="77" t="s">
        <v>93</v>
      </c>
      <c r="M16" s="77">
        <v>3</v>
      </c>
      <c r="N16" s="77">
        <v>898</v>
      </c>
      <c r="O16" s="77">
        <v>2</v>
      </c>
      <c r="P16" s="77">
        <v>910</v>
      </c>
      <c r="Q16" s="77">
        <v>1</v>
      </c>
      <c r="R16" s="77">
        <v>21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7">
        <v>1</v>
      </c>
      <c r="D17" s="78">
        <v>5343</v>
      </c>
      <c r="E17" s="77">
        <v>99</v>
      </c>
      <c r="F17" s="77">
        <v>594</v>
      </c>
      <c r="G17" s="77">
        <v>1021</v>
      </c>
      <c r="H17" s="77">
        <v>342</v>
      </c>
      <c r="I17" s="77">
        <v>57</v>
      </c>
      <c r="J17" s="77">
        <v>74</v>
      </c>
      <c r="K17" s="77" t="s">
        <v>93</v>
      </c>
      <c r="L17" s="77">
        <v>2</v>
      </c>
      <c r="M17" s="77" t="s">
        <v>93</v>
      </c>
      <c r="N17" s="77">
        <v>465</v>
      </c>
      <c r="O17" s="77">
        <v>1</v>
      </c>
      <c r="P17" s="77">
        <v>633</v>
      </c>
      <c r="Q17" s="77">
        <v>1</v>
      </c>
      <c r="R17" s="77">
        <v>13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7"/>
      <c r="D18" s="78">
        <v>4021</v>
      </c>
      <c r="E18" s="77">
        <v>49</v>
      </c>
      <c r="F18" s="77">
        <v>381</v>
      </c>
      <c r="G18" s="77">
        <v>757</v>
      </c>
      <c r="H18" s="77">
        <v>173</v>
      </c>
      <c r="I18" s="77">
        <v>27</v>
      </c>
      <c r="J18" s="77">
        <v>57</v>
      </c>
      <c r="K18" s="77" t="s">
        <v>93</v>
      </c>
      <c r="L18" s="77" t="s">
        <v>93</v>
      </c>
      <c r="M18" s="77">
        <v>2</v>
      </c>
      <c r="N18" s="77">
        <v>234</v>
      </c>
      <c r="O18" s="77" t="s">
        <v>93</v>
      </c>
      <c r="P18" s="77">
        <v>333</v>
      </c>
      <c r="Q18" s="77" t="s">
        <v>93</v>
      </c>
      <c r="R18" s="77">
        <v>6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7"/>
      <c r="D19" s="78">
        <v>3659</v>
      </c>
      <c r="E19" s="77">
        <v>22</v>
      </c>
      <c r="F19" s="77">
        <v>225</v>
      </c>
      <c r="G19" s="77">
        <v>623</v>
      </c>
      <c r="H19" s="77">
        <v>85</v>
      </c>
      <c r="I19" s="77">
        <v>21</v>
      </c>
      <c r="J19" s="77">
        <v>46</v>
      </c>
      <c r="K19" s="77" t="s">
        <v>93</v>
      </c>
      <c r="L19" s="77">
        <v>1</v>
      </c>
      <c r="M19" s="77" t="s">
        <v>93</v>
      </c>
      <c r="N19" s="77">
        <v>133</v>
      </c>
      <c r="O19" s="77" t="s">
        <v>93</v>
      </c>
      <c r="P19" s="77">
        <v>210</v>
      </c>
      <c r="Q19" s="77" t="s">
        <v>93</v>
      </c>
      <c r="R19" s="77">
        <v>13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7"/>
      <c r="D20" s="78">
        <v>3188</v>
      </c>
      <c r="E20" s="77">
        <v>22</v>
      </c>
      <c r="F20" s="77">
        <v>163</v>
      </c>
      <c r="G20" s="77">
        <v>506</v>
      </c>
      <c r="H20" s="77">
        <v>48</v>
      </c>
      <c r="I20" s="77">
        <v>12</v>
      </c>
      <c r="J20" s="77">
        <v>36</v>
      </c>
      <c r="K20" s="77" t="s">
        <v>93</v>
      </c>
      <c r="L20" s="77" t="s">
        <v>93</v>
      </c>
      <c r="M20" s="77" t="s">
        <v>93</v>
      </c>
      <c r="N20" s="77">
        <v>82</v>
      </c>
      <c r="O20" s="77">
        <v>1</v>
      </c>
      <c r="P20" s="77">
        <v>124</v>
      </c>
      <c r="Q20" s="77" t="s">
        <v>93</v>
      </c>
      <c r="R20" s="77">
        <v>6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137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41</v>
      </c>
      <c r="V21" s="56"/>
      <c r="W21" s="56"/>
    </row>
    <row r="22" spans="2:23" s="7" customFormat="1" ht="13.5" customHeight="1">
      <c r="B22" s="15" t="s">
        <v>138</v>
      </c>
      <c r="C22" s="77"/>
      <c r="D22" s="78">
        <v>5826</v>
      </c>
      <c r="E22" s="77">
        <v>28</v>
      </c>
      <c r="F22" s="77">
        <v>207</v>
      </c>
      <c r="G22" s="77">
        <v>1211</v>
      </c>
      <c r="H22" s="77">
        <v>87</v>
      </c>
      <c r="I22" s="77">
        <v>11</v>
      </c>
      <c r="J22" s="77">
        <v>35</v>
      </c>
      <c r="K22" s="77">
        <v>1</v>
      </c>
      <c r="L22" s="77">
        <v>1</v>
      </c>
      <c r="M22" s="77">
        <v>1</v>
      </c>
      <c r="N22" s="77">
        <v>91</v>
      </c>
      <c r="O22" s="77" t="s">
        <v>93</v>
      </c>
      <c r="P22" s="77">
        <v>185</v>
      </c>
      <c r="Q22" s="77" t="s">
        <v>93</v>
      </c>
      <c r="R22" s="77">
        <v>17</v>
      </c>
      <c r="S22" s="56"/>
      <c r="T22" s="56"/>
      <c r="U22" s="56">
        <v>11</v>
      </c>
      <c r="V22" s="56"/>
      <c r="W22" s="56"/>
    </row>
    <row r="23" spans="2:23" s="7" customFormat="1" ht="13.5" customHeight="1">
      <c r="B23" s="15" t="s">
        <v>20</v>
      </c>
      <c r="C23" s="77"/>
      <c r="D23" s="78">
        <v>992</v>
      </c>
      <c r="E23" s="77">
        <v>1</v>
      </c>
      <c r="F23" s="77">
        <v>21</v>
      </c>
      <c r="G23" s="77">
        <v>430</v>
      </c>
      <c r="H23" s="77">
        <v>11</v>
      </c>
      <c r="I23" s="77" t="s">
        <v>93</v>
      </c>
      <c r="J23" s="77">
        <v>1</v>
      </c>
      <c r="K23" s="77" t="s">
        <v>93</v>
      </c>
      <c r="L23" s="77" t="s">
        <v>93</v>
      </c>
      <c r="M23" s="77" t="s">
        <v>93</v>
      </c>
      <c r="N23" s="77">
        <v>8</v>
      </c>
      <c r="O23" s="77" t="s">
        <v>93</v>
      </c>
      <c r="P23" s="77">
        <v>15</v>
      </c>
      <c r="Q23" s="77">
        <v>1</v>
      </c>
      <c r="R23" s="77">
        <v>12</v>
      </c>
      <c r="S23" s="56"/>
      <c r="T23" s="56"/>
      <c r="U23" s="56">
        <v>1</v>
      </c>
      <c r="V23" s="56"/>
      <c r="W23" s="56"/>
    </row>
    <row r="24" spans="2:23" s="7" customFormat="1" ht="13.5" customHeight="1">
      <c r="B24" s="15" t="s">
        <v>139</v>
      </c>
      <c r="C24" s="77"/>
      <c r="D24" s="55"/>
      <c r="E24" s="77">
        <v>22</v>
      </c>
      <c r="F24" s="77">
        <v>152</v>
      </c>
      <c r="G24" s="77">
        <v>3807</v>
      </c>
      <c r="H24" s="77">
        <v>37</v>
      </c>
      <c r="I24" s="77">
        <v>26</v>
      </c>
      <c r="J24" s="77">
        <v>8</v>
      </c>
      <c r="K24" s="77" t="s">
        <v>93</v>
      </c>
      <c r="L24" s="77">
        <v>5</v>
      </c>
      <c r="M24" s="77">
        <v>1</v>
      </c>
      <c r="N24" s="77">
        <v>33</v>
      </c>
      <c r="O24" s="77" t="s">
        <v>93</v>
      </c>
      <c r="P24" s="77">
        <v>98</v>
      </c>
      <c r="Q24" s="57"/>
      <c r="R24" s="57"/>
      <c r="S24" s="56">
        <v>3</v>
      </c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8">
        <v>4271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7">
        <v>2</v>
      </c>
      <c r="R25" s="77">
        <v>101</v>
      </c>
      <c r="S25" s="55"/>
      <c r="T25" s="56">
        <v>1</v>
      </c>
      <c r="U25" s="56">
        <v>2</v>
      </c>
      <c r="V25" s="79"/>
      <c r="W25" s="56"/>
    </row>
    <row r="26" spans="2:23" s="7" customFormat="1" ht="13.5" customHeight="1">
      <c r="B26" s="15" t="s">
        <v>22</v>
      </c>
      <c r="C26" s="55"/>
      <c r="D26" s="78">
        <v>6135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7">
        <v>1</v>
      </c>
      <c r="R26" s="77">
        <v>198</v>
      </c>
      <c r="S26" s="55"/>
      <c r="T26" s="56">
        <v>1</v>
      </c>
      <c r="U26" s="56">
        <v>5</v>
      </c>
      <c r="V26" s="56"/>
      <c r="W26" s="56">
        <v>1</v>
      </c>
    </row>
    <row r="27" spans="2:23" s="7" customFormat="1" ht="13.5" customHeight="1">
      <c r="B27" s="15" t="s">
        <v>23</v>
      </c>
      <c r="C27" s="55"/>
      <c r="D27" s="78">
        <v>2631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>
        <v>2</v>
      </c>
      <c r="R27" s="77">
        <v>66</v>
      </c>
      <c r="S27" s="55"/>
      <c r="T27" s="56">
        <v>1</v>
      </c>
      <c r="U27" s="56">
        <v>2</v>
      </c>
      <c r="V27" s="56"/>
      <c r="W27" s="56"/>
    </row>
    <row r="28" spans="2:23" s="7" customFormat="1" ht="13.5" customHeight="1">
      <c r="B28" s="15" t="s">
        <v>24</v>
      </c>
      <c r="C28" s="55"/>
      <c r="D28" s="78">
        <v>1857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7">
        <v>3</v>
      </c>
      <c r="R28" s="77">
        <v>51</v>
      </c>
      <c r="S28" s="55"/>
      <c r="T28" s="56">
        <v>1</v>
      </c>
      <c r="U28" s="56">
        <v>2</v>
      </c>
      <c r="V28" s="56"/>
      <c r="W28" s="56"/>
    </row>
    <row r="29" spans="2:23" s="7" customFormat="1" ht="13.5" customHeight="1">
      <c r="B29" s="15" t="s">
        <v>25</v>
      </c>
      <c r="C29" s="55"/>
      <c r="D29" s="78">
        <v>1149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7" t="s">
        <v>93</v>
      </c>
      <c r="R29" s="77">
        <v>46</v>
      </c>
      <c r="S29" s="55"/>
      <c r="T29" s="56"/>
      <c r="U29" s="56">
        <v>4</v>
      </c>
      <c r="V29" s="56"/>
      <c r="W29" s="56"/>
    </row>
    <row r="30" spans="2:23" s="7" customFormat="1" ht="13.5" customHeight="1">
      <c r="B30" s="15" t="s">
        <v>140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7" t="s">
        <v>93</v>
      </c>
      <c r="R30" s="77">
        <v>31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0">
        <v>684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3</v>
      </c>
      <c r="V31" s="56"/>
      <c r="W31" s="56"/>
    </row>
    <row r="32" spans="2:23" s="7" customFormat="1" ht="13.5" customHeight="1">
      <c r="B32" s="15" t="s">
        <v>27</v>
      </c>
      <c r="C32" s="55"/>
      <c r="D32" s="80">
        <v>437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1</v>
      </c>
      <c r="V32" s="56"/>
      <c r="W32" s="56"/>
    </row>
    <row r="33" spans="4:13" ht="17.25">
      <c r="D33" s="5"/>
      <c r="K33" s="3"/>
      <c r="M33" s="12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2005-08-10T06:42:35Z</cp:lastPrinted>
  <dcterms:created xsi:type="dcterms:W3CDTF">1999-05-07T07:27:21Z</dcterms:created>
  <dcterms:modified xsi:type="dcterms:W3CDTF">2005-08-11T05:47:54Z</dcterms:modified>
  <cp:category/>
  <cp:version/>
  <cp:contentType/>
  <cp:contentStatus/>
</cp:coreProperties>
</file>