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<sst xmlns="http://schemas.openxmlformats.org/spreadsheetml/2006/main" count="376" uniqueCount="150">
  <si>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</si>
  <si>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</si>
  <si>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</si>
  <si>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</si>
  <si>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</si>
  <si>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</si>
  <si>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</si>
  <si>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</si>
  <si>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</si>
  <si>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</si>
  <si>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</si>
  <si>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</si>
  <si>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</si>
  <si>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</si>
  <si>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</si>
  <si>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</si>
  <si>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</si>
  <si>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</si>
  <si>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</si>
  <si>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</si>
  <si>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</si>
  <si>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</si>
  <si>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</si>
  <si>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</si>
  <si>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</si>
  <si>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</si>
  <si>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</si>
  <si>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</si>
  <si>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</si>
  <si>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</si>
  <si>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</si>
  <si>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</si>
  <si>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</si>
  <si>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</si>
  <si>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</si>
  <si>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</si>
  <si>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</si>
  <si>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</si>
  <si>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</si>
  <si>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</si>
  <si>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</si>
  <si>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</si>
  <si>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</si>
  <si>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</si>
  <si>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</si>
  <si>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</si>
  <si>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</si>
  <si>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</si>
  <si>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</si>
  <si>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</si>
  <si>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</si>
  <si>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</si>
  <si>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</si>
  <si>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</si>
  <si>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</si>
  <si>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</si>
  <si>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</si>
  <si>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</si>
  <si>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</si>
  <si>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</si>
  <si>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</si>
  <si>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</si>
  <si>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</si>
  <si>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</si>
  <si>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</si>
  <si>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</si>
  <si>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</si>
  <si>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</si>
  <si>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</si>
  <si>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</si>
  <si>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</si>
  <si>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</si>
  <si>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</si>
  <si>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</si>
  <si>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</si>
  <si>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</si>
  <si>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</si>
  <si>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</si>
  <si>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</si>
  <si>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</si>
  <si>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</si>
  <si>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</si>
  <si>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</si>
  <si>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</si>
  <si>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</si>
  <si>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</si>
  <si>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</si>
  <si>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</si>
  <si>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</si>
  <si>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</si>
  <si>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</si>
  <si>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</si>
  <si>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</si>
  <si>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</si>
  <si>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</si>
  <si>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</si>
  <si>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</si>
  <si>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</si>
  <si>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</si>
  <si>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</si>
  <si>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</si>
  <si>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</si>
  <si>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</si>
  <si>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</si>
  <si>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</si>
  <si>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</si>
  <si>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</si>
  <si>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</si>
  <si>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</si>
  <si>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</si>
  <si>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</si>
  <si>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</si>
  <si>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</si>
  <si>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</si>
  <si>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</si>
  <si>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</si>
  <si>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</si>
  <si>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</si>
  <si>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</si>
  <si>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</si>
  <si>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</si>
  <si>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</si>
  <si>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</si>
  <si>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</si>
  <si>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</si>
  <si>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</si>
  <si>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</si>
  <si>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</si>
  <si>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</si>
  <si>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</si>
  <si>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</si>
  <si>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</si>
  <si>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</si>
  <si>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</si>
  <si>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</si>
  <si>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</si>
  <si>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</si>
  <si>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</si>
  <si>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</si>
  <si>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</si>
  <si>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</si>
  <si>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</si>
  <si>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</si>
  <si>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</si>
  <si>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</si>
  <si>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</si>
  <si>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t>細菌性髄膜炎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</si>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</sst>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148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2</v>
      </c>
      <c r="L6" s="18">
        <f aca="true" t="shared" si="0" ref="L6:AD6">SUM(L7+L8)</f>
        <v>112</v>
      </c>
      <c r="M6" s="18">
        <f t="shared" si="0"/>
        <v>63</v>
      </c>
      <c r="N6" s="18">
        <f t="shared" si="0"/>
        <v>354</v>
      </c>
      <c r="O6" s="18">
        <f t="shared" si="0"/>
        <v>95</v>
      </c>
      <c r="P6" s="18">
        <f t="shared" si="0"/>
        <v>47</v>
      </c>
      <c r="Q6" s="18">
        <f t="shared" si="0"/>
        <v>17</v>
      </c>
      <c r="R6" s="18">
        <f t="shared" si="0"/>
        <v>114</v>
      </c>
      <c r="S6" s="18">
        <f t="shared" si="0"/>
        <v>1</v>
      </c>
      <c r="T6" s="18">
        <f t="shared" si="0"/>
        <v>0</v>
      </c>
      <c r="U6" s="18">
        <f t="shared" si="0"/>
        <v>227</v>
      </c>
      <c r="V6" s="18">
        <f t="shared" si="0"/>
        <v>0</v>
      </c>
      <c r="W6" s="18">
        <f t="shared" si="0"/>
        <v>207</v>
      </c>
      <c r="X6" s="18">
        <f t="shared" si="0"/>
        <v>1</v>
      </c>
      <c r="Y6" s="18">
        <f t="shared" si="0"/>
        <v>33</v>
      </c>
      <c r="Z6" s="18">
        <f t="shared" si="0"/>
        <v>1</v>
      </c>
      <c r="AA6" s="18">
        <f>AA7+AA8</f>
        <v>0</v>
      </c>
      <c r="AB6" s="18">
        <f t="shared" si="0"/>
        <v>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2</v>
      </c>
      <c r="L7" s="18">
        <f t="shared" si="1"/>
        <v>90</v>
      </c>
      <c r="M7" s="18">
        <f t="shared" si="1"/>
        <v>32</v>
      </c>
      <c r="N7" s="18">
        <f t="shared" si="1"/>
        <v>269</v>
      </c>
      <c r="O7" s="18">
        <f t="shared" si="1"/>
        <v>76</v>
      </c>
      <c r="P7" s="18">
        <f t="shared" si="1"/>
        <v>38</v>
      </c>
      <c r="Q7" s="18">
        <f t="shared" si="1"/>
        <v>9</v>
      </c>
      <c r="R7" s="18">
        <f t="shared" si="1"/>
        <v>92</v>
      </c>
      <c r="S7" s="18">
        <f t="shared" si="1"/>
        <v>0</v>
      </c>
      <c r="T7" s="18">
        <f t="shared" si="1"/>
        <v>0</v>
      </c>
      <c r="U7" s="18">
        <f t="shared" si="1"/>
        <v>163</v>
      </c>
      <c r="V7" s="18">
        <f t="shared" si="1"/>
        <v>0</v>
      </c>
      <c r="W7" s="18">
        <f t="shared" si="1"/>
        <v>174</v>
      </c>
      <c r="X7" s="18">
        <f t="shared" si="1"/>
        <v>1</v>
      </c>
      <c r="Y7" s="18">
        <f t="shared" si="1"/>
        <v>29</v>
      </c>
      <c r="Z7" s="18">
        <f t="shared" si="1"/>
        <v>1</v>
      </c>
      <c r="AA7" s="18">
        <f t="shared" si="1"/>
        <v>0</v>
      </c>
      <c r="AB7" s="18">
        <f t="shared" si="1"/>
        <v>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22</v>
      </c>
      <c r="M8" s="24">
        <v>31</v>
      </c>
      <c r="N8" s="24">
        <v>85</v>
      </c>
      <c r="O8" s="24">
        <v>19</v>
      </c>
      <c r="P8" s="24">
        <v>9</v>
      </c>
      <c r="Q8" s="24">
        <v>8</v>
      </c>
      <c r="R8" s="24">
        <v>22</v>
      </c>
      <c r="S8" s="24">
        <v>1</v>
      </c>
      <c r="T8" s="24"/>
      <c r="U8" s="24">
        <v>64</v>
      </c>
      <c r="V8" s="24"/>
      <c r="W8" s="24">
        <v>33</v>
      </c>
      <c r="X8" s="24"/>
      <c r="Y8" s="24">
        <v>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1</v>
      </c>
      <c r="L9" s="24">
        <v>19</v>
      </c>
      <c r="M9" s="24">
        <v>3</v>
      </c>
      <c r="N9" s="24">
        <v>10</v>
      </c>
      <c r="O9" s="24">
        <v>4</v>
      </c>
      <c r="P9" s="24">
        <v>3</v>
      </c>
      <c r="Q9" s="24"/>
      <c r="R9" s="24">
        <v>7</v>
      </c>
      <c r="S9" s="24"/>
      <c r="T9" s="24"/>
      <c r="U9" s="24">
        <v>6</v>
      </c>
      <c r="V9" s="24"/>
      <c r="W9" s="24">
        <v>5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1</v>
      </c>
      <c r="M10" s="24">
        <v>2</v>
      </c>
      <c r="N10" s="24">
        <v>4</v>
      </c>
      <c r="O10" s="24">
        <v>4</v>
      </c>
      <c r="P10" s="24"/>
      <c r="Q10" s="24">
        <v>2</v>
      </c>
      <c r="R10" s="24">
        <v>5</v>
      </c>
      <c r="S10" s="24"/>
      <c r="T10" s="24"/>
      <c r="U10" s="24">
        <v>14</v>
      </c>
      <c r="V10" s="24"/>
      <c r="W10" s="24">
        <v>32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13</v>
      </c>
      <c r="O11" s="24">
        <v>1</v>
      </c>
      <c r="P11" s="24"/>
      <c r="Q11" s="24"/>
      <c r="R11" s="24">
        <v>2</v>
      </c>
      <c r="S11" s="24"/>
      <c r="T11" s="24"/>
      <c r="U11" s="24">
        <v>1</v>
      </c>
      <c r="V11" s="24"/>
      <c r="W11" s="24">
        <v>2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6</v>
      </c>
      <c r="M12" s="24">
        <v>2</v>
      </c>
      <c r="N12" s="24">
        <v>31</v>
      </c>
      <c r="O12" s="24">
        <v>2</v>
      </c>
      <c r="P12" s="24">
        <v>3</v>
      </c>
      <c r="Q12" s="24"/>
      <c r="R12" s="24">
        <v>6</v>
      </c>
      <c r="S12" s="24"/>
      <c r="T12" s="24"/>
      <c r="U12" s="24">
        <v>10</v>
      </c>
      <c r="V12" s="24"/>
      <c r="W12" s="24">
        <v>14</v>
      </c>
      <c r="X12" s="24"/>
      <c r="Y12" s="24">
        <v>3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1</v>
      </c>
      <c r="L13" s="24">
        <v>6</v>
      </c>
      <c r="M13" s="24">
        <v>6</v>
      </c>
      <c r="N13" s="24">
        <v>12</v>
      </c>
      <c r="O13" s="24">
        <v>5</v>
      </c>
      <c r="P13" s="24">
        <v>2</v>
      </c>
      <c r="Q13" s="24"/>
      <c r="R13" s="24">
        <v>13</v>
      </c>
      <c r="S13" s="24"/>
      <c r="T13" s="24"/>
      <c r="U13" s="24">
        <v>32</v>
      </c>
      <c r="V13" s="24"/>
      <c r="W13" s="24">
        <v>11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/>
      <c r="M14" s="24">
        <v>2</v>
      </c>
      <c r="N14" s="24">
        <v>19</v>
      </c>
      <c r="O14" s="24">
        <v>8</v>
      </c>
      <c r="P14" s="24">
        <v>1</v>
      </c>
      <c r="Q14" s="24"/>
      <c r="R14" s="24">
        <v>13</v>
      </c>
      <c r="S14" s="24"/>
      <c r="T14" s="24"/>
      <c r="U14" s="24">
        <v>21</v>
      </c>
      <c r="V14" s="24"/>
      <c r="W14" s="24">
        <v>10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13</v>
      </c>
      <c r="M15" s="24">
        <v>1</v>
      </c>
      <c r="N15" s="24">
        <v>11</v>
      </c>
      <c r="O15" s="24">
        <v>2</v>
      </c>
      <c r="P15" s="24">
        <v>2</v>
      </c>
      <c r="Q15" s="24"/>
      <c r="R15" s="24">
        <v>2</v>
      </c>
      <c r="S15" s="24"/>
      <c r="T15" s="24"/>
      <c r="U15" s="24">
        <v>3</v>
      </c>
      <c r="V15" s="24"/>
      <c r="W15" s="24">
        <v>3</v>
      </c>
      <c r="X15" s="24">
        <v>1</v>
      </c>
      <c r="Y15" s="24">
        <v>2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/>
      <c r="M16" s="24">
        <v>1</v>
      </c>
      <c r="N16" s="24">
        <v>4</v>
      </c>
      <c r="O16" s="24">
        <v>1</v>
      </c>
      <c r="P16" s="24">
        <v>2</v>
      </c>
      <c r="Q16" s="24"/>
      <c r="R16" s="24">
        <v>7</v>
      </c>
      <c r="S16" s="24"/>
      <c r="T16" s="24"/>
      <c r="U16" s="24">
        <v>5</v>
      </c>
      <c r="V16" s="24"/>
      <c r="W16" s="24">
        <v>12</v>
      </c>
      <c r="X16" s="24"/>
      <c r="Y16" s="24">
        <v>2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2</v>
      </c>
      <c r="M17" s="24"/>
      <c r="N17" s="24">
        <v>7</v>
      </c>
      <c r="O17" s="24">
        <v>1</v>
      </c>
      <c r="P17" s="24">
        <v>1</v>
      </c>
      <c r="Q17" s="24">
        <v>2</v>
      </c>
      <c r="R17" s="24">
        <v>8</v>
      </c>
      <c r="S17" s="24"/>
      <c r="T17" s="24"/>
      <c r="U17" s="24">
        <v>6</v>
      </c>
      <c r="V17" s="24"/>
      <c r="W17" s="24">
        <v>12</v>
      </c>
      <c r="X17" s="24"/>
      <c r="Y17" s="24">
        <v>4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3</v>
      </c>
      <c r="M18" s="60">
        <v>3</v>
      </c>
      <c r="N18" s="60">
        <v>26</v>
      </c>
      <c r="O18" s="60">
        <v>4</v>
      </c>
      <c r="P18" s="60">
        <v>4</v>
      </c>
      <c r="Q18" s="60"/>
      <c r="R18" s="60">
        <v>13</v>
      </c>
      <c r="S18" s="60"/>
      <c r="T18" s="60"/>
      <c r="U18" s="60">
        <v>25</v>
      </c>
      <c r="V18" s="60"/>
      <c r="W18" s="60">
        <v>20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4</v>
      </c>
      <c r="N19" s="62">
        <v>8</v>
      </c>
      <c r="O19" s="62">
        <v>6</v>
      </c>
      <c r="P19" s="62"/>
      <c r="Q19" s="62"/>
      <c r="R19" s="62">
        <v>4</v>
      </c>
      <c r="S19" s="62"/>
      <c r="T19" s="62"/>
      <c r="U19" s="62">
        <v>16</v>
      </c>
      <c r="V19" s="62"/>
      <c r="W19" s="62">
        <v>3</v>
      </c>
      <c r="X19" s="24"/>
      <c r="Y19" s="24">
        <v>2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/>
      <c r="M20" s="62">
        <v>2</v>
      </c>
      <c r="N20" s="62">
        <v>87</v>
      </c>
      <c r="O20" s="62">
        <v>14</v>
      </c>
      <c r="P20" s="62">
        <v>5</v>
      </c>
      <c r="Q20" s="62">
        <v>2</v>
      </c>
      <c r="R20" s="62">
        <v>3</v>
      </c>
      <c r="S20" s="62"/>
      <c r="T20" s="62"/>
      <c r="U20" s="62">
        <v>10</v>
      </c>
      <c r="V20" s="62"/>
      <c r="W20" s="62">
        <v>14</v>
      </c>
      <c r="X20" s="24"/>
      <c r="Y20" s="24">
        <v>2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32</v>
      </c>
      <c r="M21" s="24">
        <v>2</v>
      </c>
      <c r="N21" s="24">
        <v>28</v>
      </c>
      <c r="O21" s="24">
        <v>11</v>
      </c>
      <c r="P21" s="24">
        <v>10</v>
      </c>
      <c r="Q21" s="24">
        <v>2</v>
      </c>
      <c r="R21" s="24">
        <v>6</v>
      </c>
      <c r="S21" s="24"/>
      <c r="T21" s="24"/>
      <c r="U21" s="24">
        <v>4</v>
      </c>
      <c r="V21" s="24"/>
      <c r="W21" s="24">
        <v>9</v>
      </c>
      <c r="X21" s="24"/>
      <c r="Y21" s="24">
        <v>3</v>
      </c>
      <c r="Z21" s="24">
        <v>1</v>
      </c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8</v>
      </c>
      <c r="M22" s="26">
        <v>4</v>
      </c>
      <c r="N22" s="26">
        <v>9</v>
      </c>
      <c r="O22" s="26">
        <v>12</v>
      </c>
      <c r="P22" s="26">
        <v>5</v>
      </c>
      <c r="Q22" s="26">
        <v>1</v>
      </c>
      <c r="R22" s="26">
        <v>3</v>
      </c>
      <c r="S22" s="26"/>
      <c r="T22" s="26"/>
      <c r="U22" s="26">
        <v>10</v>
      </c>
      <c r="V22" s="26"/>
      <c r="W22" s="26">
        <v>27</v>
      </c>
      <c r="X22" s="26"/>
      <c r="Y22" s="26">
        <v>5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1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11" sqref="AB1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148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2</v>
      </c>
      <c r="E8" s="30">
        <f aca="true" t="shared" si="0" ref="E8:W8">SUM(E9:E32)</f>
        <v>90</v>
      </c>
      <c r="F8" s="30">
        <f t="shared" si="0"/>
        <v>32</v>
      </c>
      <c r="G8" s="30">
        <f t="shared" si="0"/>
        <v>269</v>
      </c>
      <c r="H8" s="30">
        <f t="shared" si="0"/>
        <v>76</v>
      </c>
      <c r="I8" s="30">
        <f t="shared" si="0"/>
        <v>38</v>
      </c>
      <c r="J8" s="30">
        <f t="shared" si="0"/>
        <v>9</v>
      </c>
      <c r="K8" s="30">
        <f t="shared" si="0"/>
        <v>92</v>
      </c>
      <c r="L8" s="30">
        <f t="shared" si="0"/>
        <v>0</v>
      </c>
      <c r="M8" s="30">
        <f t="shared" si="0"/>
        <v>0</v>
      </c>
      <c r="N8" s="30">
        <f t="shared" si="0"/>
        <v>163</v>
      </c>
      <c r="O8" s="30">
        <f t="shared" si="0"/>
        <v>0</v>
      </c>
      <c r="P8" s="30">
        <f t="shared" si="0"/>
        <v>174</v>
      </c>
      <c r="Q8" s="30">
        <f t="shared" si="0"/>
        <v>1</v>
      </c>
      <c r="R8" s="30">
        <f t="shared" si="0"/>
        <v>29</v>
      </c>
      <c r="S8" s="30">
        <f t="shared" si="0"/>
        <v>1</v>
      </c>
      <c r="T8" s="30">
        <f t="shared" si="0"/>
        <v>0</v>
      </c>
      <c r="U8" s="30">
        <f t="shared" si="0"/>
        <v>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>
        <v>1</v>
      </c>
      <c r="F9" s="17" t="s">
        <v>93</v>
      </c>
      <c r="G9" s="17">
        <v>10</v>
      </c>
      <c r="H9" s="17">
        <v>2</v>
      </c>
      <c r="I9" s="17">
        <v>1</v>
      </c>
      <c r="J9" s="17" t="s">
        <v>93</v>
      </c>
      <c r="K9" s="17">
        <v>6</v>
      </c>
      <c r="L9" s="17" t="s">
        <v>93</v>
      </c>
      <c r="M9" s="17" t="s">
        <v>93</v>
      </c>
      <c r="N9" s="17">
        <v>2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8</v>
      </c>
      <c r="F10" s="17" t="s">
        <v>93</v>
      </c>
      <c r="G10" s="17">
        <v>18</v>
      </c>
      <c r="H10" s="17">
        <v>2</v>
      </c>
      <c r="I10" s="17">
        <v>1</v>
      </c>
      <c r="J10" s="17">
        <v>1</v>
      </c>
      <c r="K10" s="17">
        <v>47</v>
      </c>
      <c r="L10" s="17" t="s">
        <v>93</v>
      </c>
      <c r="M10" s="17" t="s">
        <v>93</v>
      </c>
      <c r="N10" s="17">
        <v>15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>
        <v>1</v>
      </c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12</v>
      </c>
      <c r="F12" s="17">
        <v>1</v>
      </c>
      <c r="G12" s="17">
        <v>33</v>
      </c>
      <c r="H12" s="17">
        <v>11</v>
      </c>
      <c r="I12" s="17">
        <v>8</v>
      </c>
      <c r="J12" s="17" t="s">
        <v>93</v>
      </c>
      <c r="K12" s="17">
        <v>38</v>
      </c>
      <c r="L12" s="17" t="s">
        <v>93</v>
      </c>
      <c r="M12" s="17" t="s">
        <v>93</v>
      </c>
      <c r="N12" s="17">
        <v>41</v>
      </c>
      <c r="O12" s="17" t="s">
        <v>93</v>
      </c>
      <c r="P12" s="17">
        <v>10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8</v>
      </c>
      <c r="F13" s="17">
        <v>3</v>
      </c>
      <c r="G13" s="17">
        <v>28</v>
      </c>
      <c r="H13" s="17">
        <v>21</v>
      </c>
      <c r="I13" s="17">
        <v>10</v>
      </c>
      <c r="J13" s="17" t="s">
        <v>93</v>
      </c>
      <c r="K13" s="17">
        <v>1</v>
      </c>
      <c r="L13" s="17" t="s">
        <v>93</v>
      </c>
      <c r="M13" s="17" t="s">
        <v>93</v>
      </c>
      <c r="N13" s="17">
        <v>22</v>
      </c>
      <c r="O13" s="17" t="s">
        <v>93</v>
      </c>
      <c r="P13" s="17">
        <v>17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17</v>
      </c>
      <c r="F14" s="17">
        <v>4</v>
      </c>
      <c r="G14" s="17">
        <v>16</v>
      </c>
      <c r="H14" s="17">
        <v>16</v>
      </c>
      <c r="I14" s="17">
        <v>9</v>
      </c>
      <c r="J14" s="17">
        <v>1</v>
      </c>
      <c r="K14" s="17" t="s">
        <v>93</v>
      </c>
      <c r="L14" s="17" t="s">
        <v>93</v>
      </c>
      <c r="M14" s="17" t="s">
        <v>93</v>
      </c>
      <c r="N14" s="17">
        <v>28</v>
      </c>
      <c r="O14" s="17" t="s">
        <v>93</v>
      </c>
      <c r="P14" s="17">
        <v>23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22</v>
      </c>
      <c r="F15" s="17">
        <v>3</v>
      </c>
      <c r="G15" s="17">
        <v>14</v>
      </c>
      <c r="H15" s="17">
        <v>5</v>
      </c>
      <c r="I15" s="17">
        <v>3</v>
      </c>
      <c r="J15" s="17" t="s">
        <v>93</v>
      </c>
      <c r="K15" s="17" t="s">
        <v>93</v>
      </c>
      <c r="L15" s="17" t="s">
        <v>93</v>
      </c>
      <c r="M15" s="17" t="s">
        <v>93</v>
      </c>
      <c r="N15" s="17">
        <v>23</v>
      </c>
      <c r="O15" s="17" t="s">
        <v>93</v>
      </c>
      <c r="P15" s="17">
        <v>40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10</v>
      </c>
      <c r="F16" s="17">
        <v>5</v>
      </c>
      <c r="G16" s="17">
        <v>20</v>
      </c>
      <c r="H16" s="17">
        <v>13</v>
      </c>
      <c r="I16" s="17">
        <v>3</v>
      </c>
      <c r="J16" s="17">
        <v>6</v>
      </c>
      <c r="K16" s="17" t="s">
        <v>93</v>
      </c>
      <c r="L16" s="17" t="s">
        <v>93</v>
      </c>
      <c r="M16" s="17" t="s">
        <v>93</v>
      </c>
      <c r="N16" s="17">
        <v>13</v>
      </c>
      <c r="O16" s="17" t="s">
        <v>93</v>
      </c>
      <c r="P16" s="17">
        <v>31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9</v>
      </c>
      <c r="F17" s="17">
        <v>2</v>
      </c>
      <c r="G17" s="17">
        <v>19</v>
      </c>
      <c r="H17" s="17">
        <v>2</v>
      </c>
      <c r="I17" s="17">
        <v>1</v>
      </c>
      <c r="J17" s="17" t="s">
        <v>93</v>
      </c>
      <c r="K17" s="17" t="s">
        <v>93</v>
      </c>
      <c r="L17" s="17" t="s">
        <v>93</v>
      </c>
      <c r="M17" s="17" t="s">
        <v>93</v>
      </c>
      <c r="N17" s="17">
        <v>7</v>
      </c>
      <c r="O17" s="17" t="s">
        <v>93</v>
      </c>
      <c r="P17" s="17">
        <v>12</v>
      </c>
      <c r="Q17" s="17" t="s">
        <v>93</v>
      </c>
      <c r="R17" s="17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 t="s">
        <v>93</v>
      </c>
      <c r="F18" s="17">
        <v>3</v>
      </c>
      <c r="G18" s="17">
        <v>5</v>
      </c>
      <c r="H18" s="17">
        <v>2</v>
      </c>
      <c r="I18" s="17">
        <v>2</v>
      </c>
      <c r="J18" s="17" t="s">
        <v>93</v>
      </c>
      <c r="K18" s="17" t="s">
        <v>93</v>
      </c>
      <c r="L18" s="17" t="s">
        <v>93</v>
      </c>
      <c r="M18" s="17" t="s">
        <v>93</v>
      </c>
      <c r="N18" s="17">
        <v>6</v>
      </c>
      <c r="O18" s="17" t="s">
        <v>93</v>
      </c>
      <c r="P18" s="17">
        <v>12</v>
      </c>
      <c r="Q18" s="17" t="s">
        <v>93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1</v>
      </c>
      <c r="G19" s="17">
        <v>10</v>
      </c>
      <c r="H19" s="17" t="s">
        <v>93</v>
      </c>
      <c r="I19" s="17" t="s">
        <v>93</v>
      </c>
      <c r="J19" s="17" t="s">
        <v>93</v>
      </c>
      <c r="K19" s="17" t="s">
        <v>93</v>
      </c>
      <c r="L19" s="17" t="s">
        <v>93</v>
      </c>
      <c r="M19" s="17" t="s">
        <v>93</v>
      </c>
      <c r="N19" s="17">
        <v>2</v>
      </c>
      <c r="O19" s="17" t="s">
        <v>93</v>
      </c>
      <c r="P19" s="17">
        <v>8</v>
      </c>
      <c r="Q19" s="17">
        <v>1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1</v>
      </c>
      <c r="F20" s="17">
        <v>3</v>
      </c>
      <c r="G20" s="17">
        <v>4</v>
      </c>
      <c r="H20" s="17">
        <v>1</v>
      </c>
      <c r="I20" s="17" t="s">
        <v>93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6</v>
      </c>
      <c r="Q20" s="17" t="s">
        <v>93</v>
      </c>
      <c r="R20" s="17">
        <v>1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1</v>
      </c>
      <c r="E22" s="17" t="s">
        <v>93</v>
      </c>
      <c r="F22" s="17">
        <v>3</v>
      </c>
      <c r="G22" s="17">
        <v>18</v>
      </c>
      <c r="H22" s="17">
        <v>1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>
        <v>3</v>
      </c>
      <c r="O22" s="17" t="s">
        <v>93</v>
      </c>
      <c r="P22" s="17">
        <v>10</v>
      </c>
      <c r="Q22" s="17" t="s">
        <v>93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1</v>
      </c>
      <c r="E23" s="17">
        <v>1</v>
      </c>
      <c r="F23" s="17" t="s">
        <v>93</v>
      </c>
      <c r="G23" s="17">
        <v>7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2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4</v>
      </c>
      <c r="G24" s="17">
        <v>67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1</v>
      </c>
      <c r="O24" s="17" t="s">
        <v>93</v>
      </c>
      <c r="P24" s="17">
        <v>3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5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8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B11" sqref="AB1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149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146</v>
      </c>
      <c r="AA5" s="29" t="s">
        <v>147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118</v>
      </c>
      <c r="K6" s="72">
        <f t="shared" si="0"/>
        <v>80236</v>
      </c>
      <c r="L6" s="56">
        <f t="shared" si="0"/>
        <v>2177</v>
      </c>
      <c r="M6" s="56">
        <f t="shared" si="0"/>
        <v>6294</v>
      </c>
      <c r="N6" s="56">
        <f t="shared" si="0"/>
        <v>27895</v>
      </c>
      <c r="O6" s="56">
        <f t="shared" si="0"/>
        <v>9782</v>
      </c>
      <c r="P6" s="56">
        <f t="shared" si="0"/>
        <v>2011</v>
      </c>
      <c r="Q6" s="56">
        <f t="shared" si="0"/>
        <v>744</v>
      </c>
      <c r="R6" s="56">
        <f t="shared" si="0"/>
        <v>3663</v>
      </c>
      <c r="S6" s="56">
        <f t="shared" si="0"/>
        <v>35</v>
      </c>
      <c r="T6" s="56">
        <f t="shared" si="0"/>
        <v>28</v>
      </c>
      <c r="U6" s="56">
        <f t="shared" si="0"/>
        <v>11860</v>
      </c>
      <c r="V6" s="56">
        <f t="shared" si="0"/>
        <v>16</v>
      </c>
      <c r="W6" s="56">
        <f t="shared" si="0"/>
        <v>6805</v>
      </c>
      <c r="X6" s="56">
        <f t="shared" si="0"/>
        <v>19</v>
      </c>
      <c r="Y6" s="56">
        <f t="shared" si="0"/>
        <v>902</v>
      </c>
      <c r="Z6" s="56">
        <f t="shared" si="0"/>
        <v>8</v>
      </c>
      <c r="AA6" s="56">
        <f>AA7+AA8</f>
        <v>5</v>
      </c>
      <c r="AB6" s="56">
        <f>SUM(AB7+AB8)</f>
        <v>160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100</v>
      </c>
      <c r="K7" s="72">
        <f t="shared" si="1"/>
        <v>63771</v>
      </c>
      <c r="L7" s="56">
        <f t="shared" si="1"/>
        <v>1641</v>
      </c>
      <c r="M7" s="56">
        <f t="shared" si="1"/>
        <v>4351</v>
      </c>
      <c r="N7" s="56">
        <f t="shared" si="1"/>
        <v>19981</v>
      </c>
      <c r="O7" s="56">
        <f t="shared" si="1"/>
        <v>7835</v>
      </c>
      <c r="P7" s="56">
        <f t="shared" si="1"/>
        <v>1668</v>
      </c>
      <c r="Q7" s="56">
        <f t="shared" si="1"/>
        <v>588</v>
      </c>
      <c r="R7" s="56">
        <f t="shared" si="1"/>
        <v>2812</v>
      </c>
      <c r="S7" s="56">
        <f t="shared" si="1"/>
        <v>27</v>
      </c>
      <c r="T7" s="56">
        <f t="shared" si="1"/>
        <v>15</v>
      </c>
      <c r="U7" s="56">
        <f t="shared" si="1"/>
        <v>9329</v>
      </c>
      <c r="V7" s="56">
        <f t="shared" si="1"/>
        <v>10</v>
      </c>
      <c r="W7" s="56">
        <f t="shared" si="1"/>
        <v>5340</v>
      </c>
      <c r="X7" s="56">
        <f t="shared" si="1"/>
        <v>14</v>
      </c>
      <c r="Y7" s="56">
        <f t="shared" si="1"/>
        <v>725</v>
      </c>
      <c r="Z7" s="56">
        <f t="shared" si="1"/>
        <v>8</v>
      </c>
      <c r="AA7" s="56">
        <f t="shared" si="1"/>
        <v>5</v>
      </c>
      <c r="AB7" s="56">
        <f t="shared" si="1"/>
        <v>160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536</v>
      </c>
      <c r="M8" s="72">
        <v>1943</v>
      </c>
      <c r="N8" s="72">
        <v>7914</v>
      </c>
      <c r="O8" s="72">
        <v>1947</v>
      </c>
      <c r="P8" s="72">
        <v>343</v>
      </c>
      <c r="Q8" s="72">
        <v>156</v>
      </c>
      <c r="R8" s="72">
        <v>851</v>
      </c>
      <c r="S8" s="72">
        <v>8</v>
      </c>
      <c r="T8" s="72">
        <v>13</v>
      </c>
      <c r="U8" s="72">
        <v>2531</v>
      </c>
      <c r="V8" s="72">
        <v>6</v>
      </c>
      <c r="W8" s="72">
        <v>1465</v>
      </c>
      <c r="X8" s="72">
        <v>5</v>
      </c>
      <c r="Y8" s="72">
        <v>177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4171</v>
      </c>
      <c r="L9" s="72">
        <v>444</v>
      </c>
      <c r="M9" s="72">
        <v>520</v>
      </c>
      <c r="N9" s="72">
        <v>1017</v>
      </c>
      <c r="O9" s="72">
        <v>377</v>
      </c>
      <c r="P9" s="72">
        <v>42</v>
      </c>
      <c r="Q9" s="72">
        <v>32</v>
      </c>
      <c r="R9" s="72">
        <v>160</v>
      </c>
      <c r="S9" s="72">
        <v>1</v>
      </c>
      <c r="T9" s="72">
        <v>2</v>
      </c>
      <c r="U9" s="72">
        <v>644</v>
      </c>
      <c r="V9" s="72">
        <v>2</v>
      </c>
      <c r="W9" s="72">
        <v>219</v>
      </c>
      <c r="X9" s="72"/>
      <c r="Y9" s="72">
        <v>29</v>
      </c>
      <c r="Z9" s="52"/>
      <c r="AA9" s="52"/>
      <c r="AB9" s="52">
        <v>50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123</v>
      </c>
      <c r="N10" s="72">
        <v>1462</v>
      </c>
      <c r="O10" s="72">
        <v>312</v>
      </c>
      <c r="P10" s="72">
        <v>64</v>
      </c>
      <c r="Q10" s="72">
        <v>63</v>
      </c>
      <c r="R10" s="72">
        <v>102</v>
      </c>
      <c r="S10" s="72"/>
      <c r="T10" s="72">
        <v>1</v>
      </c>
      <c r="U10" s="72">
        <v>536</v>
      </c>
      <c r="V10" s="72"/>
      <c r="W10" s="72">
        <v>536</v>
      </c>
      <c r="X10" s="72"/>
      <c r="Y10" s="72">
        <v>30</v>
      </c>
      <c r="Z10" s="52">
        <v>1</v>
      </c>
      <c r="AA10" s="52">
        <v>1</v>
      </c>
      <c r="AB10" s="52">
        <v>9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1</v>
      </c>
      <c r="M11" s="72">
        <v>130</v>
      </c>
      <c r="N11" s="72">
        <v>626</v>
      </c>
      <c r="O11" s="72">
        <v>215</v>
      </c>
      <c r="P11" s="72">
        <v>18</v>
      </c>
      <c r="Q11" s="72">
        <v>22</v>
      </c>
      <c r="R11" s="72">
        <v>62</v>
      </c>
      <c r="S11" s="72"/>
      <c r="T11" s="72">
        <v>1</v>
      </c>
      <c r="U11" s="72">
        <v>367</v>
      </c>
      <c r="V11" s="72"/>
      <c r="W11" s="72">
        <v>104</v>
      </c>
      <c r="X11" s="72">
        <v>1</v>
      </c>
      <c r="Y11" s="72">
        <v>30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4491</v>
      </c>
      <c r="L12" s="72">
        <v>126</v>
      </c>
      <c r="M12" s="72">
        <v>304</v>
      </c>
      <c r="N12" s="72">
        <v>1617</v>
      </c>
      <c r="O12" s="72">
        <v>412</v>
      </c>
      <c r="P12" s="72">
        <v>240</v>
      </c>
      <c r="Q12" s="72">
        <v>26</v>
      </c>
      <c r="R12" s="72">
        <v>247</v>
      </c>
      <c r="S12" s="72">
        <v>2</v>
      </c>
      <c r="T12" s="72">
        <v>1</v>
      </c>
      <c r="U12" s="72">
        <v>606</v>
      </c>
      <c r="V12" s="72"/>
      <c r="W12" s="72">
        <v>449</v>
      </c>
      <c r="X12" s="72">
        <v>1</v>
      </c>
      <c r="Y12" s="72">
        <v>67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7535</v>
      </c>
      <c r="L13" s="72">
        <v>286</v>
      </c>
      <c r="M13" s="72">
        <v>358</v>
      </c>
      <c r="N13" s="72">
        <v>1236</v>
      </c>
      <c r="O13" s="72">
        <v>551</v>
      </c>
      <c r="P13" s="72">
        <v>112</v>
      </c>
      <c r="Q13" s="72">
        <v>29</v>
      </c>
      <c r="R13" s="72">
        <v>291</v>
      </c>
      <c r="S13" s="72">
        <v>6</v>
      </c>
      <c r="T13" s="72">
        <v>6</v>
      </c>
      <c r="U13" s="72">
        <v>836</v>
      </c>
      <c r="V13" s="72">
        <v>1</v>
      </c>
      <c r="W13" s="72">
        <v>245</v>
      </c>
      <c r="X13" s="72"/>
      <c r="Y13" s="72">
        <v>33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144</v>
      </c>
      <c r="M14" s="72">
        <v>490</v>
      </c>
      <c r="N14" s="72">
        <v>1514</v>
      </c>
      <c r="O14" s="72">
        <v>600</v>
      </c>
      <c r="P14" s="72">
        <v>104</v>
      </c>
      <c r="Q14" s="72">
        <v>38</v>
      </c>
      <c r="R14" s="72">
        <v>297</v>
      </c>
      <c r="S14" s="72"/>
      <c r="T14" s="72"/>
      <c r="U14" s="72">
        <v>743</v>
      </c>
      <c r="V14" s="72">
        <v>1</v>
      </c>
      <c r="W14" s="72">
        <v>467</v>
      </c>
      <c r="X14" s="72"/>
      <c r="Y14" s="72">
        <v>34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99</v>
      </c>
      <c r="M15" s="72">
        <v>167</v>
      </c>
      <c r="N15" s="72">
        <v>871</v>
      </c>
      <c r="O15" s="72">
        <v>357</v>
      </c>
      <c r="P15" s="72">
        <v>167</v>
      </c>
      <c r="Q15" s="72">
        <v>28</v>
      </c>
      <c r="R15" s="72">
        <v>124</v>
      </c>
      <c r="S15" s="72">
        <v>1</v>
      </c>
      <c r="T15" s="72"/>
      <c r="U15" s="72">
        <v>114</v>
      </c>
      <c r="V15" s="72">
        <v>1</v>
      </c>
      <c r="W15" s="72">
        <v>234</v>
      </c>
      <c r="X15" s="72">
        <v>3</v>
      </c>
      <c r="Y15" s="72">
        <v>22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119</v>
      </c>
      <c r="M16" s="72">
        <v>415</v>
      </c>
      <c r="N16" s="72">
        <v>1026</v>
      </c>
      <c r="O16" s="72">
        <v>380</v>
      </c>
      <c r="P16" s="72">
        <v>49</v>
      </c>
      <c r="Q16" s="72">
        <v>28</v>
      </c>
      <c r="R16" s="72">
        <v>207</v>
      </c>
      <c r="S16" s="72"/>
      <c r="T16" s="72">
        <v>1</v>
      </c>
      <c r="U16" s="72">
        <v>446</v>
      </c>
      <c r="V16" s="72">
        <v>1</v>
      </c>
      <c r="W16" s="72">
        <v>353</v>
      </c>
      <c r="X16" s="72"/>
      <c r="Y16" s="72">
        <v>21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47</v>
      </c>
      <c r="M17" s="72">
        <v>314</v>
      </c>
      <c r="N17" s="72">
        <v>500</v>
      </c>
      <c r="O17" s="72">
        <v>623</v>
      </c>
      <c r="P17" s="72">
        <v>117</v>
      </c>
      <c r="Q17" s="72">
        <v>42</v>
      </c>
      <c r="R17" s="72">
        <v>364</v>
      </c>
      <c r="S17" s="72">
        <v>4</v>
      </c>
      <c r="T17" s="72"/>
      <c r="U17" s="72">
        <v>938</v>
      </c>
      <c r="V17" s="72"/>
      <c r="W17" s="72">
        <v>564</v>
      </c>
      <c r="X17" s="72">
        <v>3</v>
      </c>
      <c r="Y17" s="72">
        <v>52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57</v>
      </c>
      <c r="M18" s="72">
        <v>372</v>
      </c>
      <c r="N18" s="72">
        <v>1627</v>
      </c>
      <c r="O18" s="72">
        <v>1032</v>
      </c>
      <c r="P18" s="72">
        <v>118</v>
      </c>
      <c r="Q18" s="72">
        <v>129</v>
      </c>
      <c r="R18" s="72">
        <v>266</v>
      </c>
      <c r="S18" s="72">
        <v>2</v>
      </c>
      <c r="T18" s="72">
        <v>1</v>
      </c>
      <c r="U18" s="72">
        <v>982</v>
      </c>
      <c r="V18" s="72">
        <v>2</v>
      </c>
      <c r="W18" s="72">
        <v>557</v>
      </c>
      <c r="X18" s="72"/>
      <c r="Y18" s="72">
        <v>161</v>
      </c>
      <c r="Z18" s="53"/>
      <c r="AA18" s="53"/>
      <c r="AB18" s="53">
        <v>11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182</v>
      </c>
      <c r="N19" s="72">
        <v>672</v>
      </c>
      <c r="O19" s="72">
        <v>423</v>
      </c>
      <c r="P19" s="72">
        <v>150</v>
      </c>
      <c r="Q19" s="72">
        <v>31</v>
      </c>
      <c r="R19" s="72">
        <v>118</v>
      </c>
      <c r="S19" s="72"/>
      <c r="T19" s="72"/>
      <c r="U19" s="72">
        <v>484</v>
      </c>
      <c r="V19" s="72"/>
      <c r="W19" s="72">
        <v>145</v>
      </c>
      <c r="X19" s="72"/>
      <c r="Y19" s="72">
        <v>24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37</v>
      </c>
      <c r="M20" s="72">
        <v>397</v>
      </c>
      <c r="N20" s="72">
        <v>4579</v>
      </c>
      <c r="O20" s="72">
        <v>736</v>
      </c>
      <c r="P20" s="72">
        <v>76</v>
      </c>
      <c r="Q20" s="72">
        <v>48</v>
      </c>
      <c r="R20" s="72">
        <v>233</v>
      </c>
      <c r="S20" s="72">
        <v>9</v>
      </c>
      <c r="T20" s="72">
        <v>1</v>
      </c>
      <c r="U20" s="72">
        <v>1123</v>
      </c>
      <c r="V20" s="72"/>
      <c r="W20" s="72">
        <v>465</v>
      </c>
      <c r="X20" s="72"/>
      <c r="Y20" s="72">
        <v>97</v>
      </c>
      <c r="Z20" s="52">
        <v>3</v>
      </c>
      <c r="AA20" s="52">
        <v>3</v>
      </c>
      <c r="AB20" s="52">
        <v>64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6866</v>
      </c>
      <c r="L21" s="72">
        <v>176</v>
      </c>
      <c r="M21" s="72">
        <v>366</v>
      </c>
      <c r="N21" s="72">
        <v>1831</v>
      </c>
      <c r="O21" s="72">
        <v>514</v>
      </c>
      <c r="P21" s="72">
        <v>131</v>
      </c>
      <c r="Q21" s="72">
        <v>43</v>
      </c>
      <c r="R21" s="72">
        <v>205</v>
      </c>
      <c r="S21" s="72"/>
      <c r="T21" s="72"/>
      <c r="U21" s="72">
        <v>682</v>
      </c>
      <c r="V21" s="72"/>
      <c r="W21" s="72">
        <v>174</v>
      </c>
      <c r="X21" s="72">
        <v>2</v>
      </c>
      <c r="Y21" s="72">
        <v>87</v>
      </c>
      <c r="Z21" s="52">
        <v>3</v>
      </c>
      <c r="AA21" s="52"/>
      <c r="AB21" s="52">
        <v>22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57</v>
      </c>
      <c r="M22" s="72">
        <v>202</v>
      </c>
      <c r="N22" s="72">
        <v>1372</v>
      </c>
      <c r="O22" s="72">
        <v>1253</v>
      </c>
      <c r="P22" s="72">
        <v>274</v>
      </c>
      <c r="Q22" s="72">
        <v>29</v>
      </c>
      <c r="R22" s="72">
        <v>133</v>
      </c>
      <c r="S22" s="72">
        <v>2</v>
      </c>
      <c r="T22" s="72">
        <v>1</v>
      </c>
      <c r="U22" s="72">
        <v>804</v>
      </c>
      <c r="V22" s="72">
        <v>2</v>
      </c>
      <c r="W22" s="72">
        <v>820</v>
      </c>
      <c r="X22" s="72">
        <v>4</v>
      </c>
      <c r="Y22" s="72">
        <v>38</v>
      </c>
      <c r="Z22" s="54"/>
      <c r="AA22" s="54">
        <v>1</v>
      </c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50</v>
      </c>
      <c r="P23" s="72">
        <v>6</v>
      </c>
      <c r="Q23" s="72"/>
      <c r="R23" s="72">
        <v>3</v>
      </c>
      <c r="S23" s="72"/>
      <c r="T23" s="72"/>
      <c r="U23" s="72">
        <v>24</v>
      </c>
      <c r="V23" s="72"/>
      <c r="W23" s="72">
        <v>8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11" sqref="AB1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149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146</v>
      </c>
      <c r="T7" s="29" t="s">
        <v>147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100</v>
      </c>
      <c r="D8" s="75">
        <f t="shared" si="0"/>
        <v>63771</v>
      </c>
      <c r="E8" s="76">
        <f t="shared" si="0"/>
        <v>1641</v>
      </c>
      <c r="F8" s="76">
        <f t="shared" si="0"/>
        <v>4351</v>
      </c>
      <c r="G8" s="76">
        <f t="shared" si="0"/>
        <v>19981</v>
      </c>
      <c r="H8" s="76">
        <f t="shared" si="0"/>
        <v>7835</v>
      </c>
      <c r="I8" s="76">
        <f t="shared" si="0"/>
        <v>1668</v>
      </c>
      <c r="J8" s="76">
        <f t="shared" si="0"/>
        <v>588</v>
      </c>
      <c r="K8" s="76">
        <f t="shared" si="0"/>
        <v>2812</v>
      </c>
      <c r="L8" s="76">
        <f t="shared" si="0"/>
        <v>27</v>
      </c>
      <c r="M8" s="76">
        <f t="shared" si="0"/>
        <v>15</v>
      </c>
      <c r="N8" s="76">
        <f t="shared" si="0"/>
        <v>9329</v>
      </c>
      <c r="O8" s="76">
        <f t="shared" si="0"/>
        <v>10</v>
      </c>
      <c r="P8" s="76">
        <f t="shared" si="0"/>
        <v>5340</v>
      </c>
      <c r="Q8" s="76">
        <f t="shared" si="0"/>
        <v>14</v>
      </c>
      <c r="R8" s="76">
        <f t="shared" si="0"/>
        <v>725</v>
      </c>
      <c r="S8" s="76">
        <f t="shared" si="0"/>
        <v>8</v>
      </c>
      <c r="T8" s="76">
        <f t="shared" si="0"/>
        <v>5</v>
      </c>
      <c r="U8" s="76">
        <f t="shared" si="0"/>
        <v>160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14</v>
      </c>
      <c r="F9" s="77">
        <v>9</v>
      </c>
      <c r="G9" s="77">
        <v>297</v>
      </c>
      <c r="H9" s="77">
        <v>200</v>
      </c>
      <c r="I9" s="77">
        <v>19</v>
      </c>
      <c r="J9" s="77">
        <v>2</v>
      </c>
      <c r="K9" s="77">
        <v>188</v>
      </c>
      <c r="L9" s="77">
        <v>7</v>
      </c>
      <c r="M9" s="77">
        <v>1</v>
      </c>
      <c r="N9" s="77">
        <v>98</v>
      </c>
      <c r="O9" s="77" t="s">
        <v>93</v>
      </c>
      <c r="P9" s="77">
        <v>5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76</v>
      </c>
      <c r="F10" s="77">
        <v>26</v>
      </c>
      <c r="G10" s="77">
        <v>1267</v>
      </c>
      <c r="H10" s="77">
        <v>463</v>
      </c>
      <c r="I10" s="77">
        <v>107</v>
      </c>
      <c r="J10" s="77">
        <v>30</v>
      </c>
      <c r="K10" s="77">
        <v>1566</v>
      </c>
      <c r="L10" s="77">
        <v>3</v>
      </c>
      <c r="M10" s="77" t="s">
        <v>93</v>
      </c>
      <c r="N10" s="77">
        <v>673</v>
      </c>
      <c r="O10" s="77">
        <v>1</v>
      </c>
      <c r="P10" s="77">
        <v>23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273</v>
      </c>
      <c r="F12" s="77">
        <v>135</v>
      </c>
      <c r="G12" s="77">
        <v>2946</v>
      </c>
      <c r="H12" s="77">
        <v>1319</v>
      </c>
      <c r="I12" s="77">
        <v>409</v>
      </c>
      <c r="J12" s="77">
        <v>33</v>
      </c>
      <c r="K12" s="77">
        <v>974</v>
      </c>
      <c r="L12" s="77">
        <v>3</v>
      </c>
      <c r="M12" s="77">
        <v>2</v>
      </c>
      <c r="N12" s="77">
        <v>2044</v>
      </c>
      <c r="O12" s="77">
        <v>2</v>
      </c>
      <c r="P12" s="77">
        <v>242</v>
      </c>
      <c r="Q12" s="77" t="s">
        <v>93</v>
      </c>
      <c r="R12" s="77">
        <v>22</v>
      </c>
      <c r="S12" s="56"/>
      <c r="T12" s="56">
        <v>1</v>
      </c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211</v>
      </c>
      <c r="F13" s="77">
        <v>235</v>
      </c>
      <c r="G13" s="77">
        <v>2067</v>
      </c>
      <c r="H13" s="77">
        <v>1291</v>
      </c>
      <c r="I13" s="77">
        <v>297</v>
      </c>
      <c r="J13" s="77">
        <v>28</v>
      </c>
      <c r="K13" s="77">
        <v>75</v>
      </c>
      <c r="L13" s="77">
        <v>2</v>
      </c>
      <c r="M13" s="77">
        <v>3</v>
      </c>
      <c r="N13" s="77">
        <v>1624</v>
      </c>
      <c r="O13" s="77">
        <v>1</v>
      </c>
      <c r="P13" s="77">
        <v>476</v>
      </c>
      <c r="Q13" s="77">
        <v>1</v>
      </c>
      <c r="R13" s="77">
        <v>24</v>
      </c>
      <c r="S13" s="56"/>
      <c r="T13" s="56"/>
      <c r="U13" s="56">
        <v>26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335</v>
      </c>
      <c r="F14" s="77">
        <v>490</v>
      </c>
      <c r="G14" s="77">
        <v>1849</v>
      </c>
      <c r="H14" s="77">
        <v>1639</v>
      </c>
      <c r="I14" s="77">
        <v>318</v>
      </c>
      <c r="J14" s="77">
        <v>59</v>
      </c>
      <c r="K14" s="77">
        <v>8</v>
      </c>
      <c r="L14" s="77">
        <v>2</v>
      </c>
      <c r="M14" s="77">
        <v>1</v>
      </c>
      <c r="N14" s="77">
        <v>1655</v>
      </c>
      <c r="O14" s="77">
        <v>1</v>
      </c>
      <c r="P14" s="77">
        <v>881</v>
      </c>
      <c r="Q14" s="77">
        <v>1</v>
      </c>
      <c r="R14" s="77">
        <v>38</v>
      </c>
      <c r="S14" s="56">
        <v>1</v>
      </c>
      <c r="T14" s="56"/>
      <c r="U14" s="56">
        <v>22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5537</v>
      </c>
      <c r="E15" s="77">
        <v>289</v>
      </c>
      <c r="F15" s="77">
        <v>798</v>
      </c>
      <c r="G15" s="77">
        <v>1645</v>
      </c>
      <c r="H15" s="77">
        <v>1350</v>
      </c>
      <c r="I15" s="77">
        <v>215</v>
      </c>
      <c r="J15" s="77">
        <v>89</v>
      </c>
      <c r="K15" s="77" t="s">
        <v>93</v>
      </c>
      <c r="L15" s="77">
        <v>1</v>
      </c>
      <c r="M15" s="77">
        <v>1</v>
      </c>
      <c r="N15" s="77">
        <v>1259</v>
      </c>
      <c r="O15" s="77">
        <v>1</v>
      </c>
      <c r="P15" s="77">
        <v>1121</v>
      </c>
      <c r="Q15" s="77" t="s">
        <v>93</v>
      </c>
      <c r="R15" s="77">
        <v>22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188</v>
      </c>
      <c r="F16" s="77">
        <v>899</v>
      </c>
      <c r="G16" s="77">
        <v>1425</v>
      </c>
      <c r="H16" s="77">
        <v>784</v>
      </c>
      <c r="I16" s="77">
        <v>146</v>
      </c>
      <c r="J16" s="77">
        <v>89</v>
      </c>
      <c r="K16" s="77" t="s">
        <v>93</v>
      </c>
      <c r="L16" s="77" t="s">
        <v>93</v>
      </c>
      <c r="M16" s="77">
        <v>3</v>
      </c>
      <c r="N16" s="77">
        <v>911</v>
      </c>
      <c r="O16" s="77">
        <v>2</v>
      </c>
      <c r="P16" s="77">
        <v>941</v>
      </c>
      <c r="Q16" s="77">
        <v>1</v>
      </c>
      <c r="R16" s="77">
        <v>21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108</v>
      </c>
      <c r="F17" s="77">
        <v>596</v>
      </c>
      <c r="G17" s="77">
        <v>1040</v>
      </c>
      <c r="H17" s="77">
        <v>344</v>
      </c>
      <c r="I17" s="77">
        <v>58</v>
      </c>
      <c r="J17" s="77">
        <v>74</v>
      </c>
      <c r="K17" s="77" t="s">
        <v>93</v>
      </c>
      <c r="L17" s="77">
        <v>2</v>
      </c>
      <c r="M17" s="77" t="s">
        <v>93</v>
      </c>
      <c r="N17" s="77">
        <v>472</v>
      </c>
      <c r="O17" s="77">
        <v>1</v>
      </c>
      <c r="P17" s="77">
        <v>645</v>
      </c>
      <c r="Q17" s="77">
        <v>1</v>
      </c>
      <c r="R17" s="77">
        <v>14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49</v>
      </c>
      <c r="F18" s="77">
        <v>384</v>
      </c>
      <c r="G18" s="77">
        <v>762</v>
      </c>
      <c r="H18" s="77">
        <v>175</v>
      </c>
      <c r="I18" s="77">
        <v>29</v>
      </c>
      <c r="J18" s="77">
        <v>57</v>
      </c>
      <c r="K18" s="77" t="s">
        <v>93</v>
      </c>
      <c r="L18" s="77" t="s">
        <v>93</v>
      </c>
      <c r="M18" s="77">
        <v>2</v>
      </c>
      <c r="N18" s="77">
        <v>240</v>
      </c>
      <c r="O18" s="77" t="s">
        <v>93</v>
      </c>
      <c r="P18" s="77">
        <v>345</v>
      </c>
      <c r="Q18" s="77" t="s">
        <v>93</v>
      </c>
      <c r="R18" s="77">
        <v>7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22</v>
      </c>
      <c r="F19" s="77">
        <v>226</v>
      </c>
      <c r="G19" s="77">
        <v>633</v>
      </c>
      <c r="H19" s="77">
        <v>85</v>
      </c>
      <c r="I19" s="77">
        <v>21</v>
      </c>
      <c r="J19" s="77">
        <v>46</v>
      </c>
      <c r="K19" s="77" t="s">
        <v>93</v>
      </c>
      <c r="L19" s="77">
        <v>1</v>
      </c>
      <c r="M19" s="77" t="s">
        <v>93</v>
      </c>
      <c r="N19" s="77">
        <v>135</v>
      </c>
      <c r="O19" s="77" t="s">
        <v>93</v>
      </c>
      <c r="P19" s="77">
        <v>218</v>
      </c>
      <c r="Q19" s="77">
        <v>1</v>
      </c>
      <c r="R19" s="77">
        <v>14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23</v>
      </c>
      <c r="F20" s="77">
        <v>166</v>
      </c>
      <c r="G20" s="77">
        <v>510</v>
      </c>
      <c r="H20" s="77">
        <v>49</v>
      </c>
      <c r="I20" s="77">
        <v>12</v>
      </c>
      <c r="J20" s="77">
        <v>37</v>
      </c>
      <c r="K20" s="77" t="s">
        <v>93</v>
      </c>
      <c r="L20" s="77" t="s">
        <v>93</v>
      </c>
      <c r="M20" s="77" t="s">
        <v>93</v>
      </c>
      <c r="N20" s="77">
        <v>82</v>
      </c>
      <c r="O20" s="77">
        <v>1</v>
      </c>
      <c r="P20" s="77">
        <v>130</v>
      </c>
      <c r="Q20" s="77" t="s">
        <v>93</v>
      </c>
      <c r="R20" s="77">
        <v>7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42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28</v>
      </c>
      <c r="F22" s="77">
        <v>210</v>
      </c>
      <c r="G22" s="77">
        <v>1229</v>
      </c>
      <c r="H22" s="77">
        <v>88</v>
      </c>
      <c r="I22" s="77">
        <v>11</v>
      </c>
      <c r="J22" s="77">
        <v>35</v>
      </c>
      <c r="K22" s="77">
        <v>1</v>
      </c>
      <c r="L22" s="77">
        <v>1</v>
      </c>
      <c r="M22" s="77">
        <v>1</v>
      </c>
      <c r="N22" s="77">
        <v>94</v>
      </c>
      <c r="O22" s="77" t="s">
        <v>93</v>
      </c>
      <c r="P22" s="77">
        <v>195</v>
      </c>
      <c r="Q22" s="77" t="s">
        <v>93</v>
      </c>
      <c r="R22" s="77">
        <v>18</v>
      </c>
      <c r="S22" s="56"/>
      <c r="T22" s="56"/>
      <c r="U22" s="56">
        <v>11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2</v>
      </c>
      <c r="F23" s="77">
        <v>21</v>
      </c>
      <c r="G23" s="77">
        <v>437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8</v>
      </c>
      <c r="O23" s="77" t="s">
        <v>93</v>
      </c>
      <c r="P23" s="77">
        <v>17</v>
      </c>
      <c r="Q23" s="77">
        <v>1</v>
      </c>
      <c r="R23" s="77">
        <v>13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23</v>
      </c>
      <c r="F24" s="77">
        <v>156</v>
      </c>
      <c r="G24" s="77">
        <v>3874</v>
      </c>
      <c r="H24" s="77">
        <v>37</v>
      </c>
      <c r="I24" s="77">
        <v>26</v>
      </c>
      <c r="J24" s="77">
        <v>8</v>
      </c>
      <c r="K24" s="77" t="s">
        <v>93</v>
      </c>
      <c r="L24" s="77">
        <v>5</v>
      </c>
      <c r="M24" s="77">
        <v>1</v>
      </c>
      <c r="N24" s="77">
        <v>34</v>
      </c>
      <c r="O24" s="77" t="s">
        <v>93</v>
      </c>
      <c r="P24" s="77">
        <v>101</v>
      </c>
      <c r="Q24" s="57"/>
      <c r="R24" s="57"/>
      <c r="S24" s="56">
        <v>3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2</v>
      </c>
      <c r="R25" s="77">
        <v>106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206</v>
      </c>
      <c r="S26" s="55"/>
      <c r="T26" s="56">
        <v>1</v>
      </c>
      <c r="U26" s="56">
        <v>5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69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52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49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32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2005-08-18T04:15:50Z</cp:lastPrinted>
  <dcterms:created xsi:type="dcterms:W3CDTF">1999-05-07T07:27:21Z</dcterms:created>
  <dcterms:modified xsi:type="dcterms:W3CDTF">2005-08-18T07:27:32Z</dcterms:modified>
  <cp:category/>
  <cp:version/>
  <cp:contentType/>
  <cp:contentStatus/>
</cp:coreProperties>
</file>