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<sst xmlns="http://schemas.openxmlformats.org/spreadsheetml/2006/main" count="393" uniqueCount="148">
  <si>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</si>
  <si>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</si>
  <si>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</si>
  <si>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</si>
  <si>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</si>
  <si>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</si>
  <si>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</si>
  <si>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</si>
  <si>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</si>
  <si>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</si>
  <si>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</si>
  <si>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</si>
  <si>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</si>
  <si>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</si>
  <si>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</si>
  <si>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</si>
  <si>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</si>
  <si>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</si>
  <si>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</si>
  <si>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</si>
  <si>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</si>
  <si>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</si>
  <si>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</si>
  <si>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</si>
  <si>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</si>
  <si>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</si>
  <si>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</si>
  <si>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</si>
  <si>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</si>
  <si>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</si>
  <si>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</si>
  <si>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</si>
  <si>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</si>
  <si>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</si>
  <si>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</si>
  <si>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</si>
  <si>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</si>
  <si>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</si>
  <si>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</si>
  <si>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</si>
  <si>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</si>
  <si>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</si>
  <si>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</si>
  <si>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</si>
  <si>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</si>
  <si>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</si>
  <si>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</si>
  <si>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</si>
  <si>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</si>
  <si>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</si>
  <si>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</si>
  <si>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</si>
  <si>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</si>
  <si>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</si>
  <si>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</si>
  <si>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</si>
  <si>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</si>
  <si>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</si>
  <si>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</si>
  <si>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</si>
  <si>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</si>
  <si>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</si>
  <si>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</si>
  <si>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</si>
  <si>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</si>
  <si>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</si>
  <si>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</si>
  <si>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</si>
  <si>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</si>
  <si>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</si>
  <si>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</si>
  <si>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</si>
  <si>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</si>
  <si>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</si>
  <si>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</si>
  <si>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</si>
  <si>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</si>
  <si>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</si>
  <si>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</si>
  <si>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</si>
  <si>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</si>
  <si>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</si>
  <si>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</si>
  <si>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</si>
  <si>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</si>
  <si>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</si>
  <si>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</si>
  <si>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</si>
  <si>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</si>
  <si>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</si>
  <si>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</si>
  <si>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</si>
  <si>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</si>
  <si>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</si>
  <si>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</si>
  <si>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</si>
  <si>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</si>
  <si>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</si>
  <si>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</si>
  <si>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</si>
  <si>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</si>
  <si>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</si>
  <si>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</si>
  <si>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</si>
  <si>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</si>
  <si>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</si>
  <si>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</si>
  <si>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</si>
  <si>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</si>
  <si>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</si>
  <si>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</si>
  <si>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</si>
  <si>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</si>
  <si>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</si>
  <si>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</si>
  <si>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</si>
  <si>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</si>
  <si>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</si>
  <si>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</si>
  <si>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</si>
  <si>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</si>
  <si>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</si>
  <si>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</si>
  <si>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</si>
  <si>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</si>
  <si>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</si>
  <si>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</si>
  <si>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</si>
  <si>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</si>
  <si>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</si>
  <si>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</si>
  <si>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</si>
  <si>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</si>
  <si>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</si>
  <si>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</si>
  <si>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</si>
  <si>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</si>
  <si>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</si>
  <si>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</si>
  <si>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</si>
  <si>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</si>
  <si>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</si>
  <si>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</si>
  <si>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</si>
  <si>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</si>
  <si>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17年10月16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</si>
  <si>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日）（累計）</t>
    </r>
  </si>
  <si>
    <t>手足口病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</si>
</sst>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145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3</v>
      </c>
      <c r="K6" s="47">
        <f>SUM(K7+K8)</f>
        <v>1</v>
      </c>
      <c r="L6" s="18">
        <f aca="true" t="shared" si="0" ref="L6:AD6">SUM(L7+L8)</f>
        <v>31</v>
      </c>
      <c r="M6" s="18">
        <f t="shared" si="0"/>
        <v>80</v>
      </c>
      <c r="N6" s="18">
        <f t="shared" si="0"/>
        <v>316</v>
      </c>
      <c r="O6" s="18">
        <f t="shared" si="0"/>
        <v>67</v>
      </c>
      <c r="P6" s="18">
        <f t="shared" si="0"/>
        <v>65</v>
      </c>
      <c r="Q6" s="18">
        <f t="shared" si="0"/>
        <v>12</v>
      </c>
      <c r="R6" s="18">
        <f t="shared" si="0"/>
        <v>117</v>
      </c>
      <c r="S6" s="18">
        <f t="shared" si="0"/>
        <v>0</v>
      </c>
      <c r="T6" s="18">
        <f t="shared" si="0"/>
        <v>1</v>
      </c>
      <c r="U6" s="18">
        <f t="shared" si="0"/>
        <v>11</v>
      </c>
      <c r="V6" s="18">
        <f t="shared" si="0"/>
        <v>2</v>
      </c>
      <c r="W6" s="18">
        <f t="shared" si="0"/>
        <v>121</v>
      </c>
      <c r="X6" s="18">
        <f t="shared" si="0"/>
        <v>0</v>
      </c>
      <c r="Y6" s="18">
        <f t="shared" si="0"/>
        <v>45</v>
      </c>
      <c r="Z6" s="18">
        <f t="shared" si="0"/>
        <v>0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2</v>
      </c>
      <c r="K7" s="47">
        <f t="shared" si="1"/>
        <v>1</v>
      </c>
      <c r="L7" s="18">
        <f t="shared" si="1"/>
        <v>16</v>
      </c>
      <c r="M7" s="18">
        <f t="shared" si="1"/>
        <v>53</v>
      </c>
      <c r="N7" s="18">
        <f t="shared" si="1"/>
        <v>220</v>
      </c>
      <c r="O7" s="18">
        <f t="shared" si="1"/>
        <v>58</v>
      </c>
      <c r="P7" s="18">
        <f t="shared" si="1"/>
        <v>52</v>
      </c>
      <c r="Q7" s="18">
        <f t="shared" si="1"/>
        <v>10</v>
      </c>
      <c r="R7" s="18">
        <f t="shared" si="1"/>
        <v>86</v>
      </c>
      <c r="S7" s="18">
        <f t="shared" si="1"/>
        <v>0</v>
      </c>
      <c r="T7" s="18">
        <f t="shared" si="1"/>
        <v>0</v>
      </c>
      <c r="U7" s="18">
        <f t="shared" si="1"/>
        <v>7</v>
      </c>
      <c r="V7" s="18">
        <f t="shared" si="1"/>
        <v>1</v>
      </c>
      <c r="W7" s="18">
        <f t="shared" si="1"/>
        <v>95</v>
      </c>
      <c r="X7" s="18">
        <f t="shared" si="1"/>
        <v>0</v>
      </c>
      <c r="Y7" s="18">
        <f t="shared" si="1"/>
        <v>36</v>
      </c>
      <c r="Z7" s="18">
        <f t="shared" si="1"/>
        <v>0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/>
      <c r="L8" s="24">
        <v>15</v>
      </c>
      <c r="M8" s="24">
        <v>27</v>
      </c>
      <c r="N8" s="24">
        <v>96</v>
      </c>
      <c r="O8" s="24">
        <v>9</v>
      </c>
      <c r="P8" s="24">
        <v>13</v>
      </c>
      <c r="Q8" s="24">
        <v>2</v>
      </c>
      <c r="R8" s="24">
        <v>31</v>
      </c>
      <c r="S8" s="24"/>
      <c r="T8" s="24">
        <v>1</v>
      </c>
      <c r="U8" s="24">
        <v>4</v>
      </c>
      <c r="V8" s="24">
        <v>1</v>
      </c>
      <c r="W8" s="24">
        <v>26</v>
      </c>
      <c r="X8" s="24"/>
      <c r="Y8" s="24">
        <v>9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1</v>
      </c>
      <c r="M9" s="24">
        <v>15</v>
      </c>
      <c r="N9" s="24">
        <v>13</v>
      </c>
      <c r="O9" s="24">
        <v>4</v>
      </c>
      <c r="P9" s="24"/>
      <c r="Q9" s="24">
        <v>1</v>
      </c>
      <c r="R9" s="24">
        <v>2</v>
      </c>
      <c r="S9" s="24"/>
      <c r="T9" s="24"/>
      <c r="U9" s="24"/>
      <c r="V9" s="24"/>
      <c r="W9" s="24">
        <v>2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1</v>
      </c>
      <c r="N10" s="24">
        <v>13</v>
      </c>
      <c r="O10" s="24"/>
      <c r="P10" s="24">
        <v>2</v>
      </c>
      <c r="Q10" s="24">
        <v>1</v>
      </c>
      <c r="R10" s="24">
        <v>4</v>
      </c>
      <c r="S10" s="24"/>
      <c r="T10" s="24"/>
      <c r="U10" s="24"/>
      <c r="V10" s="24"/>
      <c r="W10" s="24">
        <v>6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13</v>
      </c>
      <c r="O11" s="24">
        <v>1</v>
      </c>
      <c r="P11" s="24">
        <v>13</v>
      </c>
      <c r="Q11" s="24"/>
      <c r="R11" s="24">
        <v>4</v>
      </c>
      <c r="S11" s="24"/>
      <c r="T11" s="24"/>
      <c r="U11" s="24"/>
      <c r="V11" s="24"/>
      <c r="W11" s="24">
        <v>10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/>
      <c r="M12" s="24">
        <v>2</v>
      </c>
      <c r="N12" s="24">
        <v>23</v>
      </c>
      <c r="O12" s="24">
        <v>14</v>
      </c>
      <c r="P12" s="24">
        <v>2</v>
      </c>
      <c r="Q12" s="24">
        <v>1</v>
      </c>
      <c r="R12" s="24">
        <v>9</v>
      </c>
      <c r="S12" s="24"/>
      <c r="T12" s="24"/>
      <c r="U12" s="24"/>
      <c r="V12" s="24"/>
      <c r="W12" s="24">
        <v>19</v>
      </c>
      <c r="X12" s="24"/>
      <c r="Y12" s="24">
        <v>6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5</v>
      </c>
      <c r="M13" s="24">
        <v>5</v>
      </c>
      <c r="N13" s="24">
        <v>16</v>
      </c>
      <c r="O13" s="24">
        <v>7</v>
      </c>
      <c r="P13" s="24">
        <v>6</v>
      </c>
      <c r="Q13" s="24"/>
      <c r="R13" s="24">
        <v>5</v>
      </c>
      <c r="S13" s="24"/>
      <c r="T13" s="24"/>
      <c r="U13" s="24">
        <v>2</v>
      </c>
      <c r="V13" s="24"/>
      <c r="W13" s="24">
        <v>5</v>
      </c>
      <c r="X13" s="24"/>
      <c r="Y13" s="24">
        <v>4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/>
      <c r="M14" s="24"/>
      <c r="N14" s="24">
        <v>23</v>
      </c>
      <c r="O14" s="24">
        <v>4</v>
      </c>
      <c r="P14" s="24"/>
      <c r="Q14" s="24"/>
      <c r="R14" s="24">
        <v>6</v>
      </c>
      <c r="S14" s="24"/>
      <c r="T14" s="24"/>
      <c r="U14" s="24">
        <v>2</v>
      </c>
      <c r="V14" s="24"/>
      <c r="W14" s="24">
        <v>6</v>
      </c>
      <c r="X14" s="24"/>
      <c r="Y14" s="24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3</v>
      </c>
      <c r="M15" s="24">
        <v>3</v>
      </c>
      <c r="N15" s="24">
        <v>20</v>
      </c>
      <c r="O15" s="24">
        <v>6</v>
      </c>
      <c r="P15" s="24">
        <v>10</v>
      </c>
      <c r="Q15" s="24"/>
      <c r="R15" s="24">
        <v>1</v>
      </c>
      <c r="S15" s="24"/>
      <c r="T15" s="24"/>
      <c r="U15" s="24">
        <v>1</v>
      </c>
      <c r="V15" s="24"/>
      <c r="W15" s="24">
        <v>5</v>
      </c>
      <c r="X15" s="24"/>
      <c r="Y15" s="24"/>
      <c r="Z15" s="24"/>
      <c r="AA15" s="24"/>
      <c r="AB15" s="52">
        <v>1</v>
      </c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</v>
      </c>
      <c r="M16" s="24">
        <v>4</v>
      </c>
      <c r="N16" s="24">
        <v>9</v>
      </c>
      <c r="O16" s="24">
        <v>1</v>
      </c>
      <c r="P16" s="24"/>
      <c r="Q16" s="24"/>
      <c r="R16" s="24">
        <v>6</v>
      </c>
      <c r="S16" s="24"/>
      <c r="T16" s="24"/>
      <c r="U16" s="24">
        <v>1</v>
      </c>
      <c r="V16" s="24"/>
      <c r="W16" s="24">
        <v>4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1</v>
      </c>
      <c r="K17" s="48"/>
      <c r="L17" s="24"/>
      <c r="M17" s="24">
        <v>3</v>
      </c>
      <c r="N17" s="24">
        <v>7</v>
      </c>
      <c r="O17" s="24">
        <v>6</v>
      </c>
      <c r="P17" s="24">
        <v>7</v>
      </c>
      <c r="Q17" s="24">
        <v>1</v>
      </c>
      <c r="R17" s="24">
        <v>19</v>
      </c>
      <c r="S17" s="24"/>
      <c r="T17" s="24"/>
      <c r="U17" s="24"/>
      <c r="V17" s="24"/>
      <c r="W17" s="24">
        <v>6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</v>
      </c>
      <c r="K18" s="59"/>
      <c r="L18" s="60">
        <v>2</v>
      </c>
      <c r="M18" s="60">
        <v>1</v>
      </c>
      <c r="N18" s="60">
        <v>25</v>
      </c>
      <c r="O18" s="60">
        <v>6</v>
      </c>
      <c r="P18" s="60">
        <v>5</v>
      </c>
      <c r="Q18" s="60">
        <v>3</v>
      </c>
      <c r="R18" s="60">
        <v>9</v>
      </c>
      <c r="S18" s="60"/>
      <c r="T18" s="60"/>
      <c r="U18" s="60"/>
      <c r="V18" s="60"/>
      <c r="W18" s="60">
        <v>6</v>
      </c>
      <c r="X18" s="25"/>
      <c r="Y18" s="25">
        <v>8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4</v>
      </c>
      <c r="N19" s="62">
        <v>5</v>
      </c>
      <c r="O19" s="62">
        <v>1</v>
      </c>
      <c r="P19" s="62">
        <v>1</v>
      </c>
      <c r="Q19" s="62"/>
      <c r="R19" s="62">
        <v>1</v>
      </c>
      <c r="S19" s="62"/>
      <c r="T19" s="62"/>
      <c r="U19" s="62"/>
      <c r="V19" s="62"/>
      <c r="W19" s="62">
        <v>2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1</v>
      </c>
      <c r="M20" s="62">
        <v>1</v>
      </c>
      <c r="N20" s="62">
        <v>18</v>
      </c>
      <c r="O20" s="62">
        <v>4</v>
      </c>
      <c r="P20" s="62">
        <v>4</v>
      </c>
      <c r="Q20" s="62">
        <v>1</v>
      </c>
      <c r="R20" s="62">
        <v>9</v>
      </c>
      <c r="S20" s="62"/>
      <c r="T20" s="62"/>
      <c r="U20" s="62">
        <v>1</v>
      </c>
      <c r="V20" s="62">
        <v>1</v>
      </c>
      <c r="W20" s="62">
        <v>2</v>
      </c>
      <c r="X20" s="24"/>
      <c r="Y20" s="24">
        <v>3</v>
      </c>
      <c r="Z20" s="24"/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2</v>
      </c>
      <c r="M21" s="24">
        <v>7</v>
      </c>
      <c r="N21" s="24">
        <v>16</v>
      </c>
      <c r="O21" s="24">
        <v>1</v>
      </c>
      <c r="P21" s="24">
        <v>2</v>
      </c>
      <c r="Q21" s="24"/>
      <c r="R21" s="24">
        <v>7</v>
      </c>
      <c r="S21" s="24"/>
      <c r="T21" s="24"/>
      <c r="U21" s="24"/>
      <c r="V21" s="24"/>
      <c r="W21" s="24">
        <v>6</v>
      </c>
      <c r="X21" s="24"/>
      <c r="Y21" s="24">
        <v>6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/>
      <c r="M22" s="26">
        <v>7</v>
      </c>
      <c r="N22" s="26">
        <v>19</v>
      </c>
      <c r="O22" s="26">
        <v>3</v>
      </c>
      <c r="P22" s="26"/>
      <c r="Q22" s="26">
        <v>2</v>
      </c>
      <c r="R22" s="26">
        <v>4</v>
      </c>
      <c r="S22" s="26"/>
      <c r="T22" s="26"/>
      <c r="U22" s="26"/>
      <c r="V22" s="26"/>
      <c r="W22" s="26">
        <v>16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</v>
      </c>
      <c r="L23" s="24">
        <v>1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4" sqref="AB14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145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2</v>
      </c>
      <c r="D8" s="43">
        <f>SUM(D9:D32)</f>
        <v>1</v>
      </c>
      <c r="E8" s="30">
        <f aca="true" t="shared" si="0" ref="E8:W8">SUM(E9:E32)</f>
        <v>16</v>
      </c>
      <c r="F8" s="30">
        <f t="shared" si="0"/>
        <v>53</v>
      </c>
      <c r="G8" s="30">
        <f t="shared" si="0"/>
        <v>220</v>
      </c>
      <c r="H8" s="30">
        <f t="shared" si="0"/>
        <v>58</v>
      </c>
      <c r="I8" s="30">
        <f t="shared" si="0"/>
        <v>52</v>
      </c>
      <c r="J8" s="30">
        <f t="shared" si="0"/>
        <v>10</v>
      </c>
      <c r="K8" s="30">
        <f t="shared" si="0"/>
        <v>86</v>
      </c>
      <c r="L8" s="30">
        <f t="shared" si="0"/>
        <v>0</v>
      </c>
      <c r="M8" s="30">
        <f t="shared" si="0"/>
        <v>0</v>
      </c>
      <c r="N8" s="30">
        <f t="shared" si="0"/>
        <v>7</v>
      </c>
      <c r="O8" s="30">
        <f t="shared" si="0"/>
        <v>1</v>
      </c>
      <c r="P8" s="30">
        <f t="shared" si="0"/>
        <v>95</v>
      </c>
      <c r="Q8" s="30">
        <f t="shared" si="0"/>
        <v>0</v>
      </c>
      <c r="R8" s="30">
        <f t="shared" si="0"/>
        <v>36</v>
      </c>
      <c r="S8" s="30">
        <f t="shared" si="0"/>
        <v>0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6</v>
      </c>
      <c r="H9" s="17">
        <v>2</v>
      </c>
      <c r="I9" s="17">
        <v>1</v>
      </c>
      <c r="J9" s="17" t="s">
        <v>93</v>
      </c>
      <c r="K9" s="17">
        <v>7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</v>
      </c>
      <c r="D10" s="44" t="s">
        <v>93</v>
      </c>
      <c r="E10" s="17" t="s">
        <v>93</v>
      </c>
      <c r="F10" s="17" t="s">
        <v>93</v>
      </c>
      <c r="G10" s="17">
        <v>32</v>
      </c>
      <c r="H10" s="17">
        <v>4</v>
      </c>
      <c r="I10" s="17">
        <v>1</v>
      </c>
      <c r="J10" s="17">
        <v>1</v>
      </c>
      <c r="K10" s="17">
        <v>48</v>
      </c>
      <c r="L10" s="17" t="s">
        <v>93</v>
      </c>
      <c r="M10" s="17" t="s">
        <v>93</v>
      </c>
      <c r="N10" s="17">
        <v>1</v>
      </c>
      <c r="O10" s="17" t="s">
        <v>93</v>
      </c>
      <c r="P10" s="17">
        <v>2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</v>
      </c>
      <c r="D12" s="44" t="s">
        <v>93</v>
      </c>
      <c r="E12" s="17">
        <v>1</v>
      </c>
      <c r="F12" s="17">
        <v>1</v>
      </c>
      <c r="G12" s="17">
        <v>26</v>
      </c>
      <c r="H12" s="17">
        <v>8</v>
      </c>
      <c r="I12" s="17">
        <v>9</v>
      </c>
      <c r="J12" s="17" t="s">
        <v>93</v>
      </c>
      <c r="K12" s="17">
        <v>30</v>
      </c>
      <c r="L12" s="17" t="s">
        <v>93</v>
      </c>
      <c r="M12" s="17" t="s">
        <v>93</v>
      </c>
      <c r="N12" s="17">
        <v>3</v>
      </c>
      <c r="O12" s="17" t="s">
        <v>93</v>
      </c>
      <c r="P12" s="17">
        <v>3</v>
      </c>
      <c r="Q12" s="17" t="s">
        <v>93</v>
      </c>
      <c r="R12" s="17">
        <v>2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2</v>
      </c>
      <c r="F13" s="17">
        <v>5</v>
      </c>
      <c r="G13" s="17">
        <v>23</v>
      </c>
      <c r="H13" s="17">
        <v>10</v>
      </c>
      <c r="I13" s="17">
        <v>10</v>
      </c>
      <c r="J13" s="17" t="s">
        <v>93</v>
      </c>
      <c r="K13" s="17">
        <v>1</v>
      </c>
      <c r="L13" s="17" t="s">
        <v>93</v>
      </c>
      <c r="M13" s="17" t="s">
        <v>93</v>
      </c>
      <c r="N13" s="17" t="s">
        <v>93</v>
      </c>
      <c r="O13" s="17">
        <v>1</v>
      </c>
      <c r="P13" s="17">
        <v>6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5</v>
      </c>
      <c r="F14" s="17">
        <v>3</v>
      </c>
      <c r="G14" s="17">
        <v>18</v>
      </c>
      <c r="H14" s="17">
        <v>14</v>
      </c>
      <c r="I14" s="17">
        <v>13</v>
      </c>
      <c r="J14" s="17">
        <v>2</v>
      </c>
      <c r="K14" s="17" t="s">
        <v>93</v>
      </c>
      <c r="L14" s="17" t="s">
        <v>93</v>
      </c>
      <c r="M14" s="17" t="s">
        <v>93</v>
      </c>
      <c r="N14" s="17">
        <v>3</v>
      </c>
      <c r="O14" s="17" t="s">
        <v>93</v>
      </c>
      <c r="P14" s="17">
        <v>15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3</v>
      </c>
      <c r="F15" s="17">
        <v>5</v>
      </c>
      <c r="G15" s="17">
        <v>24</v>
      </c>
      <c r="H15" s="17">
        <v>6</v>
      </c>
      <c r="I15" s="17">
        <v>8</v>
      </c>
      <c r="J15" s="17">
        <v>1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19</v>
      </c>
      <c r="Q15" s="17" t="s">
        <v>93</v>
      </c>
      <c r="R15" s="17" t="s">
        <v>93</v>
      </c>
      <c r="S15" s="18"/>
      <c r="T15" s="18"/>
      <c r="U15" s="56">
        <v>2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1</v>
      </c>
      <c r="E16" s="17">
        <v>2</v>
      </c>
      <c r="F16" s="17">
        <v>5</v>
      </c>
      <c r="G16" s="17">
        <v>12</v>
      </c>
      <c r="H16" s="17">
        <v>4</v>
      </c>
      <c r="I16" s="17">
        <v>4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19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2</v>
      </c>
      <c r="F17" s="17">
        <v>12</v>
      </c>
      <c r="G17" s="17">
        <v>10</v>
      </c>
      <c r="H17" s="17">
        <v>9</v>
      </c>
      <c r="I17" s="17" t="s">
        <v>93</v>
      </c>
      <c r="J17" s="17">
        <v>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11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9</v>
      </c>
      <c r="G18" s="17">
        <v>6</v>
      </c>
      <c r="H18" s="17">
        <v>1</v>
      </c>
      <c r="I18" s="17">
        <v>2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13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2</v>
      </c>
      <c r="G19" s="17">
        <v>6</v>
      </c>
      <c r="H19" s="17" t="s">
        <v>93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3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3</v>
      </c>
      <c r="G20" s="17">
        <v>3</v>
      </c>
      <c r="H20" s="17" t="s">
        <v>93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 t="s">
        <v>93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1</v>
      </c>
      <c r="F22" s="17">
        <v>4</v>
      </c>
      <c r="G22" s="17">
        <v>17</v>
      </c>
      <c r="H22" s="17" t="s">
        <v>93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3</v>
      </c>
      <c r="Q22" s="17" t="s">
        <v>93</v>
      </c>
      <c r="R22" s="17">
        <v>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1</v>
      </c>
      <c r="G23" s="17">
        <v>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3</v>
      </c>
      <c r="G24" s="17">
        <v>33</v>
      </c>
      <c r="H24" s="17" t="s">
        <v>93</v>
      </c>
      <c r="I24" s="17">
        <v>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9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M3" sqref="M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146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56.7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147</v>
      </c>
      <c r="Q5" s="29" t="s">
        <v>4</v>
      </c>
      <c r="R5" s="29" t="s">
        <v>82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144</v>
      </c>
      <c r="K6" s="72">
        <f t="shared" si="0"/>
        <v>80237</v>
      </c>
      <c r="L6" s="56">
        <f t="shared" si="0"/>
        <v>2740</v>
      </c>
      <c r="M6" s="56">
        <f t="shared" si="0"/>
        <v>6942</v>
      </c>
      <c r="N6" s="56">
        <f t="shared" si="0"/>
        <v>30791</v>
      </c>
      <c r="O6" s="56">
        <f t="shared" si="0"/>
        <v>10507</v>
      </c>
      <c r="P6" s="56">
        <f t="shared" si="0"/>
        <v>2441</v>
      </c>
      <c r="Q6" s="56">
        <f t="shared" si="0"/>
        <v>913</v>
      </c>
      <c r="R6" s="56">
        <f t="shared" si="0"/>
        <v>4948</v>
      </c>
      <c r="S6" s="56">
        <f t="shared" si="0"/>
        <v>50</v>
      </c>
      <c r="T6" s="56">
        <f t="shared" si="0"/>
        <v>29</v>
      </c>
      <c r="U6" s="56">
        <f t="shared" si="0"/>
        <v>12375</v>
      </c>
      <c r="V6" s="56">
        <f t="shared" si="0"/>
        <v>22</v>
      </c>
      <c r="W6" s="56">
        <f t="shared" si="0"/>
        <v>8163</v>
      </c>
      <c r="X6" s="56">
        <f t="shared" si="0"/>
        <v>23</v>
      </c>
      <c r="Y6" s="56">
        <f t="shared" si="0"/>
        <v>1344</v>
      </c>
      <c r="Z6" s="56">
        <f t="shared" si="0"/>
        <v>11</v>
      </c>
      <c r="AA6" s="56">
        <f>AA7+AA8</f>
        <v>7</v>
      </c>
      <c r="AB6" s="56">
        <f>SUM(AB7+AB8)</f>
        <v>201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117</v>
      </c>
      <c r="K7" s="72">
        <f t="shared" si="1"/>
        <v>63772</v>
      </c>
      <c r="L7" s="56">
        <f t="shared" si="1"/>
        <v>2089</v>
      </c>
      <c r="M7" s="56">
        <f t="shared" si="1"/>
        <v>4753</v>
      </c>
      <c r="N7" s="56">
        <f t="shared" si="1"/>
        <v>22045</v>
      </c>
      <c r="O7" s="56">
        <f t="shared" si="1"/>
        <v>8446</v>
      </c>
      <c r="P7" s="56">
        <f t="shared" si="1"/>
        <v>2015</v>
      </c>
      <c r="Q7" s="56">
        <f t="shared" si="1"/>
        <v>725</v>
      </c>
      <c r="R7" s="56">
        <f t="shared" si="1"/>
        <v>3799</v>
      </c>
      <c r="S7" s="56">
        <f t="shared" si="1"/>
        <v>39</v>
      </c>
      <c r="T7" s="56">
        <f t="shared" si="1"/>
        <v>15</v>
      </c>
      <c r="U7" s="56">
        <f t="shared" si="1"/>
        <v>9720</v>
      </c>
      <c r="V7" s="56">
        <f t="shared" si="1"/>
        <v>14</v>
      </c>
      <c r="W7" s="56">
        <f t="shared" si="1"/>
        <v>6463</v>
      </c>
      <c r="X7" s="56">
        <f t="shared" si="1"/>
        <v>16</v>
      </c>
      <c r="Y7" s="56">
        <f t="shared" si="1"/>
        <v>1041</v>
      </c>
      <c r="Z7" s="56">
        <f t="shared" si="1"/>
        <v>11</v>
      </c>
      <c r="AA7" s="56">
        <f t="shared" si="1"/>
        <v>7</v>
      </c>
      <c r="AB7" s="56">
        <f t="shared" si="1"/>
        <v>201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27</v>
      </c>
      <c r="K8" s="72">
        <v>16465</v>
      </c>
      <c r="L8" s="72">
        <v>651</v>
      </c>
      <c r="M8" s="72">
        <v>2189</v>
      </c>
      <c r="N8" s="72">
        <v>8746</v>
      </c>
      <c r="O8" s="72">
        <v>2061</v>
      </c>
      <c r="P8" s="72">
        <v>426</v>
      </c>
      <c r="Q8" s="72">
        <v>188</v>
      </c>
      <c r="R8" s="72">
        <v>1149</v>
      </c>
      <c r="S8" s="72">
        <v>11</v>
      </c>
      <c r="T8" s="72">
        <v>14</v>
      </c>
      <c r="U8" s="72">
        <v>2655</v>
      </c>
      <c r="V8" s="72">
        <v>8</v>
      </c>
      <c r="W8" s="72">
        <v>1700</v>
      </c>
      <c r="X8" s="72">
        <v>7</v>
      </c>
      <c r="Y8" s="72">
        <v>303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15</v>
      </c>
      <c r="K9" s="72">
        <v>4171</v>
      </c>
      <c r="L9" s="72">
        <v>502</v>
      </c>
      <c r="M9" s="72">
        <v>589</v>
      </c>
      <c r="N9" s="72">
        <v>1150</v>
      </c>
      <c r="O9" s="72">
        <v>413</v>
      </c>
      <c r="P9" s="72">
        <v>59</v>
      </c>
      <c r="Q9" s="72">
        <v>35</v>
      </c>
      <c r="R9" s="72">
        <v>209</v>
      </c>
      <c r="S9" s="72">
        <v>2</v>
      </c>
      <c r="T9" s="72">
        <v>2</v>
      </c>
      <c r="U9" s="72">
        <v>668</v>
      </c>
      <c r="V9" s="72">
        <v>3</v>
      </c>
      <c r="W9" s="72">
        <v>270</v>
      </c>
      <c r="X9" s="72"/>
      <c r="Y9" s="72">
        <v>38</v>
      </c>
      <c r="Z9" s="52"/>
      <c r="AA9" s="52"/>
      <c r="AB9" s="52">
        <v>56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128</v>
      </c>
      <c r="N10" s="72">
        <v>1580</v>
      </c>
      <c r="O10" s="72">
        <v>331</v>
      </c>
      <c r="P10" s="72">
        <v>80</v>
      </c>
      <c r="Q10" s="72">
        <v>84</v>
      </c>
      <c r="R10" s="72">
        <v>140</v>
      </c>
      <c r="S10" s="72"/>
      <c r="T10" s="72">
        <v>1</v>
      </c>
      <c r="U10" s="72">
        <v>542</v>
      </c>
      <c r="V10" s="72"/>
      <c r="W10" s="72">
        <v>605</v>
      </c>
      <c r="X10" s="72"/>
      <c r="Y10" s="72">
        <v>40</v>
      </c>
      <c r="Z10" s="52">
        <v>1</v>
      </c>
      <c r="AA10" s="52">
        <v>1</v>
      </c>
      <c r="AB10" s="52">
        <v>14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701</v>
      </c>
      <c r="O11" s="72">
        <v>228</v>
      </c>
      <c r="P11" s="72">
        <v>33</v>
      </c>
      <c r="Q11" s="72">
        <v>22</v>
      </c>
      <c r="R11" s="72">
        <v>89</v>
      </c>
      <c r="S11" s="72"/>
      <c r="T11" s="72">
        <v>1</v>
      </c>
      <c r="U11" s="72">
        <v>404</v>
      </c>
      <c r="V11" s="72"/>
      <c r="W11" s="72">
        <v>172</v>
      </c>
      <c r="X11" s="72">
        <v>1</v>
      </c>
      <c r="Y11" s="72">
        <v>66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167</v>
      </c>
      <c r="M12" s="72">
        <v>331</v>
      </c>
      <c r="N12" s="72">
        <v>1896</v>
      </c>
      <c r="O12" s="72">
        <v>514</v>
      </c>
      <c r="P12" s="72">
        <v>264</v>
      </c>
      <c r="Q12" s="72">
        <v>35</v>
      </c>
      <c r="R12" s="72">
        <v>329</v>
      </c>
      <c r="S12" s="72">
        <v>2</v>
      </c>
      <c r="T12" s="72">
        <v>1</v>
      </c>
      <c r="U12" s="72">
        <v>637</v>
      </c>
      <c r="V12" s="72"/>
      <c r="W12" s="72">
        <v>620</v>
      </c>
      <c r="X12" s="72">
        <v>1</v>
      </c>
      <c r="Y12" s="72">
        <v>100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19</v>
      </c>
      <c r="K13" s="72">
        <v>7535</v>
      </c>
      <c r="L13" s="72">
        <v>370</v>
      </c>
      <c r="M13" s="72">
        <v>407</v>
      </c>
      <c r="N13" s="72">
        <v>1349</v>
      </c>
      <c r="O13" s="72">
        <v>601</v>
      </c>
      <c r="P13" s="72">
        <v>137</v>
      </c>
      <c r="Q13" s="72">
        <v>32</v>
      </c>
      <c r="R13" s="72">
        <v>376</v>
      </c>
      <c r="S13" s="72">
        <v>10</v>
      </c>
      <c r="T13" s="72">
        <v>6</v>
      </c>
      <c r="U13" s="72">
        <v>901</v>
      </c>
      <c r="V13" s="72">
        <v>1</v>
      </c>
      <c r="W13" s="72">
        <v>289</v>
      </c>
      <c r="X13" s="72"/>
      <c r="Y13" s="72">
        <v>50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8</v>
      </c>
      <c r="K14" s="72">
        <v>2731</v>
      </c>
      <c r="L14" s="72">
        <v>178</v>
      </c>
      <c r="M14" s="72">
        <v>516</v>
      </c>
      <c r="N14" s="72">
        <v>1752</v>
      </c>
      <c r="O14" s="72">
        <v>681</v>
      </c>
      <c r="P14" s="72">
        <v>105</v>
      </c>
      <c r="Q14" s="72">
        <v>43</v>
      </c>
      <c r="R14" s="72">
        <v>386</v>
      </c>
      <c r="S14" s="72">
        <v>1</v>
      </c>
      <c r="T14" s="72"/>
      <c r="U14" s="72">
        <v>776</v>
      </c>
      <c r="V14" s="72">
        <v>2</v>
      </c>
      <c r="W14" s="72">
        <v>520</v>
      </c>
      <c r="X14" s="72"/>
      <c r="Y14" s="72">
        <v>50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167</v>
      </c>
      <c r="M15" s="72">
        <v>186</v>
      </c>
      <c r="N15" s="72">
        <v>1015</v>
      </c>
      <c r="O15" s="72">
        <v>384</v>
      </c>
      <c r="P15" s="72">
        <v>206</v>
      </c>
      <c r="Q15" s="72">
        <v>35</v>
      </c>
      <c r="R15" s="72">
        <v>176</v>
      </c>
      <c r="S15" s="72">
        <v>1</v>
      </c>
      <c r="T15" s="72"/>
      <c r="U15" s="72">
        <v>145</v>
      </c>
      <c r="V15" s="72">
        <v>1</v>
      </c>
      <c r="W15" s="72">
        <v>286</v>
      </c>
      <c r="X15" s="72">
        <v>3</v>
      </c>
      <c r="Y15" s="72">
        <v>64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131</v>
      </c>
      <c r="M16" s="72">
        <v>425</v>
      </c>
      <c r="N16" s="72">
        <v>1122</v>
      </c>
      <c r="O16" s="72">
        <v>418</v>
      </c>
      <c r="P16" s="72">
        <v>65</v>
      </c>
      <c r="Q16" s="72">
        <v>29</v>
      </c>
      <c r="R16" s="72">
        <v>268</v>
      </c>
      <c r="S16" s="72"/>
      <c r="T16" s="72">
        <v>1</v>
      </c>
      <c r="U16" s="72">
        <v>459</v>
      </c>
      <c r="V16" s="72">
        <v>1</v>
      </c>
      <c r="W16" s="72">
        <v>417</v>
      </c>
      <c r="X16" s="72">
        <v>1</v>
      </c>
      <c r="Y16" s="72">
        <v>27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7</v>
      </c>
      <c r="K17" s="72">
        <v>6131</v>
      </c>
      <c r="L17" s="72">
        <v>58</v>
      </c>
      <c r="M17" s="72">
        <v>327</v>
      </c>
      <c r="N17" s="72">
        <v>546</v>
      </c>
      <c r="O17" s="72">
        <v>670</v>
      </c>
      <c r="P17" s="72">
        <v>139</v>
      </c>
      <c r="Q17" s="72">
        <v>54</v>
      </c>
      <c r="R17" s="72">
        <v>496</v>
      </c>
      <c r="S17" s="72">
        <v>5</v>
      </c>
      <c r="T17" s="72"/>
      <c r="U17" s="72">
        <v>969</v>
      </c>
      <c r="V17" s="72"/>
      <c r="W17" s="72">
        <v>660</v>
      </c>
      <c r="X17" s="72">
        <v>4</v>
      </c>
      <c r="Y17" s="72">
        <v>65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7</v>
      </c>
      <c r="K18" s="72">
        <v>9033</v>
      </c>
      <c r="L18" s="72">
        <v>78</v>
      </c>
      <c r="M18" s="72">
        <v>427</v>
      </c>
      <c r="N18" s="72">
        <v>1813</v>
      </c>
      <c r="O18" s="72">
        <v>1086</v>
      </c>
      <c r="P18" s="72">
        <v>140</v>
      </c>
      <c r="Q18" s="72">
        <v>137</v>
      </c>
      <c r="R18" s="72">
        <v>363</v>
      </c>
      <c r="S18" s="72">
        <v>3</v>
      </c>
      <c r="T18" s="72">
        <v>1</v>
      </c>
      <c r="U18" s="72">
        <v>1013</v>
      </c>
      <c r="V18" s="72">
        <v>3</v>
      </c>
      <c r="W18" s="72">
        <v>622</v>
      </c>
      <c r="X18" s="72"/>
      <c r="Y18" s="72">
        <v>188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207</v>
      </c>
      <c r="N19" s="72">
        <v>744</v>
      </c>
      <c r="O19" s="72">
        <v>440</v>
      </c>
      <c r="P19" s="72">
        <v>160</v>
      </c>
      <c r="Q19" s="72">
        <v>41</v>
      </c>
      <c r="R19" s="72">
        <v>170</v>
      </c>
      <c r="S19" s="72"/>
      <c r="T19" s="72"/>
      <c r="U19" s="72">
        <v>501</v>
      </c>
      <c r="V19" s="72"/>
      <c r="W19" s="72">
        <v>214</v>
      </c>
      <c r="X19" s="72"/>
      <c r="Y19" s="72">
        <v>27</v>
      </c>
      <c r="Z19" s="52"/>
      <c r="AA19" s="52"/>
      <c r="AB19" s="52">
        <v>1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10</v>
      </c>
      <c r="K20" s="72">
        <v>4651</v>
      </c>
      <c r="L20" s="72">
        <v>44</v>
      </c>
      <c r="M20" s="72">
        <v>424</v>
      </c>
      <c r="N20" s="72">
        <v>4798</v>
      </c>
      <c r="O20" s="72">
        <v>788</v>
      </c>
      <c r="P20" s="72">
        <v>131</v>
      </c>
      <c r="Q20" s="72">
        <v>63</v>
      </c>
      <c r="R20" s="72">
        <v>336</v>
      </c>
      <c r="S20" s="72">
        <v>9</v>
      </c>
      <c r="T20" s="72">
        <v>1</v>
      </c>
      <c r="U20" s="72">
        <v>1148</v>
      </c>
      <c r="V20" s="72">
        <v>1</v>
      </c>
      <c r="W20" s="72">
        <v>527</v>
      </c>
      <c r="X20" s="72"/>
      <c r="Y20" s="72">
        <v>114</v>
      </c>
      <c r="Z20" s="52">
        <v>3</v>
      </c>
      <c r="AA20" s="52">
        <v>3</v>
      </c>
      <c r="AB20" s="52">
        <v>84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271</v>
      </c>
      <c r="M21" s="72">
        <v>409</v>
      </c>
      <c r="N21" s="72">
        <v>2021</v>
      </c>
      <c r="O21" s="72">
        <v>542</v>
      </c>
      <c r="P21" s="72">
        <v>188</v>
      </c>
      <c r="Q21" s="72">
        <v>54</v>
      </c>
      <c r="R21" s="72">
        <v>277</v>
      </c>
      <c r="S21" s="72">
        <v>2</v>
      </c>
      <c r="T21" s="72"/>
      <c r="U21" s="72">
        <v>702</v>
      </c>
      <c r="V21" s="72"/>
      <c r="W21" s="72">
        <v>251</v>
      </c>
      <c r="X21" s="72">
        <v>2</v>
      </c>
      <c r="Y21" s="72">
        <v>139</v>
      </c>
      <c r="Z21" s="52">
        <v>4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72</v>
      </c>
      <c r="M22" s="72">
        <v>229</v>
      </c>
      <c r="N22" s="72">
        <v>1527</v>
      </c>
      <c r="O22" s="72">
        <v>1299</v>
      </c>
      <c r="P22" s="72">
        <v>301</v>
      </c>
      <c r="Q22" s="72">
        <v>60</v>
      </c>
      <c r="R22" s="72">
        <v>180</v>
      </c>
      <c r="S22" s="72">
        <v>4</v>
      </c>
      <c r="T22" s="72">
        <v>1</v>
      </c>
      <c r="U22" s="72">
        <v>830</v>
      </c>
      <c r="V22" s="72">
        <v>2</v>
      </c>
      <c r="W22" s="72">
        <v>1001</v>
      </c>
      <c r="X22" s="72">
        <v>4</v>
      </c>
      <c r="Y22" s="72">
        <v>73</v>
      </c>
      <c r="Z22" s="54"/>
      <c r="AA22" s="54">
        <v>1</v>
      </c>
      <c r="AB22" s="54">
        <v>6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663</v>
      </c>
      <c r="L23" s="72">
        <v>5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14" sqref="AB14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146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117</v>
      </c>
      <c r="D8" s="75">
        <f t="shared" si="0"/>
        <v>63772</v>
      </c>
      <c r="E8" s="76">
        <f t="shared" si="0"/>
        <v>2089</v>
      </c>
      <c r="F8" s="76">
        <f t="shared" si="0"/>
        <v>4753</v>
      </c>
      <c r="G8" s="76">
        <f t="shared" si="0"/>
        <v>22045</v>
      </c>
      <c r="H8" s="76">
        <f t="shared" si="0"/>
        <v>8446</v>
      </c>
      <c r="I8" s="76">
        <f t="shared" si="0"/>
        <v>2015</v>
      </c>
      <c r="J8" s="76">
        <f t="shared" si="0"/>
        <v>725</v>
      </c>
      <c r="K8" s="76">
        <f t="shared" si="0"/>
        <v>3799</v>
      </c>
      <c r="L8" s="76">
        <f t="shared" si="0"/>
        <v>39</v>
      </c>
      <c r="M8" s="76">
        <f t="shared" si="0"/>
        <v>15</v>
      </c>
      <c r="N8" s="76">
        <f t="shared" si="0"/>
        <v>9720</v>
      </c>
      <c r="O8" s="76">
        <f t="shared" si="0"/>
        <v>14</v>
      </c>
      <c r="P8" s="76">
        <f t="shared" si="0"/>
        <v>6463</v>
      </c>
      <c r="Q8" s="76">
        <f t="shared" si="0"/>
        <v>16</v>
      </c>
      <c r="R8" s="76">
        <f t="shared" si="0"/>
        <v>1041</v>
      </c>
      <c r="S8" s="76">
        <f t="shared" si="0"/>
        <v>11</v>
      </c>
      <c r="T8" s="76">
        <f t="shared" si="0"/>
        <v>7</v>
      </c>
      <c r="U8" s="76">
        <f t="shared" si="0"/>
        <v>201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52</v>
      </c>
      <c r="D9" s="78">
        <v>319</v>
      </c>
      <c r="E9" s="77">
        <v>16</v>
      </c>
      <c r="F9" s="77">
        <v>9</v>
      </c>
      <c r="G9" s="77">
        <v>342</v>
      </c>
      <c r="H9" s="77">
        <v>217</v>
      </c>
      <c r="I9" s="77">
        <v>20</v>
      </c>
      <c r="J9" s="77">
        <v>2</v>
      </c>
      <c r="K9" s="77">
        <v>263</v>
      </c>
      <c r="L9" s="77">
        <v>12</v>
      </c>
      <c r="M9" s="77">
        <v>1</v>
      </c>
      <c r="N9" s="77">
        <v>107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23</v>
      </c>
      <c r="D10" s="78">
        <v>959</v>
      </c>
      <c r="E10" s="77">
        <v>90</v>
      </c>
      <c r="F10" s="77">
        <v>29</v>
      </c>
      <c r="G10" s="77">
        <v>1474</v>
      </c>
      <c r="H10" s="77">
        <v>498</v>
      </c>
      <c r="I10" s="77">
        <v>127</v>
      </c>
      <c r="J10" s="77">
        <v>40</v>
      </c>
      <c r="K10" s="77">
        <v>2077</v>
      </c>
      <c r="L10" s="77">
        <v>6</v>
      </c>
      <c r="M10" s="77" t="s">
        <v>93</v>
      </c>
      <c r="N10" s="77">
        <v>715</v>
      </c>
      <c r="O10" s="77">
        <v>2</v>
      </c>
      <c r="P10" s="77">
        <v>30</v>
      </c>
      <c r="Q10" s="77" t="s">
        <v>93</v>
      </c>
      <c r="R10" s="77">
        <v>7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20</v>
      </c>
      <c r="D12" s="78">
        <v>3279</v>
      </c>
      <c r="E12" s="77">
        <v>338</v>
      </c>
      <c r="F12" s="77">
        <v>142</v>
      </c>
      <c r="G12" s="77">
        <v>3229</v>
      </c>
      <c r="H12" s="77">
        <v>1436</v>
      </c>
      <c r="I12" s="77">
        <v>474</v>
      </c>
      <c r="J12" s="77">
        <v>43</v>
      </c>
      <c r="K12" s="77">
        <v>1345</v>
      </c>
      <c r="L12" s="77">
        <v>4</v>
      </c>
      <c r="M12" s="77">
        <v>2</v>
      </c>
      <c r="N12" s="77">
        <v>2148</v>
      </c>
      <c r="O12" s="77">
        <v>3</v>
      </c>
      <c r="P12" s="77">
        <v>293</v>
      </c>
      <c r="Q12" s="77" t="s">
        <v>93</v>
      </c>
      <c r="R12" s="77">
        <v>35</v>
      </c>
      <c r="S12" s="56"/>
      <c r="T12" s="56">
        <v>1</v>
      </c>
      <c r="U12" s="56">
        <v>28</v>
      </c>
      <c r="V12" s="56"/>
      <c r="W12" s="56"/>
    </row>
    <row r="13" spans="2:23" s="7" customFormat="1" ht="13.5" customHeight="1">
      <c r="B13" s="15" t="s">
        <v>135</v>
      </c>
      <c r="C13" s="77">
        <v>11</v>
      </c>
      <c r="D13" s="78">
        <v>3675</v>
      </c>
      <c r="E13" s="77">
        <v>269</v>
      </c>
      <c r="F13" s="77">
        <v>261</v>
      </c>
      <c r="G13" s="77">
        <v>2285</v>
      </c>
      <c r="H13" s="77">
        <v>1401</v>
      </c>
      <c r="I13" s="77">
        <v>370</v>
      </c>
      <c r="J13" s="77">
        <v>37</v>
      </c>
      <c r="K13" s="77">
        <v>100</v>
      </c>
      <c r="L13" s="77">
        <v>3</v>
      </c>
      <c r="M13" s="77">
        <v>3</v>
      </c>
      <c r="N13" s="77">
        <v>1690</v>
      </c>
      <c r="O13" s="77">
        <v>2</v>
      </c>
      <c r="P13" s="77">
        <v>588</v>
      </c>
      <c r="Q13" s="77">
        <v>1</v>
      </c>
      <c r="R13" s="77">
        <v>34</v>
      </c>
      <c r="S13" s="56"/>
      <c r="T13" s="56"/>
      <c r="U13" s="56">
        <v>31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407</v>
      </c>
      <c r="F14" s="77">
        <v>537</v>
      </c>
      <c r="G14" s="77">
        <v>2020</v>
      </c>
      <c r="H14" s="77">
        <v>1759</v>
      </c>
      <c r="I14" s="77">
        <v>384</v>
      </c>
      <c r="J14" s="77">
        <v>80</v>
      </c>
      <c r="K14" s="77">
        <v>13</v>
      </c>
      <c r="L14" s="77">
        <v>2</v>
      </c>
      <c r="M14" s="77">
        <v>1</v>
      </c>
      <c r="N14" s="77">
        <v>1708</v>
      </c>
      <c r="O14" s="77">
        <v>1</v>
      </c>
      <c r="P14" s="77">
        <v>1055</v>
      </c>
      <c r="Q14" s="77">
        <v>1</v>
      </c>
      <c r="R14" s="77">
        <v>49</v>
      </c>
      <c r="S14" s="56">
        <v>1</v>
      </c>
      <c r="T14" s="56"/>
      <c r="U14" s="56">
        <v>26</v>
      </c>
      <c r="V14" s="56"/>
      <c r="W14" s="56"/>
    </row>
    <row r="15" spans="2:23" s="7" customFormat="1" ht="13.5" customHeight="1">
      <c r="B15" s="15" t="s">
        <v>14</v>
      </c>
      <c r="C15" s="77">
        <v>3</v>
      </c>
      <c r="D15" s="78">
        <v>5537</v>
      </c>
      <c r="E15" s="77">
        <v>363</v>
      </c>
      <c r="F15" s="77">
        <v>855</v>
      </c>
      <c r="G15" s="77">
        <v>1799</v>
      </c>
      <c r="H15" s="77">
        <v>1451</v>
      </c>
      <c r="I15" s="77">
        <v>259</v>
      </c>
      <c r="J15" s="77">
        <v>107</v>
      </c>
      <c r="K15" s="77" t="s">
        <v>93</v>
      </c>
      <c r="L15" s="77">
        <v>2</v>
      </c>
      <c r="M15" s="77">
        <v>1</v>
      </c>
      <c r="N15" s="77">
        <v>1299</v>
      </c>
      <c r="O15" s="77">
        <v>1</v>
      </c>
      <c r="P15" s="77">
        <v>1373</v>
      </c>
      <c r="Q15" s="77" t="s">
        <v>93</v>
      </c>
      <c r="R15" s="77">
        <v>34</v>
      </c>
      <c r="S15" s="56"/>
      <c r="T15" s="56"/>
      <c r="U15" s="56">
        <v>19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5474</v>
      </c>
      <c r="E16" s="77">
        <v>248</v>
      </c>
      <c r="F16" s="77">
        <v>955</v>
      </c>
      <c r="G16" s="77">
        <v>1567</v>
      </c>
      <c r="H16" s="77">
        <v>835</v>
      </c>
      <c r="I16" s="77">
        <v>184</v>
      </c>
      <c r="J16" s="77">
        <v>119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1142</v>
      </c>
      <c r="Q16" s="77">
        <v>1</v>
      </c>
      <c r="R16" s="77">
        <v>26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142</v>
      </c>
      <c r="F17" s="77">
        <v>674</v>
      </c>
      <c r="G17" s="77">
        <v>1138</v>
      </c>
      <c r="H17" s="77">
        <v>372</v>
      </c>
      <c r="I17" s="77">
        <v>75</v>
      </c>
      <c r="J17" s="77">
        <v>88</v>
      </c>
      <c r="K17" s="77" t="s">
        <v>93</v>
      </c>
      <c r="L17" s="77">
        <v>2</v>
      </c>
      <c r="M17" s="77" t="s">
        <v>93</v>
      </c>
      <c r="N17" s="77">
        <v>487</v>
      </c>
      <c r="O17" s="77">
        <v>1</v>
      </c>
      <c r="P17" s="77">
        <v>772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66</v>
      </c>
      <c r="F18" s="77">
        <v>421</v>
      </c>
      <c r="G18" s="77">
        <v>829</v>
      </c>
      <c r="H18" s="77">
        <v>189</v>
      </c>
      <c r="I18" s="77">
        <v>36</v>
      </c>
      <c r="J18" s="77">
        <v>66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416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35</v>
      </c>
      <c r="F19" s="77">
        <v>250</v>
      </c>
      <c r="G19" s="77">
        <v>700</v>
      </c>
      <c r="H19" s="77">
        <v>91</v>
      </c>
      <c r="I19" s="77">
        <v>26</v>
      </c>
      <c r="J19" s="77">
        <v>52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253</v>
      </c>
      <c r="Q19" s="77">
        <v>1</v>
      </c>
      <c r="R19" s="77">
        <v>16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33</v>
      </c>
      <c r="F20" s="77">
        <v>180</v>
      </c>
      <c r="G20" s="77">
        <v>556</v>
      </c>
      <c r="H20" s="77">
        <v>50</v>
      </c>
      <c r="I20" s="77">
        <v>16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151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48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44</v>
      </c>
      <c r="F22" s="77">
        <v>243</v>
      </c>
      <c r="G22" s="77">
        <v>1392</v>
      </c>
      <c r="H22" s="77">
        <v>96</v>
      </c>
      <c r="I22" s="77">
        <v>14</v>
      </c>
      <c r="J22" s="77">
        <v>41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233</v>
      </c>
      <c r="Q22" s="77" t="s">
        <v>93</v>
      </c>
      <c r="R22" s="77">
        <v>30</v>
      </c>
      <c r="S22" s="56"/>
      <c r="T22" s="56"/>
      <c r="U22" s="56">
        <v>18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24</v>
      </c>
      <c r="G23" s="77">
        <v>490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23</v>
      </c>
      <c r="Q23" s="77">
        <v>1</v>
      </c>
      <c r="R23" s="77">
        <v>26</v>
      </c>
      <c r="S23" s="56"/>
      <c r="T23" s="56"/>
      <c r="U23" s="56">
        <v>2</v>
      </c>
      <c r="V23" s="56"/>
      <c r="W23" s="56"/>
    </row>
    <row r="24" spans="2:23" s="7" customFormat="1" ht="13.5" customHeight="1">
      <c r="B24" s="15" t="s">
        <v>138</v>
      </c>
      <c r="C24" s="77"/>
      <c r="D24" s="55"/>
      <c r="E24" s="77">
        <v>34</v>
      </c>
      <c r="F24" s="77">
        <v>173</v>
      </c>
      <c r="G24" s="77">
        <v>4224</v>
      </c>
      <c r="H24" s="77">
        <v>40</v>
      </c>
      <c r="I24" s="77">
        <v>30</v>
      </c>
      <c r="J24" s="77">
        <v>10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127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164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291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95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77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58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2005-10-13T01:40:04Z</cp:lastPrinted>
  <dcterms:created xsi:type="dcterms:W3CDTF">1999-05-07T07:27:21Z</dcterms:created>
  <dcterms:modified xsi:type="dcterms:W3CDTF">2005-10-20T06:52:31Z</dcterms:modified>
  <cp:category/>
  <cp:version/>
  <cp:contentType/>
  <cp:contentStatus/>
</cp:coreProperties>
</file>