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<sst xmlns="http://schemas.openxmlformats.org/spreadsheetml/2006/main" count="391" uniqueCount="149">
  <si>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</si>
  <si>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</si>
  <si>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</si>
  <si>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</si>
  <si>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</si>
  <si>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</si>
  <si>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</si>
  <si>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</si>
  <si>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</si>
  <si>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</si>
  <si>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</si>
  <si>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</si>
  <si>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</si>
  <si>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</si>
  <si>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</si>
  <si>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</si>
  <si>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</si>
  <si>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</si>
  <si>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</si>
  <si>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</si>
  <si>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</si>
  <si>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</si>
  <si>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</si>
  <si>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</si>
  <si>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</si>
  <si>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</si>
  <si>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</si>
  <si>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</si>
  <si>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</si>
  <si>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</si>
  <si>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</si>
  <si>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</si>
  <si>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</si>
  <si>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</si>
  <si>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</si>
  <si>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</si>
  <si>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</si>
  <si>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</si>
  <si>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</si>
  <si>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</si>
  <si>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</si>
  <si>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</si>
  <si>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</si>
  <si>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</si>
  <si>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</si>
  <si>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</si>
  <si>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</si>
  <si>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</si>
  <si>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</si>
  <si>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</si>
  <si>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</si>
  <si>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</si>
  <si>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</si>
  <si>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</si>
  <si>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</si>
  <si>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</si>
  <si>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</si>
  <si>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</si>
  <si>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</si>
  <si>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</si>
  <si>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</si>
  <si>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</si>
  <si>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</si>
  <si>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</si>
  <si>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</si>
  <si>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</si>
  <si>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</si>
  <si>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</si>
  <si>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</si>
  <si>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</si>
  <si>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</si>
  <si>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</si>
  <si>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</si>
  <si>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</si>
  <si>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</si>
  <si>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</si>
  <si>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</si>
  <si>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</si>
  <si>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</si>
  <si>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</si>
  <si>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</si>
  <si>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</si>
  <si>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</si>
  <si>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</si>
  <si>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</si>
  <si>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</si>
  <si>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</si>
  <si>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</si>
  <si>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</si>
  <si>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</si>
  <si>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</si>
  <si>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</si>
  <si>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</si>
  <si>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</si>
  <si>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</si>
  <si>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</si>
  <si>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</si>
  <si>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</si>
  <si>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</si>
  <si>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</si>
  <si>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</si>
  <si>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</si>
  <si>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</si>
  <si>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</si>
  <si>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</si>
  <si>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</si>
  <si>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</si>
  <si>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</si>
  <si>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</si>
  <si>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</si>
  <si>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</si>
  <si>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</si>
  <si>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</si>
  <si>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</si>
  <si>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</si>
  <si>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</si>
  <si>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</si>
  <si>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</si>
  <si>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</si>
  <si>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</si>
  <si>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</si>
  <si>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</si>
  <si>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</si>
  <si>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</si>
  <si>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</si>
  <si>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</si>
  <si>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</si>
  <si>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</si>
  <si>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</si>
  <si>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</si>
  <si>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</si>
  <si>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</si>
  <si>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</si>
  <si>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</si>
  <si>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</si>
  <si>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</si>
  <si>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</si>
  <si>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</si>
  <si>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</si>
  <si>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</si>
  <si>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</si>
  <si>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</si>
  <si>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</si>
  <si>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</si>
  <si>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</si>
  <si>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</si>
  <si>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</si>
  <si>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17年11月13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</si>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</sst>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C16" sqref="AC16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39</v>
      </c>
      <c r="K6" s="47">
        <f>SUM(K7+K8)</f>
        <v>2</v>
      </c>
      <c r="L6" s="18">
        <f aca="true" t="shared" si="0" ref="L6:AD6">SUM(L7+L8)</f>
        <v>25</v>
      </c>
      <c r="M6" s="18">
        <f t="shared" si="0"/>
        <v>189</v>
      </c>
      <c r="N6" s="18">
        <f t="shared" si="0"/>
        <v>472</v>
      </c>
      <c r="O6" s="18">
        <f t="shared" si="0"/>
        <v>148</v>
      </c>
      <c r="P6" s="18">
        <f t="shared" si="0"/>
        <v>113</v>
      </c>
      <c r="Q6" s="18">
        <f t="shared" si="0"/>
        <v>13</v>
      </c>
      <c r="R6" s="18">
        <f t="shared" si="0"/>
        <v>124</v>
      </c>
      <c r="S6" s="18">
        <f t="shared" si="0"/>
        <v>0</v>
      </c>
      <c r="T6" s="18">
        <f t="shared" si="0"/>
        <v>1</v>
      </c>
      <c r="U6" s="18">
        <f t="shared" si="0"/>
        <v>3</v>
      </c>
      <c r="V6" s="18">
        <f t="shared" si="0"/>
        <v>1</v>
      </c>
      <c r="W6" s="18">
        <f t="shared" si="0"/>
        <v>141</v>
      </c>
      <c r="X6" s="18">
        <f t="shared" si="0"/>
        <v>0</v>
      </c>
      <c r="Y6" s="18">
        <f t="shared" si="0"/>
        <v>25</v>
      </c>
      <c r="Z6" s="18">
        <f t="shared" si="0"/>
        <v>0</v>
      </c>
      <c r="AA6" s="18">
        <f>AA7+AA8</f>
        <v>0</v>
      </c>
      <c r="AB6" s="18">
        <f t="shared" si="0"/>
        <v>12</v>
      </c>
      <c r="AC6" s="18">
        <f t="shared" si="0"/>
        <v>2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25</v>
      </c>
      <c r="K7" s="47">
        <f t="shared" si="1"/>
        <v>2</v>
      </c>
      <c r="L7" s="18">
        <f t="shared" si="1"/>
        <v>23</v>
      </c>
      <c r="M7" s="18">
        <f t="shared" si="1"/>
        <v>121</v>
      </c>
      <c r="N7" s="18">
        <f t="shared" si="1"/>
        <v>345</v>
      </c>
      <c r="O7" s="18">
        <f t="shared" si="1"/>
        <v>117</v>
      </c>
      <c r="P7" s="18">
        <f t="shared" si="1"/>
        <v>97</v>
      </c>
      <c r="Q7" s="18">
        <f t="shared" si="1"/>
        <v>6</v>
      </c>
      <c r="R7" s="18">
        <f t="shared" si="1"/>
        <v>99</v>
      </c>
      <c r="S7" s="18">
        <f t="shared" si="1"/>
        <v>0</v>
      </c>
      <c r="T7" s="18">
        <f t="shared" si="1"/>
        <v>0</v>
      </c>
      <c r="U7" s="18">
        <f t="shared" si="1"/>
        <v>3</v>
      </c>
      <c r="V7" s="18">
        <f t="shared" si="1"/>
        <v>0</v>
      </c>
      <c r="W7" s="18">
        <f t="shared" si="1"/>
        <v>114</v>
      </c>
      <c r="X7" s="18">
        <f t="shared" si="1"/>
        <v>0</v>
      </c>
      <c r="Y7" s="18">
        <f t="shared" si="1"/>
        <v>17</v>
      </c>
      <c r="Z7" s="18">
        <f t="shared" si="1"/>
        <v>0</v>
      </c>
      <c r="AA7" s="18">
        <f t="shared" si="1"/>
        <v>0</v>
      </c>
      <c r="AB7" s="18">
        <f t="shared" si="1"/>
        <v>12</v>
      </c>
      <c r="AC7" s="18">
        <f t="shared" si="1"/>
        <v>2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14</v>
      </c>
      <c r="K8" s="48"/>
      <c r="L8" s="24">
        <v>2</v>
      </c>
      <c r="M8" s="24">
        <v>68</v>
      </c>
      <c r="N8" s="24">
        <v>127</v>
      </c>
      <c r="O8" s="24">
        <v>31</v>
      </c>
      <c r="P8" s="24">
        <v>16</v>
      </c>
      <c r="Q8" s="24">
        <v>7</v>
      </c>
      <c r="R8" s="24">
        <v>25</v>
      </c>
      <c r="S8" s="24"/>
      <c r="T8" s="24">
        <v>1</v>
      </c>
      <c r="U8" s="24"/>
      <c r="V8" s="24">
        <v>1</v>
      </c>
      <c r="W8" s="24">
        <v>27</v>
      </c>
      <c r="X8" s="24"/>
      <c r="Y8" s="24">
        <v>8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5</v>
      </c>
      <c r="K9" s="48">
        <v>2</v>
      </c>
      <c r="L9" s="24">
        <v>7</v>
      </c>
      <c r="M9" s="24">
        <v>31</v>
      </c>
      <c r="N9" s="24">
        <v>24</v>
      </c>
      <c r="O9" s="24">
        <v>7</v>
      </c>
      <c r="P9" s="24">
        <v>1</v>
      </c>
      <c r="Q9" s="24">
        <v>1</v>
      </c>
      <c r="R9" s="24">
        <v>7</v>
      </c>
      <c r="S9" s="24"/>
      <c r="T9" s="24"/>
      <c r="U9" s="24"/>
      <c r="V9" s="24"/>
      <c r="W9" s="24">
        <v>8</v>
      </c>
      <c r="X9" s="24"/>
      <c r="Y9" s="24"/>
      <c r="Z9" s="24"/>
      <c r="AA9" s="24"/>
      <c r="AB9" s="52">
        <v>3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2</v>
      </c>
      <c r="N10" s="24">
        <v>18</v>
      </c>
      <c r="O10" s="24">
        <v>6</v>
      </c>
      <c r="P10" s="24">
        <v>1</v>
      </c>
      <c r="Q10" s="24">
        <v>1</v>
      </c>
      <c r="R10" s="24">
        <v>5</v>
      </c>
      <c r="S10" s="24"/>
      <c r="T10" s="24"/>
      <c r="U10" s="24"/>
      <c r="V10" s="24"/>
      <c r="W10" s="24">
        <v>6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2</v>
      </c>
      <c r="N11" s="24">
        <v>16</v>
      </c>
      <c r="O11" s="24">
        <v>2</v>
      </c>
      <c r="P11" s="24">
        <v>2</v>
      </c>
      <c r="Q11" s="24"/>
      <c r="R11" s="24">
        <v>2</v>
      </c>
      <c r="S11" s="24"/>
      <c r="T11" s="24"/>
      <c r="U11" s="24"/>
      <c r="V11" s="24"/>
      <c r="W11" s="24">
        <v>6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/>
      <c r="M12" s="24">
        <v>3</v>
      </c>
      <c r="N12" s="24">
        <v>25</v>
      </c>
      <c r="O12" s="24">
        <v>19</v>
      </c>
      <c r="P12" s="24">
        <v>5</v>
      </c>
      <c r="Q12" s="24">
        <v>1</v>
      </c>
      <c r="R12" s="24">
        <v>9</v>
      </c>
      <c r="S12" s="24"/>
      <c r="T12" s="24"/>
      <c r="U12" s="24"/>
      <c r="V12" s="24"/>
      <c r="W12" s="24">
        <v>18</v>
      </c>
      <c r="X12" s="24"/>
      <c r="Y12" s="24">
        <v>8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13</v>
      </c>
      <c r="K13" s="48"/>
      <c r="L13" s="24"/>
      <c r="M13" s="24">
        <v>16</v>
      </c>
      <c r="N13" s="24">
        <v>22</v>
      </c>
      <c r="O13" s="24">
        <v>19</v>
      </c>
      <c r="P13" s="24">
        <v>24</v>
      </c>
      <c r="Q13" s="24">
        <v>1</v>
      </c>
      <c r="R13" s="24">
        <v>13</v>
      </c>
      <c r="S13" s="24"/>
      <c r="T13" s="24"/>
      <c r="U13" s="24">
        <v>1</v>
      </c>
      <c r="V13" s="24"/>
      <c r="W13" s="24">
        <v>8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1</v>
      </c>
      <c r="M14" s="24">
        <v>6</v>
      </c>
      <c r="N14" s="24">
        <v>52</v>
      </c>
      <c r="O14" s="24">
        <v>13</v>
      </c>
      <c r="P14" s="24"/>
      <c r="Q14" s="24"/>
      <c r="R14" s="24">
        <v>11</v>
      </c>
      <c r="S14" s="24"/>
      <c r="T14" s="24"/>
      <c r="U14" s="24"/>
      <c r="V14" s="24"/>
      <c r="W14" s="24">
        <v>14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1</v>
      </c>
      <c r="M15" s="24">
        <v>7</v>
      </c>
      <c r="N15" s="24">
        <v>11</v>
      </c>
      <c r="O15" s="24">
        <v>5</v>
      </c>
      <c r="P15" s="24">
        <v>9</v>
      </c>
      <c r="Q15" s="24"/>
      <c r="R15" s="24">
        <v>9</v>
      </c>
      <c r="S15" s="24"/>
      <c r="T15" s="24"/>
      <c r="U15" s="24">
        <v>1</v>
      </c>
      <c r="V15" s="24"/>
      <c r="W15" s="24">
        <v>4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/>
      <c r="M16" s="24">
        <v>3</v>
      </c>
      <c r="N16" s="24">
        <v>4</v>
      </c>
      <c r="O16" s="24">
        <v>9</v>
      </c>
      <c r="P16" s="24"/>
      <c r="Q16" s="24"/>
      <c r="R16" s="24">
        <v>3</v>
      </c>
      <c r="S16" s="24"/>
      <c r="T16" s="24"/>
      <c r="U16" s="24"/>
      <c r="V16" s="24"/>
      <c r="W16" s="24">
        <v>3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/>
      <c r="M17" s="24">
        <v>6</v>
      </c>
      <c r="N17" s="24">
        <v>10</v>
      </c>
      <c r="O17" s="24">
        <v>10</v>
      </c>
      <c r="P17" s="24">
        <v>18</v>
      </c>
      <c r="Q17" s="24">
        <v>1</v>
      </c>
      <c r="R17" s="24">
        <v>8</v>
      </c>
      <c r="S17" s="24"/>
      <c r="T17" s="24"/>
      <c r="U17" s="24"/>
      <c r="V17" s="24"/>
      <c r="W17" s="24">
        <v>3</v>
      </c>
      <c r="X17" s="24"/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6</v>
      </c>
      <c r="K18" s="59"/>
      <c r="L18" s="60">
        <v>5</v>
      </c>
      <c r="M18" s="60">
        <v>17</v>
      </c>
      <c r="N18" s="60">
        <v>37</v>
      </c>
      <c r="O18" s="60">
        <v>10</v>
      </c>
      <c r="P18" s="60">
        <v>10</v>
      </c>
      <c r="Q18" s="60"/>
      <c r="R18" s="60">
        <v>15</v>
      </c>
      <c r="S18" s="60"/>
      <c r="T18" s="60"/>
      <c r="U18" s="60"/>
      <c r="V18" s="60"/>
      <c r="W18" s="60">
        <v>6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2</v>
      </c>
      <c r="N19" s="62">
        <v>5</v>
      </c>
      <c r="O19" s="62"/>
      <c r="P19" s="62">
        <v>4</v>
      </c>
      <c r="Q19" s="62"/>
      <c r="R19" s="62">
        <v>1</v>
      </c>
      <c r="S19" s="62"/>
      <c r="T19" s="62"/>
      <c r="U19" s="62"/>
      <c r="V19" s="62"/>
      <c r="W19" s="62">
        <v>1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3</v>
      </c>
      <c r="M20" s="62">
        <v>10</v>
      </c>
      <c r="N20" s="62">
        <v>29</v>
      </c>
      <c r="O20" s="62">
        <v>7</v>
      </c>
      <c r="P20" s="62">
        <v>10</v>
      </c>
      <c r="Q20" s="62"/>
      <c r="R20" s="62">
        <v>6</v>
      </c>
      <c r="S20" s="62"/>
      <c r="T20" s="62"/>
      <c r="U20" s="62"/>
      <c r="V20" s="62"/>
      <c r="W20" s="62">
        <v>4</v>
      </c>
      <c r="X20" s="24"/>
      <c r="Y20" s="24"/>
      <c r="Z20" s="24"/>
      <c r="AA20" s="24"/>
      <c r="AB20" s="52">
        <v>5</v>
      </c>
      <c r="AC20" s="24">
        <v>2</v>
      </c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5</v>
      </c>
      <c r="M21" s="24">
        <v>13</v>
      </c>
      <c r="N21" s="24">
        <v>38</v>
      </c>
      <c r="O21" s="24">
        <v>5</v>
      </c>
      <c r="P21" s="24">
        <v>9</v>
      </c>
      <c r="Q21" s="24"/>
      <c r="R21" s="24">
        <v>7</v>
      </c>
      <c r="S21" s="24"/>
      <c r="T21" s="24"/>
      <c r="U21" s="24">
        <v>1</v>
      </c>
      <c r="V21" s="24"/>
      <c r="W21" s="24">
        <v>10</v>
      </c>
      <c r="X21" s="24"/>
      <c r="Y21" s="24"/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1</v>
      </c>
      <c r="K22" s="48"/>
      <c r="L22" s="26">
        <v>1</v>
      </c>
      <c r="M22" s="26">
        <v>3</v>
      </c>
      <c r="N22" s="26">
        <v>53</v>
      </c>
      <c r="O22" s="26">
        <v>5</v>
      </c>
      <c r="P22" s="26">
        <v>4</v>
      </c>
      <c r="Q22" s="26">
        <v>1</v>
      </c>
      <c r="R22" s="26">
        <v>3</v>
      </c>
      <c r="S22" s="26"/>
      <c r="T22" s="26"/>
      <c r="U22" s="26"/>
      <c r="V22" s="26"/>
      <c r="W22" s="26">
        <v>23</v>
      </c>
      <c r="X22" s="26"/>
      <c r="Y22" s="26"/>
      <c r="Z22" s="26"/>
      <c r="AA22" s="26"/>
      <c r="AB22" s="54">
        <v>3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>
        <v>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C16" sqref="AC16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25</v>
      </c>
      <c r="D8" s="43">
        <f>SUM(D9:D32)</f>
        <v>2</v>
      </c>
      <c r="E8" s="30">
        <f aca="true" t="shared" si="0" ref="E8:W8">SUM(E9:E32)</f>
        <v>23</v>
      </c>
      <c r="F8" s="30">
        <f t="shared" si="0"/>
        <v>121</v>
      </c>
      <c r="G8" s="30">
        <f t="shared" si="0"/>
        <v>345</v>
      </c>
      <c r="H8" s="30">
        <f t="shared" si="0"/>
        <v>117</v>
      </c>
      <c r="I8" s="30">
        <f t="shared" si="0"/>
        <v>97</v>
      </c>
      <c r="J8" s="30">
        <f t="shared" si="0"/>
        <v>6</v>
      </c>
      <c r="K8" s="30">
        <f t="shared" si="0"/>
        <v>99</v>
      </c>
      <c r="L8" s="30">
        <f t="shared" si="0"/>
        <v>0</v>
      </c>
      <c r="M8" s="30">
        <f t="shared" si="0"/>
        <v>0</v>
      </c>
      <c r="N8" s="30">
        <f t="shared" si="0"/>
        <v>3</v>
      </c>
      <c r="O8" s="30">
        <f t="shared" si="0"/>
        <v>0</v>
      </c>
      <c r="P8" s="30">
        <f t="shared" si="0"/>
        <v>114</v>
      </c>
      <c r="Q8" s="30">
        <f t="shared" si="0"/>
        <v>0</v>
      </c>
      <c r="R8" s="30">
        <f t="shared" si="0"/>
        <v>17</v>
      </c>
      <c r="S8" s="30">
        <f t="shared" si="0"/>
        <v>0</v>
      </c>
      <c r="T8" s="30">
        <f t="shared" si="0"/>
        <v>0</v>
      </c>
      <c r="U8" s="30">
        <f t="shared" si="0"/>
        <v>12</v>
      </c>
      <c r="V8" s="30">
        <f t="shared" si="0"/>
        <v>2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5</v>
      </c>
      <c r="D9" s="44" t="s">
        <v>93</v>
      </c>
      <c r="E9" s="17">
        <v>1</v>
      </c>
      <c r="F9" s="17" t="s">
        <v>93</v>
      </c>
      <c r="G9" s="17">
        <v>5</v>
      </c>
      <c r="H9" s="17">
        <v>2</v>
      </c>
      <c r="I9" s="17" t="s">
        <v>93</v>
      </c>
      <c r="J9" s="17" t="s">
        <v>93</v>
      </c>
      <c r="K9" s="17">
        <v>6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8</v>
      </c>
      <c r="D10" s="44">
        <v>1</v>
      </c>
      <c r="E10" s="17">
        <v>3</v>
      </c>
      <c r="F10" s="17" t="s">
        <v>93</v>
      </c>
      <c r="G10" s="17">
        <v>30</v>
      </c>
      <c r="H10" s="17">
        <v>7</v>
      </c>
      <c r="I10" s="17">
        <v>1</v>
      </c>
      <c r="J10" s="17">
        <v>1</v>
      </c>
      <c r="K10" s="17">
        <v>53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6</v>
      </c>
      <c r="D12" s="44" t="s">
        <v>93</v>
      </c>
      <c r="E12" s="17">
        <v>2</v>
      </c>
      <c r="F12" s="17" t="s">
        <v>93</v>
      </c>
      <c r="G12" s="17">
        <v>36</v>
      </c>
      <c r="H12" s="17">
        <v>22</v>
      </c>
      <c r="I12" s="17">
        <v>22</v>
      </c>
      <c r="J12" s="17" t="s">
        <v>93</v>
      </c>
      <c r="K12" s="17">
        <v>39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11</v>
      </c>
      <c r="Q12" s="17" t="s">
        <v>93</v>
      </c>
      <c r="R12" s="17">
        <v>1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>
        <v>3</v>
      </c>
      <c r="D13" s="44" t="s">
        <v>93</v>
      </c>
      <c r="E13" s="17">
        <v>5</v>
      </c>
      <c r="F13" s="17">
        <v>4</v>
      </c>
      <c r="G13" s="17">
        <v>35</v>
      </c>
      <c r="H13" s="17">
        <v>16</v>
      </c>
      <c r="I13" s="17">
        <v>21</v>
      </c>
      <c r="J13" s="17">
        <v>2</v>
      </c>
      <c r="K13" s="17">
        <v>1</v>
      </c>
      <c r="L13" s="17" t="s">
        <v>93</v>
      </c>
      <c r="M13" s="17" t="s">
        <v>93</v>
      </c>
      <c r="N13" s="17">
        <v>1</v>
      </c>
      <c r="O13" s="17" t="s">
        <v>93</v>
      </c>
      <c r="P13" s="17">
        <v>15</v>
      </c>
      <c r="Q13" s="17" t="s">
        <v>93</v>
      </c>
      <c r="R13" s="17">
        <v>1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>
        <v>2</v>
      </c>
      <c r="D14" s="44" t="s">
        <v>93</v>
      </c>
      <c r="E14" s="17">
        <v>2</v>
      </c>
      <c r="F14" s="17">
        <v>13</v>
      </c>
      <c r="G14" s="17">
        <v>45</v>
      </c>
      <c r="H14" s="17">
        <v>24</v>
      </c>
      <c r="I14" s="17">
        <v>14</v>
      </c>
      <c r="J14" s="17" t="s">
        <v>93</v>
      </c>
      <c r="K14" s="17" t="s">
        <v>93</v>
      </c>
      <c r="L14" s="17" t="s">
        <v>93</v>
      </c>
      <c r="M14" s="17" t="s">
        <v>93</v>
      </c>
      <c r="N14" s="17">
        <v>2</v>
      </c>
      <c r="O14" s="17" t="s">
        <v>93</v>
      </c>
      <c r="P14" s="17">
        <v>14</v>
      </c>
      <c r="Q14" s="17" t="s">
        <v>93</v>
      </c>
      <c r="R14" s="17">
        <v>2</v>
      </c>
      <c r="S14" s="18"/>
      <c r="T14" s="18"/>
      <c r="U14" s="56">
        <v>5</v>
      </c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 t="s">
        <v>93</v>
      </c>
      <c r="E15" s="17">
        <v>4</v>
      </c>
      <c r="F15" s="17">
        <v>21</v>
      </c>
      <c r="G15" s="17">
        <v>28</v>
      </c>
      <c r="H15" s="17">
        <v>22</v>
      </c>
      <c r="I15" s="17">
        <v>20</v>
      </c>
      <c r="J15" s="17" t="s">
        <v>93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23</v>
      </c>
      <c r="Q15" s="17" t="s">
        <v>93</v>
      </c>
      <c r="R15" s="17">
        <v>1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</v>
      </c>
      <c r="F16" s="17">
        <v>21</v>
      </c>
      <c r="G16" s="17">
        <v>23</v>
      </c>
      <c r="H16" s="17">
        <v>14</v>
      </c>
      <c r="I16" s="17">
        <v>7</v>
      </c>
      <c r="J16" s="17">
        <v>1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19</v>
      </c>
      <c r="Q16" s="17" t="s">
        <v>93</v>
      </c>
      <c r="R16" s="17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4</v>
      </c>
      <c r="F17" s="17">
        <v>21</v>
      </c>
      <c r="G17" s="17">
        <v>21</v>
      </c>
      <c r="H17" s="17">
        <v>4</v>
      </c>
      <c r="I17" s="17">
        <v>2</v>
      </c>
      <c r="J17" s="17">
        <v>2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6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 t="s">
        <v>93</v>
      </c>
      <c r="F18" s="17">
        <v>12</v>
      </c>
      <c r="G18" s="17">
        <v>17</v>
      </c>
      <c r="H18" s="17">
        <v>3</v>
      </c>
      <c r="I18" s="17">
        <v>4</v>
      </c>
      <c r="J18" s="17" t="s">
        <v>93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7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</v>
      </c>
      <c r="E19" s="17" t="s">
        <v>93</v>
      </c>
      <c r="F19" s="17">
        <v>5</v>
      </c>
      <c r="G19" s="17">
        <v>11</v>
      </c>
      <c r="H19" s="17">
        <v>1</v>
      </c>
      <c r="I19" s="17">
        <v>3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10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 t="s">
        <v>93</v>
      </c>
      <c r="F20" s="17">
        <v>6</v>
      </c>
      <c r="G20" s="17">
        <v>9</v>
      </c>
      <c r="H20" s="17" t="s">
        <v>93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2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>
        <v>12</v>
      </c>
      <c r="G22" s="17">
        <v>28</v>
      </c>
      <c r="H22" s="17">
        <v>2</v>
      </c>
      <c r="I22" s="17">
        <v>1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2</v>
      </c>
      <c r="Q22" s="17" t="s">
        <v>93</v>
      </c>
      <c r="R22" s="17" t="s">
        <v>93</v>
      </c>
      <c r="S22" s="18"/>
      <c r="T22" s="18"/>
      <c r="U22" s="56">
        <v>1</v>
      </c>
      <c r="V22" s="18">
        <v>1</v>
      </c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10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 t="s">
        <v>93</v>
      </c>
      <c r="S23" s="18"/>
      <c r="T23" s="18"/>
      <c r="U23" s="56"/>
      <c r="V23" s="18">
        <v>1</v>
      </c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6</v>
      </c>
      <c r="G24" s="17">
        <v>47</v>
      </c>
      <c r="H24" s="17" t="s">
        <v>93</v>
      </c>
      <c r="I24" s="17">
        <v>1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 t="s">
        <v>93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C16" sqref="AC16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242</v>
      </c>
      <c r="K6" s="72">
        <f t="shared" si="0"/>
        <v>80240</v>
      </c>
      <c r="L6" s="56">
        <f t="shared" si="0"/>
        <v>2838</v>
      </c>
      <c r="M6" s="56">
        <f t="shared" si="0"/>
        <v>7569</v>
      </c>
      <c r="N6" s="56">
        <f t="shared" si="0"/>
        <v>32360</v>
      </c>
      <c r="O6" s="56">
        <f t="shared" si="0"/>
        <v>10926</v>
      </c>
      <c r="P6" s="56">
        <f t="shared" si="0"/>
        <v>2817</v>
      </c>
      <c r="Q6" s="56">
        <f t="shared" si="0"/>
        <v>949</v>
      </c>
      <c r="R6" s="56">
        <f t="shared" si="0"/>
        <v>5435</v>
      </c>
      <c r="S6" s="56">
        <f t="shared" si="0"/>
        <v>58</v>
      </c>
      <c r="T6" s="56">
        <f t="shared" si="0"/>
        <v>32</v>
      </c>
      <c r="U6" s="56">
        <f t="shared" si="0"/>
        <v>12417</v>
      </c>
      <c r="V6" s="56">
        <f t="shared" si="0"/>
        <v>23</v>
      </c>
      <c r="W6" s="56">
        <f t="shared" si="0"/>
        <v>8716</v>
      </c>
      <c r="X6" s="56">
        <f t="shared" si="0"/>
        <v>25</v>
      </c>
      <c r="Y6" s="56">
        <f t="shared" si="0"/>
        <v>1468</v>
      </c>
      <c r="Z6" s="56">
        <f t="shared" si="0"/>
        <v>11</v>
      </c>
      <c r="AA6" s="56">
        <f>AA7+AA8</f>
        <v>8</v>
      </c>
      <c r="AB6" s="56">
        <f>SUM(AB7+AB8)</f>
        <v>238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178</v>
      </c>
      <c r="K7" s="72">
        <f t="shared" si="1"/>
        <v>63775</v>
      </c>
      <c r="L7" s="56">
        <f t="shared" si="1"/>
        <v>2170</v>
      </c>
      <c r="M7" s="56">
        <f t="shared" si="1"/>
        <v>5184</v>
      </c>
      <c r="N7" s="56">
        <f t="shared" si="1"/>
        <v>23189</v>
      </c>
      <c r="O7" s="56">
        <f t="shared" si="1"/>
        <v>8781</v>
      </c>
      <c r="P7" s="56">
        <f t="shared" si="1"/>
        <v>2331</v>
      </c>
      <c r="Q7" s="56">
        <f t="shared" si="1"/>
        <v>749</v>
      </c>
      <c r="R7" s="56">
        <f t="shared" si="1"/>
        <v>4205</v>
      </c>
      <c r="S7" s="56">
        <f t="shared" si="1"/>
        <v>45</v>
      </c>
      <c r="T7" s="56">
        <f t="shared" si="1"/>
        <v>16</v>
      </c>
      <c r="U7" s="56">
        <f t="shared" si="1"/>
        <v>9757</v>
      </c>
      <c r="V7" s="56">
        <f t="shared" si="1"/>
        <v>14</v>
      </c>
      <c r="W7" s="56">
        <f t="shared" si="1"/>
        <v>6920</v>
      </c>
      <c r="X7" s="56">
        <f t="shared" si="1"/>
        <v>18</v>
      </c>
      <c r="Y7" s="56">
        <f t="shared" si="1"/>
        <v>1129</v>
      </c>
      <c r="Z7" s="56">
        <f t="shared" si="1"/>
        <v>11</v>
      </c>
      <c r="AA7" s="56">
        <f t="shared" si="1"/>
        <v>8</v>
      </c>
      <c r="AB7" s="56">
        <f t="shared" si="1"/>
        <v>238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64</v>
      </c>
      <c r="K8" s="72">
        <v>16465</v>
      </c>
      <c r="L8" s="72">
        <v>668</v>
      </c>
      <c r="M8" s="72">
        <v>2385</v>
      </c>
      <c r="N8" s="72">
        <v>9171</v>
      </c>
      <c r="O8" s="72">
        <v>2145</v>
      </c>
      <c r="P8" s="72">
        <v>486</v>
      </c>
      <c r="Q8" s="72">
        <v>200</v>
      </c>
      <c r="R8" s="72">
        <v>1230</v>
      </c>
      <c r="S8" s="72">
        <v>13</v>
      </c>
      <c r="T8" s="72">
        <v>16</v>
      </c>
      <c r="U8" s="72">
        <v>2660</v>
      </c>
      <c r="V8" s="72">
        <v>9</v>
      </c>
      <c r="W8" s="72">
        <v>1796</v>
      </c>
      <c r="X8" s="72">
        <v>7</v>
      </c>
      <c r="Y8" s="72">
        <v>339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21</v>
      </c>
      <c r="K9" s="72">
        <v>4174</v>
      </c>
      <c r="L9" s="72">
        <v>518</v>
      </c>
      <c r="M9" s="72">
        <v>695</v>
      </c>
      <c r="N9" s="72">
        <v>1241</v>
      </c>
      <c r="O9" s="72">
        <v>442</v>
      </c>
      <c r="P9" s="72">
        <v>69</v>
      </c>
      <c r="Q9" s="72">
        <v>37</v>
      </c>
      <c r="R9" s="72">
        <v>231</v>
      </c>
      <c r="S9" s="72">
        <v>2</v>
      </c>
      <c r="T9" s="72">
        <v>2</v>
      </c>
      <c r="U9" s="72">
        <v>673</v>
      </c>
      <c r="V9" s="72">
        <v>3</v>
      </c>
      <c r="W9" s="72">
        <v>301</v>
      </c>
      <c r="X9" s="72"/>
      <c r="Y9" s="72">
        <v>40</v>
      </c>
      <c r="Z9" s="52"/>
      <c r="AA9" s="52"/>
      <c r="AB9" s="52">
        <v>68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138</v>
      </c>
      <c r="N10" s="72">
        <v>1626</v>
      </c>
      <c r="O10" s="72">
        <v>354</v>
      </c>
      <c r="P10" s="72">
        <v>84</v>
      </c>
      <c r="Q10" s="72">
        <v>85</v>
      </c>
      <c r="R10" s="72">
        <v>158</v>
      </c>
      <c r="S10" s="72">
        <v>1</v>
      </c>
      <c r="T10" s="72">
        <v>1</v>
      </c>
      <c r="U10" s="72">
        <v>542</v>
      </c>
      <c r="V10" s="72"/>
      <c r="W10" s="72">
        <v>624</v>
      </c>
      <c r="X10" s="72"/>
      <c r="Y10" s="72">
        <v>45</v>
      </c>
      <c r="Z10" s="52">
        <v>1</v>
      </c>
      <c r="AA10" s="52">
        <v>2</v>
      </c>
      <c r="AB10" s="52">
        <v>15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142</v>
      </c>
      <c r="N11" s="72">
        <v>741</v>
      </c>
      <c r="O11" s="72">
        <v>231</v>
      </c>
      <c r="P11" s="72">
        <v>37</v>
      </c>
      <c r="Q11" s="72">
        <v>22</v>
      </c>
      <c r="R11" s="72">
        <v>92</v>
      </c>
      <c r="S11" s="72"/>
      <c r="T11" s="72">
        <v>1</v>
      </c>
      <c r="U11" s="72">
        <v>404</v>
      </c>
      <c r="V11" s="72"/>
      <c r="W11" s="72">
        <v>202</v>
      </c>
      <c r="X11" s="72">
        <v>2</v>
      </c>
      <c r="Y11" s="72">
        <v>71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8</v>
      </c>
      <c r="K12" s="72">
        <v>4491</v>
      </c>
      <c r="L12" s="72">
        <v>173</v>
      </c>
      <c r="M12" s="72">
        <v>348</v>
      </c>
      <c r="N12" s="72">
        <v>2006</v>
      </c>
      <c r="O12" s="72">
        <v>565</v>
      </c>
      <c r="P12" s="72">
        <v>282</v>
      </c>
      <c r="Q12" s="72">
        <v>38</v>
      </c>
      <c r="R12" s="72">
        <v>371</v>
      </c>
      <c r="S12" s="72">
        <v>2</v>
      </c>
      <c r="T12" s="72">
        <v>1</v>
      </c>
      <c r="U12" s="72">
        <v>642</v>
      </c>
      <c r="V12" s="72"/>
      <c r="W12" s="72">
        <v>689</v>
      </c>
      <c r="X12" s="72">
        <v>1</v>
      </c>
      <c r="Y12" s="72">
        <v>112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40</v>
      </c>
      <c r="K13" s="72">
        <v>7535</v>
      </c>
      <c r="L13" s="72">
        <v>386</v>
      </c>
      <c r="M13" s="72">
        <v>461</v>
      </c>
      <c r="N13" s="72">
        <v>1430</v>
      </c>
      <c r="O13" s="72">
        <v>652</v>
      </c>
      <c r="P13" s="72">
        <v>225</v>
      </c>
      <c r="Q13" s="72">
        <v>35</v>
      </c>
      <c r="R13" s="72">
        <v>429</v>
      </c>
      <c r="S13" s="72">
        <v>12</v>
      </c>
      <c r="T13" s="72">
        <v>6</v>
      </c>
      <c r="U13" s="72">
        <v>909</v>
      </c>
      <c r="V13" s="72">
        <v>1</v>
      </c>
      <c r="W13" s="72">
        <v>315</v>
      </c>
      <c r="X13" s="72"/>
      <c r="Y13" s="72">
        <v>61</v>
      </c>
      <c r="Z13" s="52">
        <v>2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12</v>
      </c>
      <c r="K14" s="72">
        <v>2731</v>
      </c>
      <c r="L14" s="72">
        <v>180</v>
      </c>
      <c r="M14" s="72">
        <v>537</v>
      </c>
      <c r="N14" s="72">
        <v>1900</v>
      </c>
      <c r="O14" s="72">
        <v>716</v>
      </c>
      <c r="P14" s="72">
        <v>109</v>
      </c>
      <c r="Q14" s="72">
        <v>43</v>
      </c>
      <c r="R14" s="72">
        <v>422</v>
      </c>
      <c r="S14" s="72">
        <v>1</v>
      </c>
      <c r="T14" s="72"/>
      <c r="U14" s="72">
        <v>782</v>
      </c>
      <c r="V14" s="72">
        <v>2</v>
      </c>
      <c r="W14" s="72">
        <v>568</v>
      </c>
      <c r="X14" s="72"/>
      <c r="Y14" s="72">
        <v>55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168</v>
      </c>
      <c r="M15" s="72">
        <v>208</v>
      </c>
      <c r="N15" s="72">
        <v>1069</v>
      </c>
      <c r="O15" s="72">
        <v>399</v>
      </c>
      <c r="P15" s="72">
        <v>233</v>
      </c>
      <c r="Q15" s="72">
        <v>35</v>
      </c>
      <c r="R15" s="72">
        <v>211</v>
      </c>
      <c r="S15" s="72">
        <v>1</v>
      </c>
      <c r="T15" s="72"/>
      <c r="U15" s="72">
        <v>148</v>
      </c>
      <c r="V15" s="72">
        <v>1</v>
      </c>
      <c r="W15" s="72">
        <v>306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9</v>
      </c>
      <c r="K16" s="72">
        <v>3766</v>
      </c>
      <c r="L16" s="72">
        <v>139</v>
      </c>
      <c r="M16" s="72">
        <v>431</v>
      </c>
      <c r="N16" s="72">
        <v>1156</v>
      </c>
      <c r="O16" s="72">
        <v>437</v>
      </c>
      <c r="P16" s="72">
        <v>68</v>
      </c>
      <c r="Q16" s="72">
        <v>29</v>
      </c>
      <c r="R16" s="72">
        <v>292</v>
      </c>
      <c r="S16" s="72"/>
      <c r="T16" s="72">
        <v>1</v>
      </c>
      <c r="U16" s="72">
        <v>459</v>
      </c>
      <c r="V16" s="72">
        <v>1</v>
      </c>
      <c r="W16" s="72">
        <v>441</v>
      </c>
      <c r="X16" s="72">
        <v>1</v>
      </c>
      <c r="Y16" s="72">
        <v>28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9</v>
      </c>
      <c r="K17" s="72">
        <v>6131</v>
      </c>
      <c r="L17" s="72">
        <v>60</v>
      </c>
      <c r="M17" s="72">
        <v>351</v>
      </c>
      <c r="N17" s="72">
        <v>571</v>
      </c>
      <c r="O17" s="72">
        <v>693</v>
      </c>
      <c r="P17" s="72">
        <v>174</v>
      </c>
      <c r="Q17" s="72">
        <v>55</v>
      </c>
      <c r="R17" s="72">
        <v>544</v>
      </c>
      <c r="S17" s="72">
        <v>5</v>
      </c>
      <c r="T17" s="72"/>
      <c r="U17" s="72">
        <v>970</v>
      </c>
      <c r="V17" s="72"/>
      <c r="W17" s="72">
        <v>669</v>
      </c>
      <c r="X17" s="72">
        <v>4</v>
      </c>
      <c r="Y17" s="72">
        <v>73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14</v>
      </c>
      <c r="K18" s="72">
        <v>9033</v>
      </c>
      <c r="L18" s="72">
        <v>87</v>
      </c>
      <c r="M18" s="72">
        <v>481</v>
      </c>
      <c r="N18" s="72">
        <v>1946</v>
      </c>
      <c r="O18" s="72">
        <v>1111</v>
      </c>
      <c r="P18" s="72">
        <v>160</v>
      </c>
      <c r="Q18" s="72">
        <v>138</v>
      </c>
      <c r="R18" s="72">
        <v>404</v>
      </c>
      <c r="S18" s="72">
        <v>3</v>
      </c>
      <c r="T18" s="72">
        <v>1</v>
      </c>
      <c r="U18" s="72">
        <v>1013</v>
      </c>
      <c r="V18" s="72">
        <v>3</v>
      </c>
      <c r="W18" s="72">
        <v>651</v>
      </c>
      <c r="X18" s="72"/>
      <c r="Y18" s="72">
        <v>204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231</v>
      </c>
      <c r="N19" s="72">
        <v>781</v>
      </c>
      <c r="O19" s="72">
        <v>445</v>
      </c>
      <c r="P19" s="72">
        <v>176</v>
      </c>
      <c r="Q19" s="72">
        <v>41</v>
      </c>
      <c r="R19" s="72">
        <v>190</v>
      </c>
      <c r="S19" s="72"/>
      <c r="T19" s="72"/>
      <c r="U19" s="72">
        <v>503</v>
      </c>
      <c r="V19" s="72"/>
      <c r="W19" s="72">
        <v>234</v>
      </c>
      <c r="X19" s="72">
        <v>1</v>
      </c>
      <c r="Y19" s="72">
        <v>29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18</v>
      </c>
      <c r="K20" s="72">
        <v>4651</v>
      </c>
      <c r="L20" s="72">
        <v>48</v>
      </c>
      <c r="M20" s="72">
        <v>450</v>
      </c>
      <c r="N20" s="72">
        <v>4905</v>
      </c>
      <c r="O20" s="72">
        <v>825</v>
      </c>
      <c r="P20" s="72">
        <v>164</v>
      </c>
      <c r="Q20" s="72">
        <v>65</v>
      </c>
      <c r="R20" s="72">
        <v>361</v>
      </c>
      <c r="S20" s="72">
        <v>10</v>
      </c>
      <c r="T20" s="72">
        <v>2</v>
      </c>
      <c r="U20" s="72">
        <v>1150</v>
      </c>
      <c r="V20" s="72">
        <v>1</v>
      </c>
      <c r="W20" s="72">
        <v>545</v>
      </c>
      <c r="X20" s="72"/>
      <c r="Y20" s="72">
        <v>114</v>
      </c>
      <c r="Z20" s="52">
        <v>3</v>
      </c>
      <c r="AA20" s="52">
        <v>3</v>
      </c>
      <c r="AB20" s="52">
        <v>102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3</v>
      </c>
      <c r="K21" s="72">
        <v>6866</v>
      </c>
      <c r="L21" s="72">
        <v>285</v>
      </c>
      <c r="M21" s="72">
        <v>457</v>
      </c>
      <c r="N21" s="72">
        <v>2145</v>
      </c>
      <c r="O21" s="72">
        <v>550</v>
      </c>
      <c r="P21" s="72">
        <v>229</v>
      </c>
      <c r="Q21" s="72">
        <v>58</v>
      </c>
      <c r="R21" s="72">
        <v>297</v>
      </c>
      <c r="S21" s="72">
        <v>4</v>
      </c>
      <c r="T21" s="72"/>
      <c r="U21" s="72">
        <v>706</v>
      </c>
      <c r="V21" s="72"/>
      <c r="W21" s="72">
        <v>298</v>
      </c>
      <c r="X21" s="72">
        <v>2</v>
      </c>
      <c r="Y21" s="72">
        <v>149</v>
      </c>
      <c r="Z21" s="52">
        <v>4</v>
      </c>
      <c r="AA21" s="52"/>
      <c r="AB21" s="52">
        <v>25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25</v>
      </c>
      <c r="K22" s="72">
        <v>3616</v>
      </c>
      <c r="L22" s="72">
        <v>75</v>
      </c>
      <c r="M22" s="72">
        <v>243</v>
      </c>
      <c r="N22" s="72">
        <v>1640</v>
      </c>
      <c r="O22" s="72">
        <v>1308</v>
      </c>
      <c r="P22" s="72">
        <v>312</v>
      </c>
      <c r="Q22" s="72">
        <v>67</v>
      </c>
      <c r="R22" s="72">
        <v>198</v>
      </c>
      <c r="S22" s="72">
        <v>4</v>
      </c>
      <c r="T22" s="72">
        <v>1</v>
      </c>
      <c r="U22" s="72">
        <v>831</v>
      </c>
      <c r="V22" s="72">
        <v>2</v>
      </c>
      <c r="W22" s="72">
        <v>1068</v>
      </c>
      <c r="X22" s="72">
        <v>4</v>
      </c>
      <c r="Y22" s="72">
        <v>83</v>
      </c>
      <c r="Z22" s="54"/>
      <c r="AA22" s="54">
        <v>1</v>
      </c>
      <c r="AB22" s="54">
        <v>9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663</v>
      </c>
      <c r="L23" s="72">
        <v>5</v>
      </c>
      <c r="M23" s="72">
        <v>11</v>
      </c>
      <c r="N23" s="72">
        <v>32</v>
      </c>
      <c r="O23" s="72">
        <v>53</v>
      </c>
      <c r="P23" s="72">
        <v>9</v>
      </c>
      <c r="Q23" s="72">
        <v>1</v>
      </c>
      <c r="R23" s="72">
        <v>5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C16" sqref="AC16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178</v>
      </c>
      <c r="D8" s="75">
        <f t="shared" si="0"/>
        <v>63775</v>
      </c>
      <c r="E8" s="76">
        <f t="shared" si="0"/>
        <v>2170</v>
      </c>
      <c r="F8" s="76">
        <f t="shared" si="0"/>
        <v>5184</v>
      </c>
      <c r="G8" s="76">
        <f t="shared" si="0"/>
        <v>23189</v>
      </c>
      <c r="H8" s="76">
        <f t="shared" si="0"/>
        <v>8781</v>
      </c>
      <c r="I8" s="76">
        <f t="shared" si="0"/>
        <v>2331</v>
      </c>
      <c r="J8" s="76">
        <f t="shared" si="0"/>
        <v>749</v>
      </c>
      <c r="K8" s="76">
        <f t="shared" si="0"/>
        <v>4205</v>
      </c>
      <c r="L8" s="76">
        <f t="shared" si="0"/>
        <v>45</v>
      </c>
      <c r="M8" s="76">
        <f t="shared" si="0"/>
        <v>16</v>
      </c>
      <c r="N8" s="76">
        <f t="shared" si="0"/>
        <v>9757</v>
      </c>
      <c r="O8" s="76">
        <f t="shared" si="0"/>
        <v>14</v>
      </c>
      <c r="P8" s="76">
        <f t="shared" si="0"/>
        <v>6920</v>
      </c>
      <c r="Q8" s="76">
        <f t="shared" si="0"/>
        <v>18</v>
      </c>
      <c r="R8" s="76">
        <f t="shared" si="0"/>
        <v>1129</v>
      </c>
      <c r="S8" s="76">
        <f t="shared" si="0"/>
        <v>11</v>
      </c>
      <c r="T8" s="76">
        <f t="shared" si="0"/>
        <v>8</v>
      </c>
      <c r="U8" s="76">
        <f t="shared" si="0"/>
        <v>238</v>
      </c>
      <c r="V8" s="76">
        <f t="shared" si="0"/>
        <v>2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70</v>
      </c>
      <c r="D9" s="78">
        <v>319</v>
      </c>
      <c r="E9" s="77">
        <v>18</v>
      </c>
      <c r="F9" s="77">
        <v>11</v>
      </c>
      <c r="G9" s="77">
        <v>360</v>
      </c>
      <c r="H9" s="77">
        <v>224</v>
      </c>
      <c r="I9" s="77">
        <v>21</v>
      </c>
      <c r="J9" s="77">
        <v>2</v>
      </c>
      <c r="K9" s="77">
        <v>288</v>
      </c>
      <c r="L9" s="77">
        <v>13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8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40</v>
      </c>
      <c r="D10" s="78">
        <v>960</v>
      </c>
      <c r="E10" s="77">
        <v>95</v>
      </c>
      <c r="F10" s="77">
        <v>31</v>
      </c>
      <c r="G10" s="77">
        <v>1598</v>
      </c>
      <c r="H10" s="77">
        <v>516</v>
      </c>
      <c r="I10" s="77">
        <v>134</v>
      </c>
      <c r="J10" s="77">
        <v>41</v>
      </c>
      <c r="K10" s="77">
        <v>2302</v>
      </c>
      <c r="L10" s="77">
        <v>8</v>
      </c>
      <c r="M10" s="77" t="s">
        <v>93</v>
      </c>
      <c r="N10" s="77">
        <v>717</v>
      </c>
      <c r="O10" s="77">
        <v>2</v>
      </c>
      <c r="P10" s="77">
        <v>30</v>
      </c>
      <c r="Q10" s="77" t="s">
        <v>93</v>
      </c>
      <c r="R10" s="77">
        <v>8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33</v>
      </c>
      <c r="D12" s="78">
        <v>3279</v>
      </c>
      <c r="E12" s="77">
        <v>350</v>
      </c>
      <c r="F12" s="77">
        <v>146</v>
      </c>
      <c r="G12" s="77">
        <v>3372</v>
      </c>
      <c r="H12" s="77">
        <v>1491</v>
      </c>
      <c r="I12" s="77">
        <v>553</v>
      </c>
      <c r="J12" s="77">
        <v>45</v>
      </c>
      <c r="K12" s="77">
        <v>1495</v>
      </c>
      <c r="L12" s="77">
        <v>4</v>
      </c>
      <c r="M12" s="77">
        <v>2</v>
      </c>
      <c r="N12" s="77">
        <v>2153</v>
      </c>
      <c r="O12" s="77">
        <v>3</v>
      </c>
      <c r="P12" s="77">
        <v>323</v>
      </c>
      <c r="Q12" s="77" t="s">
        <v>93</v>
      </c>
      <c r="R12" s="77">
        <v>37</v>
      </c>
      <c r="S12" s="56"/>
      <c r="T12" s="56">
        <v>1</v>
      </c>
      <c r="U12" s="56">
        <v>34</v>
      </c>
      <c r="V12" s="56"/>
      <c r="W12" s="56"/>
    </row>
    <row r="13" spans="2:23" s="7" customFormat="1" ht="13.5" customHeight="1">
      <c r="B13" s="15" t="s">
        <v>135</v>
      </c>
      <c r="C13" s="77">
        <v>21</v>
      </c>
      <c r="D13" s="78">
        <v>3675</v>
      </c>
      <c r="E13" s="77">
        <v>280</v>
      </c>
      <c r="F13" s="77">
        <v>275</v>
      </c>
      <c r="G13" s="77">
        <v>2411</v>
      </c>
      <c r="H13" s="77">
        <v>1452</v>
      </c>
      <c r="I13" s="77">
        <v>429</v>
      </c>
      <c r="J13" s="77">
        <v>40</v>
      </c>
      <c r="K13" s="77">
        <v>106</v>
      </c>
      <c r="L13" s="77">
        <v>4</v>
      </c>
      <c r="M13" s="77">
        <v>3</v>
      </c>
      <c r="N13" s="77">
        <v>1697</v>
      </c>
      <c r="O13" s="77">
        <v>2</v>
      </c>
      <c r="P13" s="77">
        <v>634</v>
      </c>
      <c r="Q13" s="77">
        <v>1</v>
      </c>
      <c r="R13" s="77">
        <v>37</v>
      </c>
      <c r="S13" s="56"/>
      <c r="T13" s="56"/>
      <c r="U13" s="56">
        <v>33</v>
      </c>
      <c r="V13" s="56"/>
      <c r="W13" s="56"/>
    </row>
    <row r="14" spans="2:23" s="7" customFormat="1" ht="13.5" customHeight="1">
      <c r="B14" s="15" t="s">
        <v>13</v>
      </c>
      <c r="C14" s="77">
        <v>2</v>
      </c>
      <c r="D14" s="78">
        <v>4334</v>
      </c>
      <c r="E14" s="77">
        <v>423</v>
      </c>
      <c r="F14" s="77">
        <v>576</v>
      </c>
      <c r="G14" s="77">
        <v>2148</v>
      </c>
      <c r="H14" s="77">
        <v>1829</v>
      </c>
      <c r="I14" s="77">
        <v>437</v>
      </c>
      <c r="J14" s="77">
        <v>80</v>
      </c>
      <c r="K14" s="77">
        <v>13</v>
      </c>
      <c r="L14" s="77">
        <v>3</v>
      </c>
      <c r="M14" s="77">
        <v>1</v>
      </c>
      <c r="N14" s="77">
        <v>1718</v>
      </c>
      <c r="O14" s="77">
        <v>1</v>
      </c>
      <c r="P14" s="77">
        <v>1117</v>
      </c>
      <c r="Q14" s="77">
        <v>1</v>
      </c>
      <c r="R14" s="77">
        <v>51</v>
      </c>
      <c r="S14" s="56">
        <v>1</v>
      </c>
      <c r="T14" s="56">
        <v>1</v>
      </c>
      <c r="U14" s="56">
        <v>35</v>
      </c>
      <c r="V14" s="56"/>
      <c r="W14" s="56"/>
    </row>
    <row r="15" spans="2:23" s="7" customFormat="1" ht="13.5" customHeight="1">
      <c r="B15" s="15" t="s">
        <v>14</v>
      </c>
      <c r="C15" s="77">
        <v>4</v>
      </c>
      <c r="D15" s="78">
        <v>5537</v>
      </c>
      <c r="E15" s="77">
        <v>377</v>
      </c>
      <c r="F15" s="77">
        <v>931</v>
      </c>
      <c r="G15" s="77">
        <v>1878</v>
      </c>
      <c r="H15" s="77">
        <v>1510</v>
      </c>
      <c r="I15" s="77">
        <v>315</v>
      </c>
      <c r="J15" s="77">
        <v>111</v>
      </c>
      <c r="K15" s="77" t="s">
        <v>93</v>
      </c>
      <c r="L15" s="77">
        <v>3</v>
      </c>
      <c r="M15" s="77">
        <v>1</v>
      </c>
      <c r="N15" s="77">
        <v>1303</v>
      </c>
      <c r="O15" s="77">
        <v>1</v>
      </c>
      <c r="P15" s="77">
        <v>1476</v>
      </c>
      <c r="Q15" s="77" t="s">
        <v>93</v>
      </c>
      <c r="R15" s="77">
        <v>37</v>
      </c>
      <c r="S15" s="56"/>
      <c r="T15" s="56"/>
      <c r="U15" s="56">
        <v>23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5475</v>
      </c>
      <c r="E16" s="77">
        <v>251</v>
      </c>
      <c r="F16" s="77">
        <v>1043</v>
      </c>
      <c r="G16" s="77">
        <v>1630</v>
      </c>
      <c r="H16" s="77">
        <v>875</v>
      </c>
      <c r="I16" s="77">
        <v>213</v>
      </c>
      <c r="J16" s="77">
        <v>123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1225</v>
      </c>
      <c r="Q16" s="77">
        <v>1</v>
      </c>
      <c r="R16" s="77">
        <v>31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148</v>
      </c>
      <c r="F17" s="77">
        <v>744</v>
      </c>
      <c r="G17" s="77">
        <v>1193</v>
      </c>
      <c r="H17" s="77">
        <v>391</v>
      </c>
      <c r="I17" s="77">
        <v>89</v>
      </c>
      <c r="J17" s="77">
        <v>92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823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4021</v>
      </c>
      <c r="E18" s="77">
        <v>70</v>
      </c>
      <c r="F18" s="77">
        <v>460</v>
      </c>
      <c r="G18" s="77">
        <v>880</v>
      </c>
      <c r="H18" s="77">
        <v>194</v>
      </c>
      <c r="I18" s="77">
        <v>42</v>
      </c>
      <c r="J18" s="77">
        <v>67</v>
      </c>
      <c r="K18" s="77" t="s">
        <v>93</v>
      </c>
      <c r="L18" s="77" t="s">
        <v>93</v>
      </c>
      <c r="M18" s="77">
        <v>2</v>
      </c>
      <c r="N18" s="77">
        <v>257</v>
      </c>
      <c r="O18" s="77" t="s">
        <v>93</v>
      </c>
      <c r="P18" s="77">
        <v>449</v>
      </c>
      <c r="Q18" s="77" t="s">
        <v>93</v>
      </c>
      <c r="R18" s="77">
        <v>13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3660</v>
      </c>
      <c r="E19" s="77">
        <v>37</v>
      </c>
      <c r="F19" s="77">
        <v>279</v>
      </c>
      <c r="G19" s="77">
        <v>747</v>
      </c>
      <c r="H19" s="77">
        <v>95</v>
      </c>
      <c r="I19" s="77">
        <v>32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273</v>
      </c>
      <c r="Q19" s="77">
        <v>1</v>
      </c>
      <c r="R19" s="77">
        <v>17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34</v>
      </c>
      <c r="F20" s="77">
        <v>198</v>
      </c>
      <c r="G20" s="77">
        <v>580</v>
      </c>
      <c r="H20" s="77">
        <v>50</v>
      </c>
      <c r="I20" s="77">
        <v>18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89</v>
      </c>
      <c r="O20" s="77">
        <v>1</v>
      </c>
      <c r="P20" s="77">
        <v>161</v>
      </c>
      <c r="Q20" s="77" t="s">
        <v>93</v>
      </c>
      <c r="R20" s="77">
        <v>9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58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5827</v>
      </c>
      <c r="E22" s="77">
        <v>45</v>
      </c>
      <c r="F22" s="77">
        <v>274</v>
      </c>
      <c r="G22" s="77">
        <v>1473</v>
      </c>
      <c r="H22" s="77">
        <v>102</v>
      </c>
      <c r="I22" s="77">
        <v>16</v>
      </c>
      <c r="J22" s="77">
        <v>43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239</v>
      </c>
      <c r="Q22" s="77" t="s">
        <v>93</v>
      </c>
      <c r="R22" s="77">
        <v>31</v>
      </c>
      <c r="S22" s="56"/>
      <c r="T22" s="56"/>
      <c r="U22" s="56">
        <v>22</v>
      </c>
      <c r="V22" s="56">
        <v>1</v>
      </c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27</v>
      </c>
      <c r="G23" s="77">
        <v>518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25</v>
      </c>
      <c r="Q23" s="77">
        <v>1</v>
      </c>
      <c r="R23" s="77">
        <v>29</v>
      </c>
      <c r="S23" s="56"/>
      <c r="T23" s="56"/>
      <c r="U23" s="56">
        <v>2</v>
      </c>
      <c r="V23" s="56">
        <v>1</v>
      </c>
      <c r="W23" s="56"/>
    </row>
    <row r="24" spans="2:23" s="7" customFormat="1" ht="13.5" customHeight="1">
      <c r="B24" s="15" t="s">
        <v>138</v>
      </c>
      <c r="C24" s="77"/>
      <c r="D24" s="55"/>
      <c r="E24" s="77">
        <v>38</v>
      </c>
      <c r="F24" s="77">
        <v>189</v>
      </c>
      <c r="G24" s="77">
        <v>4401</v>
      </c>
      <c r="H24" s="77">
        <v>41</v>
      </c>
      <c r="I24" s="77">
        <v>32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138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190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309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102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84</v>
      </c>
      <c r="S28" s="55"/>
      <c r="T28" s="56">
        <v>1</v>
      </c>
      <c r="U28" s="56">
        <v>3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63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49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2005-11-16T23:35:31Z</cp:lastPrinted>
  <dcterms:created xsi:type="dcterms:W3CDTF">1999-05-07T07:27:21Z</dcterms:created>
  <dcterms:modified xsi:type="dcterms:W3CDTF">2005-11-17T07:25:55Z</dcterms:modified>
  <cp:category/>
  <cp:version/>
  <cp:contentType/>
  <cp:contentStatus/>
</cp:coreProperties>
</file>