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<sst xmlns="http://schemas.openxmlformats.org/spreadsheetml/2006/main" count="379" uniqueCount="149">
  <si>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</si>
  <si>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</si>
  <si>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</si>
  <si>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</si>
  <si>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</si>
  <si>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</si>
  <si>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</si>
  <si>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</si>
  <si>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</si>
  <si>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</si>
  <si>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</si>
  <si>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</si>
  <si>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</si>
  <si>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</si>
  <si>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</si>
  <si>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</si>
  <si>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</si>
  <si>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</si>
  <si>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</si>
  <si>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</si>
  <si>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</si>
  <si>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</si>
  <si>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</si>
  <si>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</si>
  <si>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</si>
  <si>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</si>
  <si>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</si>
  <si>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</si>
  <si>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</si>
  <si>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</si>
  <si>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</si>
  <si>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</si>
  <si>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</si>
  <si>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</si>
  <si>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</si>
  <si>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</si>
  <si>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</si>
  <si>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</si>
  <si>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</si>
  <si>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</si>
  <si>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</si>
  <si>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</si>
  <si>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</si>
  <si>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</si>
  <si>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</si>
  <si>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</si>
  <si>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</si>
  <si>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</si>
  <si>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</si>
  <si>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</si>
  <si>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</si>
  <si>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</si>
  <si>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</si>
  <si>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</si>
  <si>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</si>
  <si>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</si>
  <si>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</si>
  <si>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</si>
  <si>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</si>
  <si>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</si>
  <si>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</si>
  <si>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</si>
  <si>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</si>
  <si>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</si>
  <si>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</si>
  <si>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</si>
  <si>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</si>
  <si>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</si>
  <si>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</si>
  <si>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</si>
  <si>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</si>
  <si>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</si>
  <si>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</si>
  <si>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</si>
  <si>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</si>
  <si>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</si>
  <si>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</si>
  <si>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</si>
  <si>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</si>
  <si>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</si>
  <si>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</si>
  <si>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</si>
  <si>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</si>
  <si>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</si>
  <si>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</si>
  <si>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</si>
  <si>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</si>
  <si>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</si>
  <si>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</si>
  <si>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</si>
  <si>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</si>
  <si>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</si>
  <si>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</si>
  <si>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</si>
  <si>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</si>
  <si>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</si>
  <si>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</si>
  <si>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</si>
  <si>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</si>
  <si>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</si>
  <si>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</si>
  <si>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</si>
  <si>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</si>
  <si>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</si>
  <si>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</si>
  <si>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</si>
  <si>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</si>
  <si>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</si>
  <si>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</si>
  <si>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</si>
  <si>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</si>
  <si>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</si>
  <si>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</si>
  <si>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</si>
  <si>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</si>
  <si>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</si>
  <si>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</si>
  <si>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</si>
  <si>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</si>
  <si>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</si>
  <si>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</si>
  <si>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</si>
  <si>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</si>
  <si>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</si>
  <si>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</si>
  <si>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</si>
  <si>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</si>
  <si>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</si>
  <si>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</si>
  <si>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</si>
  <si>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</si>
  <si>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</si>
  <si>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</si>
  <si>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</si>
  <si>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</si>
  <si>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</si>
  <si>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</si>
  <si>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</si>
  <si>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</si>
  <si>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</si>
  <si>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</si>
  <si>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</si>
  <si>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咽頭結膜熱</t>
  </si>
  <si>
    <t>無菌性髄膜炎</t>
  </si>
  <si>
    <t>細菌性髄膜炎</t>
  </si>
  <si>
    <t>突発性発しん</t>
  </si>
  <si>
    <t>手足口病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</si>
  <si>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17年11月20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</si>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</sst>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B23" sqref="AB2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0" width="4.00390625" style="3" customWidth="1"/>
    <col min="21" max="21" width="5.875" style="3" bestFit="1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147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62</v>
      </c>
      <c r="K6" s="47">
        <f>SUM(K7+K8)</f>
        <v>31</v>
      </c>
      <c r="L6" s="18">
        <f aca="true" t="shared" si="0" ref="L6:AD6">SUM(L7+L8)</f>
        <v>20</v>
      </c>
      <c r="M6" s="18">
        <f t="shared" si="0"/>
        <v>273</v>
      </c>
      <c r="N6" s="18">
        <f t="shared" si="0"/>
        <v>657</v>
      </c>
      <c r="O6" s="18">
        <f t="shared" si="0"/>
        <v>155</v>
      </c>
      <c r="P6" s="18">
        <f t="shared" si="0"/>
        <v>102</v>
      </c>
      <c r="Q6" s="18">
        <f t="shared" si="0"/>
        <v>9</v>
      </c>
      <c r="R6" s="18">
        <f t="shared" si="0"/>
        <v>116</v>
      </c>
      <c r="S6" s="18">
        <f t="shared" si="0"/>
        <v>0</v>
      </c>
      <c r="T6" s="18">
        <f t="shared" si="0"/>
        <v>0</v>
      </c>
      <c r="U6" s="18">
        <f t="shared" si="0"/>
        <v>5</v>
      </c>
      <c r="V6" s="18">
        <f t="shared" si="0"/>
        <v>0</v>
      </c>
      <c r="W6" s="18">
        <f t="shared" si="0"/>
        <v>124</v>
      </c>
      <c r="X6" s="18">
        <f t="shared" si="0"/>
        <v>0</v>
      </c>
      <c r="Y6" s="18">
        <f t="shared" si="0"/>
        <v>29</v>
      </c>
      <c r="Z6" s="18">
        <f t="shared" si="0"/>
        <v>0</v>
      </c>
      <c r="AA6" s="18">
        <f>AA7+AA8</f>
        <v>0</v>
      </c>
      <c r="AB6" s="18">
        <f t="shared" si="0"/>
        <v>7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50</v>
      </c>
      <c r="K7" s="47">
        <f t="shared" si="1"/>
        <v>31</v>
      </c>
      <c r="L7" s="18">
        <f t="shared" si="1"/>
        <v>15</v>
      </c>
      <c r="M7" s="18">
        <f t="shared" si="1"/>
        <v>201</v>
      </c>
      <c r="N7" s="18">
        <f t="shared" si="1"/>
        <v>463</v>
      </c>
      <c r="O7" s="18">
        <f t="shared" si="1"/>
        <v>117</v>
      </c>
      <c r="P7" s="18">
        <f t="shared" si="1"/>
        <v>88</v>
      </c>
      <c r="Q7" s="18">
        <f t="shared" si="1"/>
        <v>8</v>
      </c>
      <c r="R7" s="18">
        <f t="shared" si="1"/>
        <v>91</v>
      </c>
      <c r="S7" s="18">
        <f t="shared" si="1"/>
        <v>0</v>
      </c>
      <c r="T7" s="18">
        <f t="shared" si="1"/>
        <v>0</v>
      </c>
      <c r="U7" s="18">
        <f t="shared" si="1"/>
        <v>4</v>
      </c>
      <c r="V7" s="18">
        <f t="shared" si="1"/>
        <v>0</v>
      </c>
      <c r="W7" s="18">
        <f t="shared" si="1"/>
        <v>109</v>
      </c>
      <c r="X7" s="18">
        <f t="shared" si="1"/>
        <v>0</v>
      </c>
      <c r="Y7" s="18">
        <f t="shared" si="1"/>
        <v>25</v>
      </c>
      <c r="Z7" s="18">
        <f t="shared" si="1"/>
        <v>0</v>
      </c>
      <c r="AA7" s="18">
        <f t="shared" si="1"/>
        <v>0</v>
      </c>
      <c r="AB7" s="18">
        <f t="shared" si="1"/>
        <v>7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12</v>
      </c>
      <c r="K8" s="48"/>
      <c r="L8" s="24">
        <v>5</v>
      </c>
      <c r="M8" s="24">
        <v>72</v>
      </c>
      <c r="N8" s="24">
        <v>194</v>
      </c>
      <c r="O8" s="24">
        <v>38</v>
      </c>
      <c r="P8" s="24">
        <v>14</v>
      </c>
      <c r="Q8" s="24">
        <v>1</v>
      </c>
      <c r="R8" s="24">
        <v>25</v>
      </c>
      <c r="S8" s="24"/>
      <c r="T8" s="24"/>
      <c r="U8" s="24">
        <v>1</v>
      </c>
      <c r="V8" s="24"/>
      <c r="W8" s="24">
        <v>15</v>
      </c>
      <c r="X8" s="24"/>
      <c r="Y8" s="24">
        <v>4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4</v>
      </c>
      <c r="K9" s="48"/>
      <c r="L9" s="24">
        <v>6</v>
      </c>
      <c r="M9" s="24">
        <v>48</v>
      </c>
      <c r="N9" s="24">
        <v>19</v>
      </c>
      <c r="O9" s="24">
        <v>6</v>
      </c>
      <c r="P9" s="24">
        <v>4</v>
      </c>
      <c r="Q9" s="24">
        <v>1</v>
      </c>
      <c r="R9" s="24">
        <v>3</v>
      </c>
      <c r="S9" s="24"/>
      <c r="T9" s="24"/>
      <c r="U9" s="24"/>
      <c r="V9" s="24"/>
      <c r="W9" s="24">
        <v>13</v>
      </c>
      <c r="X9" s="24"/>
      <c r="Y9" s="24">
        <v>1</v>
      </c>
      <c r="Z9" s="24"/>
      <c r="AA9" s="24"/>
      <c r="AB9" s="52"/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1</v>
      </c>
      <c r="L10" s="24"/>
      <c r="M10" s="24">
        <v>8</v>
      </c>
      <c r="N10" s="24">
        <v>10</v>
      </c>
      <c r="O10" s="24">
        <v>17</v>
      </c>
      <c r="P10" s="24">
        <v>2</v>
      </c>
      <c r="Q10" s="24"/>
      <c r="R10" s="24">
        <v>3</v>
      </c>
      <c r="S10" s="24"/>
      <c r="T10" s="24"/>
      <c r="U10" s="24"/>
      <c r="V10" s="24"/>
      <c r="W10" s="24">
        <v>2</v>
      </c>
      <c r="X10" s="24"/>
      <c r="Y10" s="24"/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/>
      <c r="N11" s="24">
        <v>19</v>
      </c>
      <c r="O11" s="24">
        <v>1</v>
      </c>
      <c r="P11" s="24"/>
      <c r="Q11" s="24"/>
      <c r="R11" s="24">
        <v>2</v>
      </c>
      <c r="S11" s="24"/>
      <c r="T11" s="24"/>
      <c r="U11" s="24"/>
      <c r="V11" s="24"/>
      <c r="W11" s="24">
        <v>9</v>
      </c>
      <c r="X11" s="24"/>
      <c r="Y11" s="24">
        <v>3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29</v>
      </c>
      <c r="L12" s="24">
        <v>2</v>
      </c>
      <c r="M12" s="24">
        <v>10</v>
      </c>
      <c r="N12" s="24">
        <v>27</v>
      </c>
      <c r="O12" s="24">
        <v>17</v>
      </c>
      <c r="P12" s="24">
        <v>11</v>
      </c>
      <c r="Q12" s="24">
        <v>1</v>
      </c>
      <c r="R12" s="24">
        <v>9</v>
      </c>
      <c r="S12" s="24"/>
      <c r="T12" s="24"/>
      <c r="U12" s="24"/>
      <c r="V12" s="24"/>
      <c r="W12" s="24">
        <v>15</v>
      </c>
      <c r="X12" s="24"/>
      <c r="Y12" s="24">
        <v>6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26</v>
      </c>
      <c r="K13" s="48"/>
      <c r="L13" s="24">
        <v>2</v>
      </c>
      <c r="M13" s="24">
        <v>22</v>
      </c>
      <c r="N13" s="24">
        <v>31</v>
      </c>
      <c r="O13" s="24">
        <v>12</v>
      </c>
      <c r="P13" s="24">
        <v>22</v>
      </c>
      <c r="Q13" s="24">
        <v>1</v>
      </c>
      <c r="R13" s="24">
        <v>5</v>
      </c>
      <c r="S13" s="24"/>
      <c r="T13" s="24"/>
      <c r="U13" s="24"/>
      <c r="V13" s="24"/>
      <c r="W13" s="24">
        <v>8</v>
      </c>
      <c r="X13" s="24"/>
      <c r="Y13" s="24">
        <v>4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>
        <v>2</v>
      </c>
      <c r="K14" s="48"/>
      <c r="L14" s="24">
        <v>1</v>
      </c>
      <c r="M14" s="24">
        <v>6</v>
      </c>
      <c r="N14" s="24">
        <v>48</v>
      </c>
      <c r="O14" s="24">
        <v>8</v>
      </c>
      <c r="P14" s="24"/>
      <c r="Q14" s="24">
        <v>1</v>
      </c>
      <c r="R14" s="24">
        <v>8</v>
      </c>
      <c r="S14" s="24"/>
      <c r="T14" s="24"/>
      <c r="U14" s="24"/>
      <c r="V14" s="24"/>
      <c r="W14" s="24">
        <v>5</v>
      </c>
      <c r="X14" s="24"/>
      <c r="Y14" s="24">
        <v>3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/>
      <c r="L15" s="24"/>
      <c r="M15" s="24">
        <v>10</v>
      </c>
      <c r="N15" s="24">
        <v>23</v>
      </c>
      <c r="O15" s="24">
        <v>9</v>
      </c>
      <c r="P15" s="24">
        <v>7</v>
      </c>
      <c r="Q15" s="24">
        <v>1</v>
      </c>
      <c r="R15" s="24">
        <v>13</v>
      </c>
      <c r="S15" s="24"/>
      <c r="T15" s="24"/>
      <c r="U15" s="24"/>
      <c r="V15" s="24"/>
      <c r="W15" s="24">
        <v>4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>
        <v>7</v>
      </c>
      <c r="K16" s="48"/>
      <c r="L16" s="24"/>
      <c r="M16" s="24">
        <v>3</v>
      </c>
      <c r="N16" s="24">
        <v>5</v>
      </c>
      <c r="O16" s="24">
        <v>10</v>
      </c>
      <c r="P16" s="24"/>
      <c r="Q16" s="24"/>
      <c r="R16" s="24">
        <v>3</v>
      </c>
      <c r="S16" s="24"/>
      <c r="T16" s="24"/>
      <c r="U16" s="24"/>
      <c r="V16" s="24"/>
      <c r="W16" s="24">
        <v>4</v>
      </c>
      <c r="X16" s="24"/>
      <c r="Y16" s="24">
        <v>1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>
        <v>1</v>
      </c>
      <c r="L17" s="24">
        <v>1</v>
      </c>
      <c r="M17" s="24">
        <v>13</v>
      </c>
      <c r="N17" s="24">
        <v>8</v>
      </c>
      <c r="O17" s="24">
        <v>11</v>
      </c>
      <c r="P17" s="24">
        <v>10</v>
      </c>
      <c r="Q17" s="24"/>
      <c r="R17" s="24">
        <v>12</v>
      </c>
      <c r="S17" s="24"/>
      <c r="T17" s="24"/>
      <c r="U17" s="24">
        <v>1</v>
      </c>
      <c r="V17" s="24"/>
      <c r="W17" s="24">
        <v>1</v>
      </c>
      <c r="X17" s="24"/>
      <c r="Y17" s="24">
        <v>1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>
        <v>3</v>
      </c>
      <c r="K18" s="59"/>
      <c r="L18" s="60"/>
      <c r="M18" s="60">
        <v>26</v>
      </c>
      <c r="N18" s="60">
        <v>37</v>
      </c>
      <c r="O18" s="60">
        <v>5</v>
      </c>
      <c r="P18" s="60">
        <v>7</v>
      </c>
      <c r="Q18" s="60"/>
      <c r="R18" s="60">
        <v>9</v>
      </c>
      <c r="S18" s="60"/>
      <c r="T18" s="60"/>
      <c r="U18" s="60"/>
      <c r="V18" s="60"/>
      <c r="W18" s="60">
        <v>5</v>
      </c>
      <c r="X18" s="25"/>
      <c r="Y18" s="25">
        <v>3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>
        <v>1</v>
      </c>
      <c r="K19" s="61"/>
      <c r="L19" s="62"/>
      <c r="M19" s="62">
        <v>17</v>
      </c>
      <c r="N19" s="62">
        <v>9</v>
      </c>
      <c r="O19" s="62">
        <v>6</v>
      </c>
      <c r="P19" s="62">
        <v>5</v>
      </c>
      <c r="Q19" s="62"/>
      <c r="R19" s="62">
        <v>3</v>
      </c>
      <c r="S19" s="62"/>
      <c r="T19" s="62"/>
      <c r="U19" s="62"/>
      <c r="V19" s="62"/>
      <c r="W19" s="62">
        <v>5</v>
      </c>
      <c r="X19" s="24"/>
      <c r="Y19" s="24">
        <v>1</v>
      </c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>
        <v>6</v>
      </c>
      <c r="K20" s="61"/>
      <c r="L20" s="62"/>
      <c r="M20" s="62">
        <v>6</v>
      </c>
      <c r="N20" s="62">
        <v>46</v>
      </c>
      <c r="O20" s="62">
        <v>9</v>
      </c>
      <c r="P20" s="62">
        <v>5</v>
      </c>
      <c r="Q20" s="62"/>
      <c r="R20" s="62">
        <v>12</v>
      </c>
      <c r="S20" s="62"/>
      <c r="T20" s="62"/>
      <c r="U20" s="62"/>
      <c r="V20" s="62"/>
      <c r="W20" s="62">
        <v>4</v>
      </c>
      <c r="X20" s="24"/>
      <c r="Y20" s="24">
        <v>1</v>
      </c>
      <c r="Z20" s="24"/>
      <c r="AA20" s="24"/>
      <c r="AB20" s="52">
        <v>5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/>
      <c r="L21" s="24">
        <v>1</v>
      </c>
      <c r="M21" s="24">
        <v>21</v>
      </c>
      <c r="N21" s="24">
        <v>44</v>
      </c>
      <c r="O21" s="24">
        <v>2</v>
      </c>
      <c r="P21" s="24">
        <v>11</v>
      </c>
      <c r="Q21" s="24"/>
      <c r="R21" s="24">
        <v>6</v>
      </c>
      <c r="S21" s="24"/>
      <c r="T21" s="24"/>
      <c r="U21" s="24">
        <v>3</v>
      </c>
      <c r="V21" s="24"/>
      <c r="W21" s="24">
        <v>14</v>
      </c>
      <c r="X21" s="24"/>
      <c r="Y21" s="24"/>
      <c r="Z21" s="24"/>
      <c r="AA21" s="24"/>
      <c r="AB21" s="52">
        <v>1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>
        <v>1</v>
      </c>
      <c r="K22" s="48"/>
      <c r="L22" s="26">
        <v>2</v>
      </c>
      <c r="M22" s="26">
        <v>11</v>
      </c>
      <c r="N22" s="26">
        <v>137</v>
      </c>
      <c r="O22" s="26">
        <v>4</v>
      </c>
      <c r="P22" s="26">
        <v>4</v>
      </c>
      <c r="Q22" s="26">
        <v>2</v>
      </c>
      <c r="R22" s="26">
        <v>3</v>
      </c>
      <c r="S22" s="26"/>
      <c r="T22" s="26"/>
      <c r="U22" s="26"/>
      <c r="V22" s="26"/>
      <c r="W22" s="26">
        <v>20</v>
      </c>
      <c r="X22" s="26"/>
      <c r="Y22" s="26">
        <v>1</v>
      </c>
      <c r="Z22" s="26"/>
      <c r="AA22" s="26"/>
      <c r="AB22" s="54">
        <v>1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/>
      <c r="O23" s="24"/>
      <c r="P23" s="24"/>
      <c r="Q23" s="24">
        <v>1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B23" sqref="AB23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147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140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50</v>
      </c>
      <c r="D8" s="43">
        <f>SUM(D9:D32)</f>
        <v>31</v>
      </c>
      <c r="E8" s="30">
        <f aca="true" t="shared" si="0" ref="E8:W8">SUM(E9:E32)</f>
        <v>15</v>
      </c>
      <c r="F8" s="30">
        <f t="shared" si="0"/>
        <v>201</v>
      </c>
      <c r="G8" s="30">
        <f t="shared" si="0"/>
        <v>463</v>
      </c>
      <c r="H8" s="30">
        <f t="shared" si="0"/>
        <v>117</v>
      </c>
      <c r="I8" s="30">
        <f t="shared" si="0"/>
        <v>88</v>
      </c>
      <c r="J8" s="30">
        <f t="shared" si="0"/>
        <v>8</v>
      </c>
      <c r="K8" s="30">
        <f t="shared" si="0"/>
        <v>91</v>
      </c>
      <c r="L8" s="30">
        <f t="shared" si="0"/>
        <v>0</v>
      </c>
      <c r="M8" s="30">
        <f t="shared" si="0"/>
        <v>0</v>
      </c>
      <c r="N8" s="30">
        <f t="shared" si="0"/>
        <v>4</v>
      </c>
      <c r="O8" s="30">
        <f t="shared" si="0"/>
        <v>0</v>
      </c>
      <c r="P8" s="30">
        <f t="shared" si="0"/>
        <v>109</v>
      </c>
      <c r="Q8" s="30">
        <f t="shared" si="0"/>
        <v>0</v>
      </c>
      <c r="R8" s="30">
        <f t="shared" si="0"/>
        <v>25</v>
      </c>
      <c r="S8" s="30">
        <f t="shared" si="0"/>
        <v>0</v>
      </c>
      <c r="T8" s="30">
        <f t="shared" si="0"/>
        <v>0</v>
      </c>
      <c r="U8" s="30">
        <f t="shared" si="0"/>
        <v>7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11</v>
      </c>
      <c r="D9" s="44" t="s">
        <v>93</v>
      </c>
      <c r="E9" s="17" t="s">
        <v>93</v>
      </c>
      <c r="F9" s="17" t="s">
        <v>93</v>
      </c>
      <c r="G9" s="17">
        <v>10</v>
      </c>
      <c r="H9" s="17">
        <v>4</v>
      </c>
      <c r="I9" s="17" t="s">
        <v>93</v>
      </c>
      <c r="J9" s="17" t="s">
        <v>93</v>
      </c>
      <c r="K9" s="17">
        <v>10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9</v>
      </c>
      <c r="D10" s="44" t="s">
        <v>93</v>
      </c>
      <c r="E10" s="17">
        <v>1</v>
      </c>
      <c r="F10" s="17">
        <v>1</v>
      </c>
      <c r="G10" s="17">
        <v>38</v>
      </c>
      <c r="H10" s="17">
        <v>6</v>
      </c>
      <c r="I10" s="17">
        <v>1</v>
      </c>
      <c r="J10" s="17">
        <v>2</v>
      </c>
      <c r="K10" s="17">
        <v>46</v>
      </c>
      <c r="L10" s="17" t="s">
        <v>93</v>
      </c>
      <c r="M10" s="17" t="s">
        <v>93</v>
      </c>
      <c r="N10" s="17" t="s">
        <v>93</v>
      </c>
      <c r="O10" s="17" t="s">
        <v>93</v>
      </c>
      <c r="P10" s="17">
        <v>1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20</v>
      </c>
      <c r="D12" s="44">
        <v>1</v>
      </c>
      <c r="E12" s="17">
        <v>3</v>
      </c>
      <c r="F12" s="17">
        <v>3</v>
      </c>
      <c r="G12" s="17">
        <v>66</v>
      </c>
      <c r="H12" s="17">
        <v>14</v>
      </c>
      <c r="I12" s="17">
        <v>19</v>
      </c>
      <c r="J12" s="17" t="s">
        <v>93</v>
      </c>
      <c r="K12" s="17">
        <v>30</v>
      </c>
      <c r="L12" s="17" t="s">
        <v>93</v>
      </c>
      <c r="M12" s="17" t="s">
        <v>93</v>
      </c>
      <c r="N12" s="17">
        <v>1</v>
      </c>
      <c r="O12" s="17" t="s">
        <v>93</v>
      </c>
      <c r="P12" s="17">
        <v>4</v>
      </c>
      <c r="Q12" s="17" t="s">
        <v>93</v>
      </c>
      <c r="R12" s="17" t="s">
        <v>93</v>
      </c>
      <c r="S12" s="18"/>
      <c r="T12" s="18"/>
      <c r="U12" s="56">
        <v>1</v>
      </c>
      <c r="V12" s="18"/>
      <c r="W12" s="18"/>
    </row>
    <row r="13" spans="2:23" s="7" customFormat="1" ht="13.5" customHeight="1">
      <c r="B13" s="15" t="s">
        <v>71</v>
      </c>
      <c r="C13" s="17">
        <v>6</v>
      </c>
      <c r="D13" s="44">
        <v>4</v>
      </c>
      <c r="E13" s="17" t="s">
        <v>93</v>
      </c>
      <c r="F13" s="17">
        <v>7</v>
      </c>
      <c r="G13" s="17">
        <v>42</v>
      </c>
      <c r="H13" s="17">
        <v>26</v>
      </c>
      <c r="I13" s="17">
        <v>22</v>
      </c>
      <c r="J13" s="17" t="s">
        <v>93</v>
      </c>
      <c r="K13" s="17">
        <v>5</v>
      </c>
      <c r="L13" s="17" t="s">
        <v>93</v>
      </c>
      <c r="M13" s="17" t="s">
        <v>93</v>
      </c>
      <c r="N13" s="17">
        <v>1</v>
      </c>
      <c r="O13" s="17" t="s">
        <v>93</v>
      </c>
      <c r="P13" s="17">
        <v>12</v>
      </c>
      <c r="Q13" s="17" t="s">
        <v>93</v>
      </c>
      <c r="R13" s="17" t="s">
        <v>93</v>
      </c>
      <c r="S13" s="18"/>
      <c r="T13" s="18"/>
      <c r="U13" s="56">
        <v>2</v>
      </c>
      <c r="V13" s="18"/>
      <c r="W13" s="18"/>
    </row>
    <row r="14" spans="2:23" s="7" customFormat="1" ht="13.5" customHeight="1">
      <c r="B14" s="15" t="s">
        <v>13</v>
      </c>
      <c r="C14" s="17">
        <v>1</v>
      </c>
      <c r="D14" s="44">
        <v>1</v>
      </c>
      <c r="E14" s="17">
        <v>5</v>
      </c>
      <c r="F14" s="17">
        <v>13</v>
      </c>
      <c r="G14" s="17">
        <v>63</v>
      </c>
      <c r="H14" s="17">
        <v>23</v>
      </c>
      <c r="I14" s="17">
        <v>10</v>
      </c>
      <c r="J14" s="17">
        <v>1</v>
      </c>
      <c r="K14" s="17" t="s">
        <v>93</v>
      </c>
      <c r="L14" s="17" t="s">
        <v>93</v>
      </c>
      <c r="M14" s="17" t="s">
        <v>93</v>
      </c>
      <c r="N14" s="17">
        <v>1</v>
      </c>
      <c r="O14" s="17" t="s">
        <v>93</v>
      </c>
      <c r="P14" s="17">
        <v>20</v>
      </c>
      <c r="Q14" s="17" t="s">
        <v>93</v>
      </c>
      <c r="R14" s="17" t="s">
        <v>93</v>
      </c>
      <c r="S14" s="18"/>
      <c r="T14" s="18"/>
      <c r="U14" s="56">
        <v>1</v>
      </c>
      <c r="V14" s="18"/>
      <c r="W14" s="18"/>
    </row>
    <row r="15" spans="2:23" s="7" customFormat="1" ht="13.5" customHeight="1">
      <c r="B15" s="15" t="s">
        <v>14</v>
      </c>
      <c r="C15" s="17">
        <v>3</v>
      </c>
      <c r="D15" s="44">
        <v>7</v>
      </c>
      <c r="E15" s="17">
        <v>3</v>
      </c>
      <c r="F15" s="17">
        <v>35</v>
      </c>
      <c r="G15" s="17">
        <v>43</v>
      </c>
      <c r="H15" s="17">
        <v>21</v>
      </c>
      <c r="I15" s="17">
        <v>21</v>
      </c>
      <c r="J15" s="17">
        <v>1</v>
      </c>
      <c r="K15" s="17" t="s">
        <v>93</v>
      </c>
      <c r="L15" s="17" t="s">
        <v>93</v>
      </c>
      <c r="M15" s="17" t="s">
        <v>93</v>
      </c>
      <c r="N15" s="17" t="s">
        <v>93</v>
      </c>
      <c r="O15" s="17" t="s">
        <v>93</v>
      </c>
      <c r="P15" s="17">
        <v>18</v>
      </c>
      <c r="Q15" s="17" t="s">
        <v>93</v>
      </c>
      <c r="R15" s="17">
        <v>1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>
        <v>6</v>
      </c>
      <c r="E16" s="17">
        <v>1</v>
      </c>
      <c r="F16" s="17">
        <v>53</v>
      </c>
      <c r="G16" s="17">
        <v>46</v>
      </c>
      <c r="H16" s="17">
        <v>9</v>
      </c>
      <c r="I16" s="17">
        <v>8</v>
      </c>
      <c r="J16" s="17">
        <v>2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>
        <v>17</v>
      </c>
      <c r="Q16" s="17" t="s">
        <v>93</v>
      </c>
      <c r="R16" s="17">
        <v>2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2</v>
      </c>
      <c r="E17" s="17">
        <v>1</v>
      </c>
      <c r="F17" s="17">
        <v>26</v>
      </c>
      <c r="G17" s="17">
        <v>16</v>
      </c>
      <c r="H17" s="17">
        <v>7</v>
      </c>
      <c r="I17" s="17">
        <v>3</v>
      </c>
      <c r="J17" s="17">
        <v>2</v>
      </c>
      <c r="K17" s="17" t="s">
        <v>93</v>
      </c>
      <c r="L17" s="17" t="s">
        <v>93</v>
      </c>
      <c r="M17" s="17" t="s">
        <v>93</v>
      </c>
      <c r="N17" s="17" t="s">
        <v>93</v>
      </c>
      <c r="O17" s="17" t="s">
        <v>93</v>
      </c>
      <c r="P17" s="17">
        <v>12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1</v>
      </c>
      <c r="E18" s="17" t="s">
        <v>93</v>
      </c>
      <c r="F18" s="17">
        <v>21</v>
      </c>
      <c r="G18" s="17">
        <v>20</v>
      </c>
      <c r="H18" s="17">
        <v>3</v>
      </c>
      <c r="I18" s="17">
        <v>1</v>
      </c>
      <c r="J18" s="17" t="s">
        <v>93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10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5</v>
      </c>
      <c r="E19" s="17">
        <v>1</v>
      </c>
      <c r="F19" s="17">
        <v>9</v>
      </c>
      <c r="G19" s="17">
        <v>14</v>
      </c>
      <c r="H19" s="17">
        <v>2</v>
      </c>
      <c r="I19" s="17">
        <v>2</v>
      </c>
      <c r="J19" s="17" t="s">
        <v>93</v>
      </c>
      <c r="K19" s="17" t="s">
        <v>93</v>
      </c>
      <c r="L19" s="17" t="s">
        <v>93</v>
      </c>
      <c r="M19" s="17" t="s">
        <v>93</v>
      </c>
      <c r="N19" s="17">
        <v>1</v>
      </c>
      <c r="O19" s="17" t="s">
        <v>93</v>
      </c>
      <c r="P19" s="17">
        <v>5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3</v>
      </c>
      <c r="E20" s="17" t="s">
        <v>93</v>
      </c>
      <c r="F20" s="17">
        <v>9</v>
      </c>
      <c r="G20" s="17">
        <v>9</v>
      </c>
      <c r="H20" s="17" t="s">
        <v>93</v>
      </c>
      <c r="I20" s="17">
        <v>1</v>
      </c>
      <c r="J20" s="17" t="s">
        <v>93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3</v>
      </c>
      <c r="Q20" s="17" t="s">
        <v>93</v>
      </c>
      <c r="R20" s="17">
        <v>1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1</v>
      </c>
      <c r="V21" s="18"/>
      <c r="W21" s="18"/>
    </row>
    <row r="22" spans="2:23" s="7" customFormat="1" ht="13.5" customHeight="1">
      <c r="B22" s="15" t="s">
        <v>72</v>
      </c>
      <c r="C22" s="17"/>
      <c r="D22" s="44" t="s">
        <v>93</v>
      </c>
      <c r="E22" s="17" t="s">
        <v>93</v>
      </c>
      <c r="F22" s="17">
        <v>14</v>
      </c>
      <c r="G22" s="17">
        <v>28</v>
      </c>
      <c r="H22" s="17">
        <v>1</v>
      </c>
      <c r="I22" s="17" t="s">
        <v>93</v>
      </c>
      <c r="J22" s="17" t="s">
        <v>93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5</v>
      </c>
      <c r="Q22" s="17" t="s">
        <v>93</v>
      </c>
      <c r="R22" s="17">
        <v>4</v>
      </c>
      <c r="S22" s="18"/>
      <c r="T22" s="18"/>
      <c r="U22" s="56">
        <v>2</v>
      </c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 t="s">
        <v>93</v>
      </c>
      <c r="G23" s="17">
        <v>7</v>
      </c>
      <c r="H23" s="17">
        <v>1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>
        <v>2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93</v>
      </c>
      <c r="F24" s="17">
        <v>10</v>
      </c>
      <c r="G24" s="17">
        <v>61</v>
      </c>
      <c r="H24" s="17" t="s">
        <v>93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2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4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 t="s">
        <v>93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2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4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1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3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1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>
        <v>1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B1">
      <selection activeCell="AB23" sqref="AB2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4" width="4.00390625" style="3" customWidth="1"/>
    <col min="25" max="25" width="6.2539062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148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81</v>
      </c>
      <c r="K5" s="81" t="s">
        <v>141</v>
      </c>
      <c r="L5" s="28" t="s">
        <v>142</v>
      </c>
      <c r="M5" s="29" t="s">
        <v>106</v>
      </c>
      <c r="N5" s="29" t="s">
        <v>107</v>
      </c>
      <c r="O5" s="29" t="s">
        <v>2</v>
      </c>
      <c r="P5" s="29" t="s">
        <v>146</v>
      </c>
      <c r="Q5" s="29" t="s">
        <v>4</v>
      </c>
      <c r="R5" s="29" t="s">
        <v>145</v>
      </c>
      <c r="S5" s="29" t="s">
        <v>108</v>
      </c>
      <c r="T5" s="29" t="s">
        <v>109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144</v>
      </c>
      <c r="AA5" s="29" t="s">
        <v>143</v>
      </c>
      <c r="AB5" s="29" t="s">
        <v>110</v>
      </c>
      <c r="AC5" s="29" t="s">
        <v>111</v>
      </c>
      <c r="AD5" s="29" t="s">
        <v>112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113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304</v>
      </c>
      <c r="K6" s="72">
        <f t="shared" si="0"/>
        <v>80271</v>
      </c>
      <c r="L6" s="56">
        <f t="shared" si="0"/>
        <v>2858</v>
      </c>
      <c r="M6" s="56">
        <f t="shared" si="0"/>
        <v>7842</v>
      </c>
      <c r="N6" s="56">
        <f t="shared" si="0"/>
        <v>33017</v>
      </c>
      <c r="O6" s="56">
        <f t="shared" si="0"/>
        <v>11081</v>
      </c>
      <c r="P6" s="56">
        <f t="shared" si="0"/>
        <v>2919</v>
      </c>
      <c r="Q6" s="56">
        <f t="shared" si="0"/>
        <v>958</v>
      </c>
      <c r="R6" s="56">
        <f t="shared" si="0"/>
        <v>5551</v>
      </c>
      <c r="S6" s="56">
        <f t="shared" si="0"/>
        <v>58</v>
      </c>
      <c r="T6" s="56">
        <f t="shared" si="0"/>
        <v>32</v>
      </c>
      <c r="U6" s="56">
        <f t="shared" si="0"/>
        <v>12422</v>
      </c>
      <c r="V6" s="56">
        <f t="shared" si="0"/>
        <v>23</v>
      </c>
      <c r="W6" s="56">
        <f t="shared" si="0"/>
        <v>8840</v>
      </c>
      <c r="X6" s="56">
        <f t="shared" si="0"/>
        <v>25</v>
      </c>
      <c r="Y6" s="56">
        <f t="shared" si="0"/>
        <v>1497</v>
      </c>
      <c r="Z6" s="56">
        <f t="shared" si="0"/>
        <v>11</v>
      </c>
      <c r="AA6" s="56">
        <f>AA7+AA8</f>
        <v>8</v>
      </c>
      <c r="AB6" s="56">
        <f>SUM(AB7+AB8)</f>
        <v>245</v>
      </c>
      <c r="AC6" s="56">
        <f>SUM(AC7+AC8)</f>
        <v>2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114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228</v>
      </c>
      <c r="K7" s="72">
        <f t="shared" si="1"/>
        <v>63806</v>
      </c>
      <c r="L7" s="56">
        <f t="shared" si="1"/>
        <v>2185</v>
      </c>
      <c r="M7" s="56">
        <f t="shared" si="1"/>
        <v>5385</v>
      </c>
      <c r="N7" s="56">
        <f t="shared" si="1"/>
        <v>23652</v>
      </c>
      <c r="O7" s="56">
        <f t="shared" si="1"/>
        <v>8898</v>
      </c>
      <c r="P7" s="56">
        <f t="shared" si="1"/>
        <v>2419</v>
      </c>
      <c r="Q7" s="56">
        <f t="shared" si="1"/>
        <v>757</v>
      </c>
      <c r="R7" s="56">
        <f t="shared" si="1"/>
        <v>4296</v>
      </c>
      <c r="S7" s="56">
        <f t="shared" si="1"/>
        <v>45</v>
      </c>
      <c r="T7" s="56">
        <f t="shared" si="1"/>
        <v>16</v>
      </c>
      <c r="U7" s="56">
        <f t="shared" si="1"/>
        <v>9761</v>
      </c>
      <c r="V7" s="56">
        <f t="shared" si="1"/>
        <v>14</v>
      </c>
      <c r="W7" s="56">
        <f t="shared" si="1"/>
        <v>7029</v>
      </c>
      <c r="X7" s="56">
        <f t="shared" si="1"/>
        <v>18</v>
      </c>
      <c r="Y7" s="56">
        <f t="shared" si="1"/>
        <v>1154</v>
      </c>
      <c r="Z7" s="56">
        <f t="shared" si="1"/>
        <v>11</v>
      </c>
      <c r="AA7" s="56">
        <f t="shared" si="1"/>
        <v>8</v>
      </c>
      <c r="AB7" s="56">
        <f t="shared" si="1"/>
        <v>245</v>
      </c>
      <c r="AC7" s="56">
        <f t="shared" si="1"/>
        <v>2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115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76</v>
      </c>
      <c r="K8" s="72">
        <v>16465</v>
      </c>
      <c r="L8" s="72">
        <v>673</v>
      </c>
      <c r="M8" s="72">
        <v>2457</v>
      </c>
      <c r="N8" s="72">
        <v>9365</v>
      </c>
      <c r="O8" s="72">
        <v>2183</v>
      </c>
      <c r="P8" s="72">
        <v>500</v>
      </c>
      <c r="Q8" s="72">
        <v>201</v>
      </c>
      <c r="R8" s="72">
        <v>1255</v>
      </c>
      <c r="S8" s="72">
        <v>13</v>
      </c>
      <c r="T8" s="72">
        <v>16</v>
      </c>
      <c r="U8" s="72">
        <v>2661</v>
      </c>
      <c r="V8" s="72">
        <v>9</v>
      </c>
      <c r="W8" s="72">
        <v>1811</v>
      </c>
      <c r="X8" s="72">
        <v>7</v>
      </c>
      <c r="Y8" s="72">
        <v>343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116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25</v>
      </c>
      <c r="K9" s="72">
        <v>4174</v>
      </c>
      <c r="L9" s="72">
        <v>524</v>
      </c>
      <c r="M9" s="72">
        <v>743</v>
      </c>
      <c r="N9" s="72">
        <v>1260</v>
      </c>
      <c r="O9" s="72">
        <v>448</v>
      </c>
      <c r="P9" s="72">
        <v>73</v>
      </c>
      <c r="Q9" s="72">
        <v>38</v>
      </c>
      <c r="R9" s="72">
        <v>234</v>
      </c>
      <c r="S9" s="72">
        <v>2</v>
      </c>
      <c r="T9" s="72">
        <v>2</v>
      </c>
      <c r="U9" s="72">
        <v>673</v>
      </c>
      <c r="V9" s="72">
        <v>3</v>
      </c>
      <c r="W9" s="72">
        <v>314</v>
      </c>
      <c r="X9" s="72"/>
      <c r="Y9" s="72">
        <v>41</v>
      </c>
      <c r="Z9" s="52"/>
      <c r="AA9" s="52"/>
      <c r="AB9" s="52">
        <v>68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3212</v>
      </c>
      <c r="L10" s="72">
        <v>24</v>
      </c>
      <c r="M10" s="72">
        <v>146</v>
      </c>
      <c r="N10" s="72">
        <v>1636</v>
      </c>
      <c r="O10" s="72">
        <v>371</v>
      </c>
      <c r="P10" s="72">
        <v>86</v>
      </c>
      <c r="Q10" s="72">
        <v>85</v>
      </c>
      <c r="R10" s="72">
        <v>161</v>
      </c>
      <c r="S10" s="72">
        <v>1</v>
      </c>
      <c r="T10" s="72">
        <v>1</v>
      </c>
      <c r="U10" s="72">
        <v>542</v>
      </c>
      <c r="V10" s="72"/>
      <c r="W10" s="72">
        <v>626</v>
      </c>
      <c r="X10" s="72"/>
      <c r="Y10" s="72">
        <v>45</v>
      </c>
      <c r="Z10" s="52">
        <v>1</v>
      </c>
      <c r="AA10" s="52">
        <v>2</v>
      </c>
      <c r="AB10" s="52">
        <v>15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117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2</v>
      </c>
      <c r="M11" s="72">
        <v>142</v>
      </c>
      <c r="N11" s="72">
        <v>760</v>
      </c>
      <c r="O11" s="72">
        <v>232</v>
      </c>
      <c r="P11" s="72">
        <v>37</v>
      </c>
      <c r="Q11" s="72">
        <v>22</v>
      </c>
      <c r="R11" s="72">
        <v>94</v>
      </c>
      <c r="S11" s="72"/>
      <c r="T11" s="72">
        <v>1</v>
      </c>
      <c r="U11" s="72">
        <v>404</v>
      </c>
      <c r="V11" s="72"/>
      <c r="W11" s="72">
        <v>211</v>
      </c>
      <c r="X11" s="72">
        <v>2</v>
      </c>
      <c r="Y11" s="72">
        <v>74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118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8</v>
      </c>
      <c r="K12" s="72">
        <v>4520</v>
      </c>
      <c r="L12" s="72">
        <v>175</v>
      </c>
      <c r="M12" s="72">
        <v>358</v>
      </c>
      <c r="N12" s="72">
        <v>2033</v>
      </c>
      <c r="O12" s="72">
        <v>582</v>
      </c>
      <c r="P12" s="72">
        <v>293</v>
      </c>
      <c r="Q12" s="72">
        <v>39</v>
      </c>
      <c r="R12" s="72">
        <v>380</v>
      </c>
      <c r="S12" s="72">
        <v>2</v>
      </c>
      <c r="T12" s="72">
        <v>1</v>
      </c>
      <c r="U12" s="72">
        <v>642</v>
      </c>
      <c r="V12" s="72"/>
      <c r="W12" s="72">
        <v>704</v>
      </c>
      <c r="X12" s="72">
        <v>1</v>
      </c>
      <c r="Y12" s="72">
        <v>118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119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66</v>
      </c>
      <c r="K13" s="72">
        <v>7535</v>
      </c>
      <c r="L13" s="72">
        <v>388</v>
      </c>
      <c r="M13" s="72">
        <v>483</v>
      </c>
      <c r="N13" s="72">
        <v>1461</v>
      </c>
      <c r="O13" s="72">
        <v>664</v>
      </c>
      <c r="P13" s="72">
        <v>247</v>
      </c>
      <c r="Q13" s="72">
        <v>36</v>
      </c>
      <c r="R13" s="72">
        <v>434</v>
      </c>
      <c r="S13" s="72">
        <v>12</v>
      </c>
      <c r="T13" s="72">
        <v>6</v>
      </c>
      <c r="U13" s="72">
        <v>909</v>
      </c>
      <c r="V13" s="72">
        <v>1</v>
      </c>
      <c r="W13" s="72">
        <v>323</v>
      </c>
      <c r="X13" s="72"/>
      <c r="Y13" s="72">
        <v>65</v>
      </c>
      <c r="Z13" s="52">
        <v>2</v>
      </c>
      <c r="AA13" s="52">
        <v>2</v>
      </c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14</v>
      </c>
      <c r="K14" s="72">
        <v>2731</v>
      </c>
      <c r="L14" s="72">
        <v>181</v>
      </c>
      <c r="M14" s="72">
        <v>543</v>
      </c>
      <c r="N14" s="72">
        <v>1948</v>
      </c>
      <c r="O14" s="72">
        <v>724</v>
      </c>
      <c r="P14" s="72">
        <v>109</v>
      </c>
      <c r="Q14" s="72">
        <v>44</v>
      </c>
      <c r="R14" s="72">
        <v>430</v>
      </c>
      <c r="S14" s="72">
        <v>1</v>
      </c>
      <c r="T14" s="72"/>
      <c r="U14" s="72">
        <v>782</v>
      </c>
      <c r="V14" s="72">
        <v>2</v>
      </c>
      <c r="W14" s="72">
        <v>573</v>
      </c>
      <c r="X14" s="72"/>
      <c r="Y14" s="72">
        <v>58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120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7</v>
      </c>
      <c r="K15" s="72">
        <v>2950</v>
      </c>
      <c r="L15" s="72">
        <v>168</v>
      </c>
      <c r="M15" s="72">
        <v>218</v>
      </c>
      <c r="N15" s="72">
        <v>1092</v>
      </c>
      <c r="O15" s="72">
        <v>408</v>
      </c>
      <c r="P15" s="72">
        <v>240</v>
      </c>
      <c r="Q15" s="72">
        <v>36</v>
      </c>
      <c r="R15" s="72">
        <v>224</v>
      </c>
      <c r="S15" s="72">
        <v>1</v>
      </c>
      <c r="T15" s="72"/>
      <c r="U15" s="72">
        <v>148</v>
      </c>
      <c r="V15" s="72">
        <v>1</v>
      </c>
      <c r="W15" s="72">
        <v>310</v>
      </c>
      <c r="X15" s="72">
        <v>3</v>
      </c>
      <c r="Y15" s="72">
        <v>65</v>
      </c>
      <c r="Z15" s="52"/>
      <c r="AA15" s="52"/>
      <c r="AB15" s="52">
        <v>4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16</v>
      </c>
      <c r="K16" s="72">
        <v>3766</v>
      </c>
      <c r="L16" s="72">
        <v>139</v>
      </c>
      <c r="M16" s="72">
        <v>434</v>
      </c>
      <c r="N16" s="72">
        <v>1161</v>
      </c>
      <c r="O16" s="72">
        <v>447</v>
      </c>
      <c r="P16" s="72">
        <v>68</v>
      </c>
      <c r="Q16" s="72">
        <v>29</v>
      </c>
      <c r="R16" s="72">
        <v>295</v>
      </c>
      <c r="S16" s="72"/>
      <c r="T16" s="72">
        <v>1</v>
      </c>
      <c r="U16" s="72">
        <v>459</v>
      </c>
      <c r="V16" s="72">
        <v>1</v>
      </c>
      <c r="W16" s="72">
        <v>445</v>
      </c>
      <c r="X16" s="72">
        <v>1</v>
      </c>
      <c r="Y16" s="72">
        <v>29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121</v>
      </c>
      <c r="C17" s="35" t="s">
        <v>122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9</v>
      </c>
      <c r="K17" s="72">
        <v>6132</v>
      </c>
      <c r="L17" s="72">
        <v>61</v>
      </c>
      <c r="M17" s="72">
        <v>364</v>
      </c>
      <c r="N17" s="72">
        <v>579</v>
      </c>
      <c r="O17" s="72">
        <v>704</v>
      </c>
      <c r="P17" s="72">
        <v>184</v>
      </c>
      <c r="Q17" s="72">
        <v>55</v>
      </c>
      <c r="R17" s="72">
        <v>556</v>
      </c>
      <c r="S17" s="72">
        <v>5</v>
      </c>
      <c r="T17" s="72"/>
      <c r="U17" s="72">
        <v>971</v>
      </c>
      <c r="V17" s="72"/>
      <c r="W17" s="72">
        <v>670</v>
      </c>
      <c r="X17" s="72">
        <v>4</v>
      </c>
      <c r="Y17" s="72">
        <v>74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123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17</v>
      </c>
      <c r="K18" s="72">
        <v>9033</v>
      </c>
      <c r="L18" s="72">
        <v>87</v>
      </c>
      <c r="M18" s="72">
        <v>507</v>
      </c>
      <c r="N18" s="72">
        <v>1983</v>
      </c>
      <c r="O18" s="72">
        <v>1116</v>
      </c>
      <c r="P18" s="72">
        <v>167</v>
      </c>
      <c r="Q18" s="72">
        <v>138</v>
      </c>
      <c r="R18" s="72">
        <v>413</v>
      </c>
      <c r="S18" s="72">
        <v>3</v>
      </c>
      <c r="T18" s="72">
        <v>1</v>
      </c>
      <c r="U18" s="72">
        <v>1013</v>
      </c>
      <c r="V18" s="72">
        <v>3</v>
      </c>
      <c r="W18" s="72">
        <v>656</v>
      </c>
      <c r="X18" s="72"/>
      <c r="Y18" s="72">
        <v>207</v>
      </c>
      <c r="Z18" s="53"/>
      <c r="AA18" s="53"/>
      <c r="AB18" s="53">
        <v>13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13</v>
      </c>
      <c r="K19" s="72">
        <v>1893</v>
      </c>
      <c r="L19" s="72">
        <v>20</v>
      </c>
      <c r="M19" s="72">
        <v>248</v>
      </c>
      <c r="N19" s="72">
        <v>790</v>
      </c>
      <c r="O19" s="72">
        <v>451</v>
      </c>
      <c r="P19" s="72">
        <v>181</v>
      </c>
      <c r="Q19" s="72">
        <v>41</v>
      </c>
      <c r="R19" s="72">
        <v>193</v>
      </c>
      <c r="S19" s="72"/>
      <c r="T19" s="72"/>
      <c r="U19" s="72">
        <v>503</v>
      </c>
      <c r="V19" s="72"/>
      <c r="W19" s="72">
        <v>239</v>
      </c>
      <c r="X19" s="72">
        <v>1</v>
      </c>
      <c r="Y19" s="72">
        <v>30</v>
      </c>
      <c r="Z19" s="52"/>
      <c r="AA19" s="52"/>
      <c r="AB19" s="52">
        <v>2</v>
      </c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124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24</v>
      </c>
      <c r="K20" s="72">
        <v>4651</v>
      </c>
      <c r="L20" s="72">
        <v>48</v>
      </c>
      <c r="M20" s="72">
        <v>456</v>
      </c>
      <c r="N20" s="72">
        <v>4951</v>
      </c>
      <c r="O20" s="72">
        <v>834</v>
      </c>
      <c r="P20" s="72">
        <v>169</v>
      </c>
      <c r="Q20" s="72">
        <v>65</v>
      </c>
      <c r="R20" s="72">
        <v>373</v>
      </c>
      <c r="S20" s="72">
        <v>10</v>
      </c>
      <c r="T20" s="72">
        <v>2</v>
      </c>
      <c r="U20" s="72">
        <v>1150</v>
      </c>
      <c r="V20" s="72">
        <v>1</v>
      </c>
      <c r="W20" s="72">
        <v>549</v>
      </c>
      <c r="X20" s="72"/>
      <c r="Y20" s="72">
        <v>115</v>
      </c>
      <c r="Z20" s="52">
        <v>3</v>
      </c>
      <c r="AA20" s="52">
        <v>3</v>
      </c>
      <c r="AB20" s="52">
        <v>107</v>
      </c>
      <c r="AC20" s="52">
        <v>2</v>
      </c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125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3</v>
      </c>
      <c r="K21" s="72">
        <v>6866</v>
      </c>
      <c r="L21" s="72">
        <v>286</v>
      </c>
      <c r="M21" s="72">
        <v>478</v>
      </c>
      <c r="N21" s="72">
        <v>2189</v>
      </c>
      <c r="O21" s="72">
        <v>552</v>
      </c>
      <c r="P21" s="72">
        <v>240</v>
      </c>
      <c r="Q21" s="72">
        <v>58</v>
      </c>
      <c r="R21" s="72">
        <v>303</v>
      </c>
      <c r="S21" s="72">
        <v>4</v>
      </c>
      <c r="T21" s="72"/>
      <c r="U21" s="72">
        <v>709</v>
      </c>
      <c r="V21" s="72"/>
      <c r="W21" s="72">
        <v>312</v>
      </c>
      <c r="X21" s="72">
        <v>2</v>
      </c>
      <c r="Y21" s="72">
        <v>149</v>
      </c>
      <c r="Z21" s="52">
        <v>4</v>
      </c>
      <c r="AA21" s="52"/>
      <c r="AB21" s="52">
        <v>26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26</v>
      </c>
      <c r="K22" s="72">
        <v>3616</v>
      </c>
      <c r="L22" s="72">
        <v>77</v>
      </c>
      <c r="M22" s="72">
        <v>254</v>
      </c>
      <c r="N22" s="72">
        <v>1777</v>
      </c>
      <c r="O22" s="72">
        <v>1312</v>
      </c>
      <c r="P22" s="72">
        <v>316</v>
      </c>
      <c r="Q22" s="72">
        <v>69</v>
      </c>
      <c r="R22" s="72">
        <v>201</v>
      </c>
      <c r="S22" s="72">
        <v>4</v>
      </c>
      <c r="T22" s="72">
        <v>1</v>
      </c>
      <c r="U22" s="72">
        <v>831</v>
      </c>
      <c r="V22" s="72">
        <v>2</v>
      </c>
      <c r="W22" s="72">
        <v>1088</v>
      </c>
      <c r="X22" s="72">
        <v>4</v>
      </c>
      <c r="Y22" s="72">
        <v>84</v>
      </c>
      <c r="Z22" s="54"/>
      <c r="AA22" s="54">
        <v>1</v>
      </c>
      <c r="AB22" s="54">
        <v>10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126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663</v>
      </c>
      <c r="L23" s="72">
        <v>5</v>
      </c>
      <c r="M23" s="72">
        <v>11</v>
      </c>
      <c r="N23" s="72">
        <v>32</v>
      </c>
      <c r="O23" s="72">
        <v>53</v>
      </c>
      <c r="P23" s="72">
        <v>9</v>
      </c>
      <c r="Q23" s="72">
        <v>2</v>
      </c>
      <c r="R23" s="72">
        <v>5</v>
      </c>
      <c r="S23" s="72"/>
      <c r="T23" s="72"/>
      <c r="U23" s="72">
        <v>25</v>
      </c>
      <c r="V23" s="72"/>
      <c r="W23" s="72">
        <v>9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O24" s="3"/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1">
      <selection activeCell="AB23" sqref="AB23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17" width="4.875" style="74" customWidth="1"/>
    <col min="18" max="18" width="5.125" style="74" customWidth="1"/>
    <col min="19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148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127</v>
      </c>
      <c r="C7" s="46" t="s">
        <v>81</v>
      </c>
      <c r="D7" s="50" t="s">
        <v>140</v>
      </c>
      <c r="E7" s="28" t="s">
        <v>142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128</v>
      </c>
      <c r="P7" s="29" t="s">
        <v>7</v>
      </c>
      <c r="Q7" s="51" t="s">
        <v>8</v>
      </c>
      <c r="R7" s="51" t="s">
        <v>9</v>
      </c>
      <c r="S7" s="29" t="s">
        <v>144</v>
      </c>
      <c r="T7" s="29" t="s">
        <v>143</v>
      </c>
      <c r="U7" s="29" t="s">
        <v>129</v>
      </c>
      <c r="V7" s="29" t="s">
        <v>130</v>
      </c>
      <c r="W7" s="29" t="s">
        <v>90</v>
      </c>
    </row>
    <row r="8" spans="2:23" s="7" customFormat="1" ht="13.5" customHeight="1" thickBot="1">
      <c r="B8" s="13" t="s">
        <v>131</v>
      </c>
      <c r="C8" s="75">
        <f aca="true" t="shared" si="0" ref="C8:W8">SUM(C9:C32)</f>
        <v>228</v>
      </c>
      <c r="D8" s="75">
        <f t="shared" si="0"/>
        <v>63806</v>
      </c>
      <c r="E8" s="76">
        <f t="shared" si="0"/>
        <v>2185</v>
      </c>
      <c r="F8" s="76">
        <f t="shared" si="0"/>
        <v>5385</v>
      </c>
      <c r="G8" s="76">
        <f t="shared" si="0"/>
        <v>23652</v>
      </c>
      <c r="H8" s="76">
        <f t="shared" si="0"/>
        <v>8898</v>
      </c>
      <c r="I8" s="76">
        <f t="shared" si="0"/>
        <v>2419</v>
      </c>
      <c r="J8" s="76">
        <f t="shared" si="0"/>
        <v>757</v>
      </c>
      <c r="K8" s="76">
        <f t="shared" si="0"/>
        <v>4296</v>
      </c>
      <c r="L8" s="76">
        <f t="shared" si="0"/>
        <v>45</v>
      </c>
      <c r="M8" s="76">
        <f t="shared" si="0"/>
        <v>16</v>
      </c>
      <c r="N8" s="76">
        <f t="shared" si="0"/>
        <v>9761</v>
      </c>
      <c r="O8" s="76">
        <f t="shared" si="0"/>
        <v>14</v>
      </c>
      <c r="P8" s="76">
        <f t="shared" si="0"/>
        <v>7029</v>
      </c>
      <c r="Q8" s="76">
        <f t="shared" si="0"/>
        <v>18</v>
      </c>
      <c r="R8" s="76">
        <f t="shared" si="0"/>
        <v>1154</v>
      </c>
      <c r="S8" s="76">
        <f t="shared" si="0"/>
        <v>11</v>
      </c>
      <c r="T8" s="76">
        <f t="shared" si="0"/>
        <v>8</v>
      </c>
      <c r="U8" s="76">
        <f t="shared" si="0"/>
        <v>245</v>
      </c>
      <c r="V8" s="76">
        <f t="shared" si="0"/>
        <v>2</v>
      </c>
      <c r="W8" s="76">
        <f t="shared" si="0"/>
        <v>1</v>
      </c>
    </row>
    <row r="9" spans="2:23" s="7" customFormat="1" ht="13.5" customHeight="1" thickTop="1">
      <c r="B9" s="14" t="s">
        <v>132</v>
      </c>
      <c r="C9" s="77">
        <v>81</v>
      </c>
      <c r="D9" s="78">
        <v>319</v>
      </c>
      <c r="E9" s="77">
        <v>18</v>
      </c>
      <c r="F9" s="77">
        <v>11</v>
      </c>
      <c r="G9" s="77">
        <v>370</v>
      </c>
      <c r="H9" s="77">
        <v>228</v>
      </c>
      <c r="I9" s="77">
        <v>21</v>
      </c>
      <c r="J9" s="77">
        <v>2</v>
      </c>
      <c r="K9" s="77">
        <v>298</v>
      </c>
      <c r="L9" s="77">
        <v>13</v>
      </c>
      <c r="M9" s="77">
        <v>1</v>
      </c>
      <c r="N9" s="77">
        <v>108</v>
      </c>
      <c r="O9" s="77" t="s">
        <v>93</v>
      </c>
      <c r="P9" s="77">
        <v>7</v>
      </c>
      <c r="Q9" s="77" t="s">
        <v>93</v>
      </c>
      <c r="R9" s="77">
        <v>8</v>
      </c>
      <c r="S9" s="55"/>
      <c r="T9" s="55"/>
      <c r="U9" s="55"/>
      <c r="V9" s="55"/>
      <c r="W9" s="55"/>
    </row>
    <row r="10" spans="2:23" s="7" customFormat="1" ht="13.5" customHeight="1">
      <c r="B10" s="15" t="s">
        <v>133</v>
      </c>
      <c r="C10" s="77">
        <v>49</v>
      </c>
      <c r="D10" s="78">
        <v>960</v>
      </c>
      <c r="E10" s="77">
        <v>96</v>
      </c>
      <c r="F10" s="77">
        <v>32</v>
      </c>
      <c r="G10" s="77">
        <v>1636</v>
      </c>
      <c r="H10" s="77">
        <v>522</v>
      </c>
      <c r="I10" s="77">
        <v>135</v>
      </c>
      <c r="J10" s="77">
        <v>43</v>
      </c>
      <c r="K10" s="77">
        <v>2348</v>
      </c>
      <c r="L10" s="77">
        <v>8</v>
      </c>
      <c r="M10" s="77" t="s">
        <v>93</v>
      </c>
      <c r="N10" s="77">
        <v>717</v>
      </c>
      <c r="O10" s="77">
        <v>2</v>
      </c>
      <c r="P10" s="77">
        <v>31</v>
      </c>
      <c r="Q10" s="77" t="s">
        <v>93</v>
      </c>
      <c r="R10" s="77">
        <v>8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4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53</v>
      </c>
      <c r="D12" s="78">
        <v>3280</v>
      </c>
      <c r="E12" s="77">
        <v>353</v>
      </c>
      <c r="F12" s="77">
        <v>149</v>
      </c>
      <c r="G12" s="77">
        <v>3438</v>
      </c>
      <c r="H12" s="77">
        <v>1505</v>
      </c>
      <c r="I12" s="77">
        <v>572</v>
      </c>
      <c r="J12" s="77">
        <v>45</v>
      </c>
      <c r="K12" s="77">
        <v>1525</v>
      </c>
      <c r="L12" s="77">
        <v>4</v>
      </c>
      <c r="M12" s="77">
        <v>2</v>
      </c>
      <c r="N12" s="77">
        <v>2154</v>
      </c>
      <c r="O12" s="77">
        <v>3</v>
      </c>
      <c r="P12" s="77">
        <v>327</v>
      </c>
      <c r="Q12" s="77" t="s">
        <v>93</v>
      </c>
      <c r="R12" s="77">
        <v>37</v>
      </c>
      <c r="S12" s="56"/>
      <c r="T12" s="56">
        <v>1</v>
      </c>
      <c r="U12" s="56">
        <v>35</v>
      </c>
      <c r="V12" s="56"/>
      <c r="W12" s="56"/>
    </row>
    <row r="13" spans="2:23" s="7" customFormat="1" ht="13.5" customHeight="1">
      <c r="B13" s="15" t="s">
        <v>135</v>
      </c>
      <c r="C13" s="77">
        <v>27</v>
      </c>
      <c r="D13" s="78">
        <v>3679</v>
      </c>
      <c r="E13" s="77">
        <v>280</v>
      </c>
      <c r="F13" s="77">
        <v>282</v>
      </c>
      <c r="G13" s="77">
        <v>2453</v>
      </c>
      <c r="H13" s="77">
        <v>1478</v>
      </c>
      <c r="I13" s="77">
        <v>451</v>
      </c>
      <c r="J13" s="77">
        <v>40</v>
      </c>
      <c r="K13" s="77">
        <v>111</v>
      </c>
      <c r="L13" s="77">
        <v>4</v>
      </c>
      <c r="M13" s="77">
        <v>3</v>
      </c>
      <c r="N13" s="77">
        <v>1698</v>
      </c>
      <c r="O13" s="77">
        <v>2</v>
      </c>
      <c r="P13" s="77">
        <v>646</v>
      </c>
      <c r="Q13" s="77">
        <v>1</v>
      </c>
      <c r="R13" s="77">
        <v>37</v>
      </c>
      <c r="S13" s="56"/>
      <c r="T13" s="56"/>
      <c r="U13" s="56">
        <v>35</v>
      </c>
      <c r="V13" s="56"/>
      <c r="W13" s="56"/>
    </row>
    <row r="14" spans="2:23" s="7" customFormat="1" ht="13.5" customHeight="1">
      <c r="B14" s="15" t="s">
        <v>13</v>
      </c>
      <c r="C14" s="77">
        <v>3</v>
      </c>
      <c r="D14" s="78">
        <v>4335</v>
      </c>
      <c r="E14" s="77">
        <v>428</v>
      </c>
      <c r="F14" s="77">
        <v>589</v>
      </c>
      <c r="G14" s="77">
        <v>2211</v>
      </c>
      <c r="H14" s="77">
        <v>1852</v>
      </c>
      <c r="I14" s="77">
        <v>447</v>
      </c>
      <c r="J14" s="77">
        <v>81</v>
      </c>
      <c r="K14" s="77">
        <v>13</v>
      </c>
      <c r="L14" s="77">
        <v>3</v>
      </c>
      <c r="M14" s="77">
        <v>1</v>
      </c>
      <c r="N14" s="77">
        <v>1719</v>
      </c>
      <c r="O14" s="77">
        <v>1</v>
      </c>
      <c r="P14" s="77">
        <v>1137</v>
      </c>
      <c r="Q14" s="77">
        <v>1</v>
      </c>
      <c r="R14" s="77">
        <v>51</v>
      </c>
      <c r="S14" s="56">
        <v>1</v>
      </c>
      <c r="T14" s="56">
        <v>1</v>
      </c>
      <c r="U14" s="56">
        <v>36</v>
      </c>
      <c r="V14" s="56"/>
      <c r="W14" s="56"/>
    </row>
    <row r="15" spans="2:23" s="7" customFormat="1" ht="13.5" customHeight="1">
      <c r="B15" s="15" t="s">
        <v>14</v>
      </c>
      <c r="C15" s="77">
        <v>7</v>
      </c>
      <c r="D15" s="78">
        <v>5544</v>
      </c>
      <c r="E15" s="77">
        <v>380</v>
      </c>
      <c r="F15" s="77">
        <v>966</v>
      </c>
      <c r="G15" s="77">
        <v>1921</v>
      </c>
      <c r="H15" s="77">
        <v>1531</v>
      </c>
      <c r="I15" s="77">
        <v>336</v>
      </c>
      <c r="J15" s="77">
        <v>112</v>
      </c>
      <c r="K15" s="77" t="s">
        <v>93</v>
      </c>
      <c r="L15" s="77">
        <v>3</v>
      </c>
      <c r="M15" s="77">
        <v>1</v>
      </c>
      <c r="N15" s="77">
        <v>1303</v>
      </c>
      <c r="O15" s="77">
        <v>1</v>
      </c>
      <c r="P15" s="77">
        <v>1494</v>
      </c>
      <c r="Q15" s="77" t="s">
        <v>93</v>
      </c>
      <c r="R15" s="77">
        <v>38</v>
      </c>
      <c r="S15" s="56"/>
      <c r="T15" s="56"/>
      <c r="U15" s="56">
        <v>23</v>
      </c>
      <c r="V15" s="79"/>
      <c r="W15" s="56"/>
    </row>
    <row r="16" spans="2:23" s="7" customFormat="1" ht="13.5" customHeight="1">
      <c r="B16" s="15" t="s">
        <v>15</v>
      </c>
      <c r="C16" s="77">
        <v>3</v>
      </c>
      <c r="D16" s="78">
        <v>5481</v>
      </c>
      <c r="E16" s="77">
        <v>252</v>
      </c>
      <c r="F16" s="77">
        <v>1096</v>
      </c>
      <c r="G16" s="77">
        <v>1676</v>
      </c>
      <c r="H16" s="77">
        <v>884</v>
      </c>
      <c r="I16" s="77">
        <v>221</v>
      </c>
      <c r="J16" s="77">
        <v>125</v>
      </c>
      <c r="K16" s="77" t="s">
        <v>93</v>
      </c>
      <c r="L16" s="77">
        <v>1</v>
      </c>
      <c r="M16" s="77">
        <v>3</v>
      </c>
      <c r="N16" s="77">
        <v>934</v>
      </c>
      <c r="O16" s="77">
        <v>3</v>
      </c>
      <c r="P16" s="77">
        <v>1242</v>
      </c>
      <c r="Q16" s="77">
        <v>1</v>
      </c>
      <c r="R16" s="77">
        <v>33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3</v>
      </c>
      <c r="D17" s="78">
        <v>5345</v>
      </c>
      <c r="E17" s="77">
        <v>149</v>
      </c>
      <c r="F17" s="77">
        <v>770</v>
      </c>
      <c r="G17" s="77">
        <v>1209</v>
      </c>
      <c r="H17" s="77">
        <v>398</v>
      </c>
      <c r="I17" s="77">
        <v>92</v>
      </c>
      <c r="J17" s="77">
        <v>94</v>
      </c>
      <c r="K17" s="77" t="s">
        <v>93</v>
      </c>
      <c r="L17" s="77">
        <v>2</v>
      </c>
      <c r="M17" s="77" t="s">
        <v>93</v>
      </c>
      <c r="N17" s="77">
        <v>489</v>
      </c>
      <c r="O17" s="77">
        <v>1</v>
      </c>
      <c r="P17" s="77">
        <v>835</v>
      </c>
      <c r="Q17" s="77">
        <v>1</v>
      </c>
      <c r="R17" s="77">
        <v>24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>
        <v>2</v>
      </c>
      <c r="D18" s="78">
        <v>4022</v>
      </c>
      <c r="E18" s="77">
        <v>70</v>
      </c>
      <c r="F18" s="77">
        <v>481</v>
      </c>
      <c r="G18" s="77">
        <v>900</v>
      </c>
      <c r="H18" s="77">
        <v>197</v>
      </c>
      <c r="I18" s="77">
        <v>43</v>
      </c>
      <c r="J18" s="77">
        <v>67</v>
      </c>
      <c r="K18" s="77" t="s">
        <v>93</v>
      </c>
      <c r="L18" s="77" t="s">
        <v>93</v>
      </c>
      <c r="M18" s="77">
        <v>2</v>
      </c>
      <c r="N18" s="77">
        <v>257</v>
      </c>
      <c r="O18" s="77" t="s">
        <v>93</v>
      </c>
      <c r="P18" s="77">
        <v>459</v>
      </c>
      <c r="Q18" s="77" t="s">
        <v>93</v>
      </c>
      <c r="R18" s="77">
        <v>13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3665</v>
      </c>
      <c r="E19" s="77">
        <v>38</v>
      </c>
      <c r="F19" s="77">
        <v>288</v>
      </c>
      <c r="G19" s="77">
        <v>761</v>
      </c>
      <c r="H19" s="77">
        <v>97</v>
      </c>
      <c r="I19" s="77">
        <v>34</v>
      </c>
      <c r="J19" s="77">
        <v>53</v>
      </c>
      <c r="K19" s="77" t="s">
        <v>93</v>
      </c>
      <c r="L19" s="77">
        <v>1</v>
      </c>
      <c r="M19" s="77" t="s">
        <v>93</v>
      </c>
      <c r="N19" s="77">
        <v>139</v>
      </c>
      <c r="O19" s="77" t="s">
        <v>93</v>
      </c>
      <c r="P19" s="77">
        <v>278</v>
      </c>
      <c r="Q19" s="77">
        <v>1</v>
      </c>
      <c r="R19" s="77">
        <v>17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3191</v>
      </c>
      <c r="E20" s="77">
        <v>34</v>
      </c>
      <c r="F20" s="77">
        <v>207</v>
      </c>
      <c r="G20" s="77">
        <v>589</v>
      </c>
      <c r="H20" s="77">
        <v>50</v>
      </c>
      <c r="I20" s="77">
        <v>19</v>
      </c>
      <c r="J20" s="77">
        <v>41</v>
      </c>
      <c r="K20" s="77" t="s">
        <v>93</v>
      </c>
      <c r="L20" s="77" t="s">
        <v>93</v>
      </c>
      <c r="M20" s="77" t="s">
        <v>93</v>
      </c>
      <c r="N20" s="77">
        <v>89</v>
      </c>
      <c r="O20" s="77">
        <v>1</v>
      </c>
      <c r="P20" s="77">
        <v>164</v>
      </c>
      <c r="Q20" s="77" t="s">
        <v>93</v>
      </c>
      <c r="R20" s="77">
        <v>10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59</v>
      </c>
      <c r="V21" s="56"/>
      <c r="W21" s="56"/>
    </row>
    <row r="22" spans="2:23" s="7" customFormat="1" ht="13.5" customHeight="1">
      <c r="B22" s="15" t="s">
        <v>137</v>
      </c>
      <c r="C22" s="77"/>
      <c r="D22" s="78">
        <v>5827</v>
      </c>
      <c r="E22" s="77">
        <v>45</v>
      </c>
      <c r="F22" s="77">
        <v>288</v>
      </c>
      <c r="G22" s="77">
        <v>1501</v>
      </c>
      <c r="H22" s="77">
        <v>103</v>
      </c>
      <c r="I22" s="77">
        <v>16</v>
      </c>
      <c r="J22" s="77">
        <v>43</v>
      </c>
      <c r="K22" s="77">
        <v>1</v>
      </c>
      <c r="L22" s="77">
        <v>1</v>
      </c>
      <c r="M22" s="77">
        <v>1</v>
      </c>
      <c r="N22" s="77">
        <v>102</v>
      </c>
      <c r="O22" s="77" t="s">
        <v>93</v>
      </c>
      <c r="P22" s="77">
        <v>244</v>
      </c>
      <c r="Q22" s="77" t="s">
        <v>93</v>
      </c>
      <c r="R22" s="77">
        <v>35</v>
      </c>
      <c r="S22" s="56"/>
      <c r="T22" s="56"/>
      <c r="U22" s="56">
        <v>24</v>
      </c>
      <c r="V22" s="56">
        <v>1</v>
      </c>
      <c r="W22" s="56"/>
    </row>
    <row r="23" spans="2:23" s="7" customFormat="1" ht="13.5" customHeight="1">
      <c r="B23" s="15" t="s">
        <v>20</v>
      </c>
      <c r="C23" s="77"/>
      <c r="D23" s="78">
        <v>993</v>
      </c>
      <c r="E23" s="77">
        <v>4</v>
      </c>
      <c r="F23" s="77">
        <v>27</v>
      </c>
      <c r="G23" s="77">
        <v>525</v>
      </c>
      <c r="H23" s="77">
        <v>12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9</v>
      </c>
      <c r="O23" s="77" t="s">
        <v>93</v>
      </c>
      <c r="P23" s="77">
        <v>25</v>
      </c>
      <c r="Q23" s="77">
        <v>1</v>
      </c>
      <c r="R23" s="77">
        <v>31</v>
      </c>
      <c r="S23" s="56"/>
      <c r="T23" s="56"/>
      <c r="U23" s="56">
        <v>2</v>
      </c>
      <c r="V23" s="56">
        <v>1</v>
      </c>
      <c r="W23" s="56"/>
    </row>
    <row r="24" spans="2:23" s="7" customFormat="1" ht="13.5" customHeight="1">
      <c r="B24" s="15" t="s">
        <v>138</v>
      </c>
      <c r="C24" s="77"/>
      <c r="D24" s="55"/>
      <c r="E24" s="77">
        <v>38</v>
      </c>
      <c r="F24" s="77">
        <v>199</v>
      </c>
      <c r="G24" s="77">
        <v>4462</v>
      </c>
      <c r="H24" s="77">
        <v>41</v>
      </c>
      <c r="I24" s="77">
        <v>32</v>
      </c>
      <c r="J24" s="77">
        <v>10</v>
      </c>
      <c r="K24" s="77" t="s">
        <v>93</v>
      </c>
      <c r="L24" s="77">
        <v>5</v>
      </c>
      <c r="M24" s="77">
        <v>2</v>
      </c>
      <c r="N24" s="77">
        <v>43</v>
      </c>
      <c r="O24" s="77" t="s">
        <v>93</v>
      </c>
      <c r="P24" s="77">
        <v>140</v>
      </c>
      <c r="Q24" s="57"/>
      <c r="R24" s="57"/>
      <c r="S24" s="56">
        <v>6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4</v>
      </c>
      <c r="R25" s="77">
        <v>194</v>
      </c>
      <c r="S25" s="55"/>
      <c r="T25" s="56">
        <v>1</v>
      </c>
      <c r="U25" s="56">
        <v>5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3</v>
      </c>
      <c r="R26" s="77">
        <v>311</v>
      </c>
      <c r="S26" s="55"/>
      <c r="T26" s="56">
        <v>2</v>
      </c>
      <c r="U26" s="56">
        <v>6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>
        <v>2</v>
      </c>
      <c r="R27" s="77">
        <v>106</v>
      </c>
      <c r="S27" s="55"/>
      <c r="T27" s="56">
        <v>2</v>
      </c>
      <c r="U27" s="56">
        <v>3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1858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3</v>
      </c>
      <c r="R28" s="77">
        <v>87</v>
      </c>
      <c r="S28" s="55"/>
      <c r="T28" s="56">
        <v>1</v>
      </c>
      <c r="U28" s="56">
        <v>3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64</v>
      </c>
      <c r="S29" s="55"/>
      <c r="T29" s="56"/>
      <c r="U29" s="56">
        <v>5</v>
      </c>
      <c r="V29" s="56"/>
      <c r="W29" s="56"/>
    </row>
    <row r="30" spans="2:23" s="7" customFormat="1" ht="13.5" customHeight="1">
      <c r="B30" s="15" t="s">
        <v>139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50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2</v>
      </c>
      <c r="V32" s="56"/>
      <c r="W32" s="56"/>
    </row>
    <row r="33" spans="4:13" ht="17.25">
      <c r="D33" s="5"/>
      <c r="I33" s="73"/>
      <c r="L33" s="3"/>
      <c r="M33" s="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2005-11-16T23:35:31Z</cp:lastPrinted>
  <dcterms:created xsi:type="dcterms:W3CDTF">1999-05-07T07:27:21Z</dcterms:created>
  <dcterms:modified xsi:type="dcterms:W3CDTF">2005-11-24T07:55:43Z</dcterms:modified>
  <cp:category/>
  <cp:version/>
  <cp:contentType/>
  <cp:contentStatus/>
</cp:coreProperties>
</file>