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<sst xmlns="http://schemas.openxmlformats.org/spreadsheetml/2006/main" count="368" uniqueCount="149">
  <si>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</si>
  <si>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</si>
  <si>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</si>
  <si>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</si>
  <si>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</si>
  <si>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</si>
  <si>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</si>
  <si>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</si>
  <si>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</si>
  <si>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</si>
  <si>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</si>
  <si>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</si>
  <si>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</si>
  <si>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</si>
  <si>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</si>
  <si>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</si>
  <si>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</si>
  <si>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</si>
  <si>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</si>
  <si>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</si>
  <si>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</si>
  <si>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</si>
  <si>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</si>
  <si>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</si>
  <si>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</si>
  <si>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</si>
  <si>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</si>
  <si>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</si>
  <si>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</si>
  <si>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</si>
  <si>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</si>
  <si>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</si>
  <si>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</si>
  <si>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</si>
  <si>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</si>
  <si>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</si>
  <si>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</si>
  <si>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</si>
  <si>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</si>
  <si>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</si>
  <si>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</si>
  <si>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</si>
  <si>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</si>
  <si>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</si>
  <si>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</si>
  <si>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</si>
  <si>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</si>
  <si>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</si>
  <si>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</si>
  <si>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</si>
  <si>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</si>
  <si>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</si>
  <si>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</si>
  <si>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</si>
  <si>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</si>
  <si>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</si>
  <si>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</si>
  <si>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</si>
  <si>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</si>
  <si>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</si>
  <si>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</si>
  <si>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</si>
  <si>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</si>
  <si>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</si>
  <si>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</si>
  <si>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</si>
  <si>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</si>
  <si>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</si>
  <si>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</si>
  <si>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</si>
  <si>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</si>
  <si>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</si>
  <si>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</si>
  <si>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</si>
  <si>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</si>
  <si>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</si>
  <si>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</si>
  <si>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</si>
  <si>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</si>
  <si>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</si>
  <si>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</si>
  <si>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</si>
  <si>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</si>
  <si>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</si>
  <si>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</si>
  <si>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</si>
  <si>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</si>
  <si>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</si>
  <si>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</si>
  <si>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</si>
  <si>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</si>
  <si>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</si>
  <si>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</si>
  <si>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</si>
  <si>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</si>
  <si>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</si>
  <si>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</si>
  <si>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</si>
  <si>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</si>
  <si>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</si>
  <si>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</si>
  <si>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</si>
  <si>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</si>
  <si>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</si>
  <si>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</si>
  <si>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</si>
  <si>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</si>
  <si>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</si>
  <si>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</si>
  <si>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</si>
  <si>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</si>
  <si>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</si>
  <si>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</si>
  <si>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</si>
  <si>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</si>
  <si>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</si>
  <si>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</si>
  <si>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</si>
  <si>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</si>
  <si>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</si>
  <si>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</si>
  <si>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</si>
  <si>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</si>
  <si>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</si>
  <si>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</si>
  <si>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</si>
  <si>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</si>
  <si>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</si>
  <si>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</si>
  <si>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</si>
  <si>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</si>
  <si>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</si>
  <si>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</si>
  <si>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</si>
  <si>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</si>
  <si>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</si>
  <si>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</si>
  <si>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</si>
  <si>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</si>
  <si>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</si>
  <si>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</si>
  <si>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</si>
  <si>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</si>
  <si>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</si>
  <si>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</si>
  <si>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</si>
  <si>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</si>
  <si>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17年12月18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</si>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</sst>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154</v>
      </c>
      <c r="K6" s="47">
        <f>SUM(K7+K8)</f>
        <v>202</v>
      </c>
      <c r="L6" s="18">
        <f aca="true" t="shared" si="0" ref="L6:AD6">SUM(L7+L8)</f>
        <v>42</v>
      </c>
      <c r="M6" s="18">
        <f t="shared" si="0"/>
        <v>298</v>
      </c>
      <c r="N6" s="18">
        <f t="shared" si="0"/>
        <v>3271</v>
      </c>
      <c r="O6" s="18">
        <f t="shared" si="0"/>
        <v>337</v>
      </c>
      <c r="P6" s="18">
        <f t="shared" si="0"/>
        <v>137</v>
      </c>
      <c r="Q6" s="18">
        <f t="shared" si="0"/>
        <v>19</v>
      </c>
      <c r="R6" s="18">
        <f t="shared" si="0"/>
        <v>121</v>
      </c>
      <c r="S6" s="18">
        <f t="shared" si="0"/>
        <v>2</v>
      </c>
      <c r="T6" s="18">
        <f t="shared" si="0"/>
        <v>0</v>
      </c>
      <c r="U6" s="18">
        <f t="shared" si="0"/>
        <v>2</v>
      </c>
      <c r="V6" s="18">
        <f t="shared" si="0"/>
        <v>0</v>
      </c>
      <c r="W6" s="18">
        <f t="shared" si="0"/>
        <v>166</v>
      </c>
      <c r="X6" s="18">
        <f t="shared" si="0"/>
        <v>0</v>
      </c>
      <c r="Y6" s="18">
        <f t="shared" si="0"/>
        <v>9</v>
      </c>
      <c r="Z6" s="18">
        <f t="shared" si="0"/>
        <v>0</v>
      </c>
      <c r="AA6" s="18">
        <f>AA7+AA8</f>
        <v>0</v>
      </c>
      <c r="AB6" s="18">
        <f t="shared" si="0"/>
        <v>11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140</v>
      </c>
      <c r="K7" s="47">
        <f t="shared" si="1"/>
        <v>193</v>
      </c>
      <c r="L7" s="18">
        <f t="shared" si="1"/>
        <v>37</v>
      </c>
      <c r="M7" s="18">
        <f t="shared" si="1"/>
        <v>199</v>
      </c>
      <c r="N7" s="18">
        <f t="shared" si="1"/>
        <v>2201</v>
      </c>
      <c r="O7" s="18">
        <f t="shared" si="1"/>
        <v>252</v>
      </c>
      <c r="P7" s="18">
        <f t="shared" si="1"/>
        <v>97</v>
      </c>
      <c r="Q7" s="18">
        <f t="shared" si="1"/>
        <v>16</v>
      </c>
      <c r="R7" s="18">
        <f t="shared" si="1"/>
        <v>102</v>
      </c>
      <c r="S7" s="18">
        <f t="shared" si="1"/>
        <v>2</v>
      </c>
      <c r="T7" s="18">
        <f t="shared" si="1"/>
        <v>0</v>
      </c>
      <c r="U7" s="18">
        <f t="shared" si="1"/>
        <v>1</v>
      </c>
      <c r="V7" s="18">
        <f t="shared" si="1"/>
        <v>0</v>
      </c>
      <c r="W7" s="18">
        <f t="shared" si="1"/>
        <v>139</v>
      </c>
      <c r="X7" s="18">
        <f t="shared" si="1"/>
        <v>0</v>
      </c>
      <c r="Y7" s="18">
        <f t="shared" si="1"/>
        <v>7</v>
      </c>
      <c r="Z7" s="18">
        <f t="shared" si="1"/>
        <v>0</v>
      </c>
      <c r="AA7" s="18">
        <f t="shared" si="1"/>
        <v>0</v>
      </c>
      <c r="AB7" s="18">
        <f t="shared" si="1"/>
        <v>11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14</v>
      </c>
      <c r="K8" s="48">
        <v>9</v>
      </c>
      <c r="L8" s="24">
        <v>5</v>
      </c>
      <c r="M8" s="24">
        <v>99</v>
      </c>
      <c r="N8" s="24">
        <v>1070</v>
      </c>
      <c r="O8" s="24">
        <v>85</v>
      </c>
      <c r="P8" s="24">
        <v>40</v>
      </c>
      <c r="Q8" s="24">
        <v>3</v>
      </c>
      <c r="R8" s="24">
        <v>19</v>
      </c>
      <c r="S8" s="24"/>
      <c r="T8" s="24"/>
      <c r="U8" s="24">
        <v>1</v>
      </c>
      <c r="V8" s="24"/>
      <c r="W8" s="24">
        <v>27</v>
      </c>
      <c r="X8" s="24"/>
      <c r="Y8" s="24">
        <v>2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15</v>
      </c>
      <c r="K9" s="48"/>
      <c r="L9" s="24">
        <v>15</v>
      </c>
      <c r="M9" s="24">
        <v>32</v>
      </c>
      <c r="N9" s="24">
        <v>75</v>
      </c>
      <c r="O9" s="24">
        <v>12</v>
      </c>
      <c r="P9" s="24">
        <v>16</v>
      </c>
      <c r="Q9" s="24"/>
      <c r="R9" s="24">
        <v>4</v>
      </c>
      <c r="S9" s="24">
        <v>1</v>
      </c>
      <c r="T9" s="24"/>
      <c r="U9" s="24">
        <v>1</v>
      </c>
      <c r="V9" s="24"/>
      <c r="W9" s="24">
        <v>15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11</v>
      </c>
      <c r="L10" s="24"/>
      <c r="M10" s="24">
        <v>4</v>
      </c>
      <c r="N10" s="24">
        <v>145</v>
      </c>
      <c r="O10" s="24">
        <v>17</v>
      </c>
      <c r="P10" s="24">
        <v>11</v>
      </c>
      <c r="Q10" s="24">
        <v>2</v>
      </c>
      <c r="R10" s="24">
        <v>5</v>
      </c>
      <c r="S10" s="24"/>
      <c r="T10" s="24"/>
      <c r="U10" s="24"/>
      <c r="V10" s="24"/>
      <c r="W10" s="24">
        <v>8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6</v>
      </c>
      <c r="N11" s="24">
        <v>31</v>
      </c>
      <c r="O11" s="24">
        <v>6</v>
      </c>
      <c r="P11" s="24"/>
      <c r="Q11" s="24"/>
      <c r="R11" s="24">
        <v>3</v>
      </c>
      <c r="S11" s="24"/>
      <c r="T11" s="24"/>
      <c r="U11" s="24"/>
      <c r="V11" s="24"/>
      <c r="W11" s="24">
        <v>2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5</v>
      </c>
      <c r="K12" s="48">
        <v>119</v>
      </c>
      <c r="L12" s="24"/>
      <c r="M12" s="24">
        <v>4</v>
      </c>
      <c r="N12" s="24">
        <v>163</v>
      </c>
      <c r="O12" s="24">
        <v>54</v>
      </c>
      <c r="P12" s="24"/>
      <c r="Q12" s="24"/>
      <c r="R12" s="24">
        <v>11</v>
      </c>
      <c r="S12" s="24"/>
      <c r="T12" s="24"/>
      <c r="U12" s="24"/>
      <c r="V12" s="24"/>
      <c r="W12" s="24">
        <v>20</v>
      </c>
      <c r="X12" s="24"/>
      <c r="Y12" s="24">
        <v>1</v>
      </c>
      <c r="Z12" s="24"/>
      <c r="AA12" s="24"/>
      <c r="AB12" s="52">
        <v>2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33</v>
      </c>
      <c r="K13" s="48">
        <v>5</v>
      </c>
      <c r="L13" s="24">
        <v>8</v>
      </c>
      <c r="M13" s="24">
        <v>34</v>
      </c>
      <c r="N13" s="24">
        <v>213</v>
      </c>
      <c r="O13" s="24">
        <v>21</v>
      </c>
      <c r="P13" s="24">
        <v>42</v>
      </c>
      <c r="Q13" s="24"/>
      <c r="R13" s="24">
        <v>10</v>
      </c>
      <c r="S13" s="24"/>
      <c r="T13" s="24"/>
      <c r="U13" s="24"/>
      <c r="V13" s="24"/>
      <c r="W13" s="24">
        <v>22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19</v>
      </c>
      <c r="K14" s="48">
        <v>5</v>
      </c>
      <c r="L14" s="24">
        <v>1</v>
      </c>
      <c r="M14" s="24">
        <v>10</v>
      </c>
      <c r="N14" s="24">
        <v>248</v>
      </c>
      <c r="O14" s="24">
        <v>14</v>
      </c>
      <c r="P14" s="24"/>
      <c r="Q14" s="24"/>
      <c r="R14" s="24">
        <v>12</v>
      </c>
      <c r="S14" s="24"/>
      <c r="T14" s="24"/>
      <c r="U14" s="24"/>
      <c r="V14" s="24"/>
      <c r="W14" s="24">
        <v>6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7</v>
      </c>
      <c r="K15" s="48">
        <v>3</v>
      </c>
      <c r="L15" s="24">
        <v>4</v>
      </c>
      <c r="M15" s="24">
        <v>12</v>
      </c>
      <c r="N15" s="24">
        <v>65</v>
      </c>
      <c r="O15" s="24">
        <v>8</v>
      </c>
      <c r="P15" s="24">
        <v>4</v>
      </c>
      <c r="Q15" s="24">
        <v>2</v>
      </c>
      <c r="R15" s="24">
        <v>6</v>
      </c>
      <c r="S15" s="24"/>
      <c r="T15" s="24"/>
      <c r="U15" s="24"/>
      <c r="V15" s="24"/>
      <c r="W15" s="24"/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9</v>
      </c>
      <c r="K16" s="48">
        <v>1</v>
      </c>
      <c r="L16" s="24"/>
      <c r="M16" s="24">
        <v>5</v>
      </c>
      <c r="N16" s="24">
        <v>130</v>
      </c>
      <c r="O16" s="24">
        <v>16</v>
      </c>
      <c r="P16" s="24">
        <v>2</v>
      </c>
      <c r="Q16" s="24"/>
      <c r="R16" s="24">
        <v>6</v>
      </c>
      <c r="S16" s="24"/>
      <c r="T16" s="24"/>
      <c r="U16" s="24"/>
      <c r="V16" s="24"/>
      <c r="W16" s="24">
        <v>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4</v>
      </c>
      <c r="K17" s="48">
        <v>2</v>
      </c>
      <c r="L17" s="24">
        <v>2</v>
      </c>
      <c r="M17" s="24">
        <v>12</v>
      </c>
      <c r="N17" s="24">
        <v>123</v>
      </c>
      <c r="O17" s="24">
        <v>30</v>
      </c>
      <c r="P17" s="24">
        <v>1</v>
      </c>
      <c r="Q17" s="24">
        <v>2</v>
      </c>
      <c r="R17" s="24">
        <v>17</v>
      </c>
      <c r="S17" s="24">
        <v>1</v>
      </c>
      <c r="T17" s="24"/>
      <c r="U17" s="24"/>
      <c r="V17" s="24"/>
      <c r="W17" s="24">
        <v>2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14</v>
      </c>
      <c r="K18" s="59">
        <v>5</v>
      </c>
      <c r="L18" s="60">
        <v>2</v>
      </c>
      <c r="M18" s="60">
        <v>32</v>
      </c>
      <c r="N18" s="60">
        <v>215</v>
      </c>
      <c r="O18" s="60">
        <v>33</v>
      </c>
      <c r="P18" s="60">
        <v>2</v>
      </c>
      <c r="Q18" s="60">
        <v>2</v>
      </c>
      <c r="R18" s="60">
        <v>9</v>
      </c>
      <c r="S18" s="60"/>
      <c r="T18" s="60"/>
      <c r="U18" s="60"/>
      <c r="V18" s="60"/>
      <c r="W18" s="60">
        <v>6</v>
      </c>
      <c r="X18" s="25"/>
      <c r="Y18" s="25">
        <v>1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2</v>
      </c>
      <c r="N19" s="62">
        <v>116</v>
      </c>
      <c r="O19" s="62">
        <v>14</v>
      </c>
      <c r="P19" s="62">
        <v>3</v>
      </c>
      <c r="Q19" s="62"/>
      <c r="R19" s="62">
        <v>3</v>
      </c>
      <c r="S19" s="62"/>
      <c r="T19" s="62"/>
      <c r="U19" s="62"/>
      <c r="V19" s="62"/>
      <c r="W19" s="62">
        <v>6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16</v>
      </c>
      <c r="K20" s="61">
        <v>3</v>
      </c>
      <c r="L20" s="62"/>
      <c r="M20" s="62">
        <v>9</v>
      </c>
      <c r="N20" s="62">
        <v>150</v>
      </c>
      <c r="O20" s="62">
        <v>16</v>
      </c>
      <c r="P20" s="62">
        <v>5</v>
      </c>
      <c r="Q20" s="62">
        <v>2</v>
      </c>
      <c r="R20" s="62">
        <v>7</v>
      </c>
      <c r="S20" s="62"/>
      <c r="T20" s="62"/>
      <c r="U20" s="62"/>
      <c r="V20" s="62"/>
      <c r="W20" s="62">
        <v>4</v>
      </c>
      <c r="X20" s="24"/>
      <c r="Y20" s="24">
        <v>2</v>
      </c>
      <c r="Z20" s="24"/>
      <c r="AA20" s="24"/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8</v>
      </c>
      <c r="K21" s="48">
        <v>38</v>
      </c>
      <c r="L21" s="24">
        <v>3</v>
      </c>
      <c r="M21" s="24">
        <v>21</v>
      </c>
      <c r="N21" s="24">
        <v>296</v>
      </c>
      <c r="O21" s="24">
        <v>8</v>
      </c>
      <c r="P21" s="24">
        <v>5</v>
      </c>
      <c r="Q21" s="24">
        <v>2</v>
      </c>
      <c r="R21" s="24">
        <v>6</v>
      </c>
      <c r="S21" s="24"/>
      <c r="T21" s="24"/>
      <c r="U21" s="24"/>
      <c r="V21" s="24"/>
      <c r="W21" s="24">
        <v>26</v>
      </c>
      <c r="X21" s="24"/>
      <c r="Y21" s="24">
        <v>1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10</v>
      </c>
      <c r="K22" s="48">
        <v>1</v>
      </c>
      <c r="L22" s="26">
        <v>2</v>
      </c>
      <c r="M22" s="26">
        <v>15</v>
      </c>
      <c r="N22" s="26">
        <v>231</v>
      </c>
      <c r="O22" s="26">
        <v>3</v>
      </c>
      <c r="P22" s="26">
        <v>6</v>
      </c>
      <c r="Q22" s="26">
        <v>4</v>
      </c>
      <c r="R22" s="26">
        <v>3</v>
      </c>
      <c r="S22" s="26"/>
      <c r="T22" s="26"/>
      <c r="U22" s="26"/>
      <c r="V22" s="26"/>
      <c r="W22" s="26">
        <v>17</v>
      </c>
      <c r="X22" s="26"/>
      <c r="Y22" s="26"/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>
        <v>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3" sqref="AB2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140</v>
      </c>
      <c r="D8" s="43">
        <f>SUM(D9:D32)</f>
        <v>193</v>
      </c>
      <c r="E8" s="30">
        <f aca="true" t="shared" si="0" ref="E8:W8">SUM(E9:E32)</f>
        <v>37</v>
      </c>
      <c r="F8" s="30">
        <f t="shared" si="0"/>
        <v>199</v>
      </c>
      <c r="G8" s="30">
        <f t="shared" si="0"/>
        <v>2201</v>
      </c>
      <c r="H8" s="30">
        <f t="shared" si="0"/>
        <v>252</v>
      </c>
      <c r="I8" s="30">
        <f t="shared" si="0"/>
        <v>97</v>
      </c>
      <c r="J8" s="30">
        <f t="shared" si="0"/>
        <v>16</v>
      </c>
      <c r="K8" s="30">
        <f t="shared" si="0"/>
        <v>102</v>
      </c>
      <c r="L8" s="30">
        <f t="shared" si="0"/>
        <v>2</v>
      </c>
      <c r="M8" s="30">
        <f t="shared" si="0"/>
        <v>0</v>
      </c>
      <c r="N8" s="30">
        <f t="shared" si="0"/>
        <v>1</v>
      </c>
      <c r="O8" s="30">
        <f t="shared" si="0"/>
        <v>0</v>
      </c>
      <c r="P8" s="30">
        <f t="shared" si="0"/>
        <v>139</v>
      </c>
      <c r="Q8" s="30">
        <f t="shared" si="0"/>
        <v>0</v>
      </c>
      <c r="R8" s="30">
        <f t="shared" si="0"/>
        <v>7</v>
      </c>
      <c r="S8" s="30">
        <f t="shared" si="0"/>
        <v>0</v>
      </c>
      <c r="T8" s="30">
        <f t="shared" si="0"/>
        <v>0</v>
      </c>
      <c r="U8" s="30">
        <f t="shared" si="0"/>
        <v>11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44</v>
      </c>
      <c r="D9" s="44" t="s">
        <v>93</v>
      </c>
      <c r="E9" s="17" t="s">
        <v>93</v>
      </c>
      <c r="F9" s="17" t="s">
        <v>93</v>
      </c>
      <c r="G9" s="17">
        <v>19</v>
      </c>
      <c r="H9" s="17">
        <v>3</v>
      </c>
      <c r="I9" s="17">
        <v>1</v>
      </c>
      <c r="J9" s="17" t="s">
        <v>93</v>
      </c>
      <c r="K9" s="17">
        <v>5</v>
      </c>
      <c r="L9" s="17">
        <v>2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29</v>
      </c>
      <c r="D10" s="44">
        <v>2</v>
      </c>
      <c r="E10" s="17">
        <v>1</v>
      </c>
      <c r="F10" s="17" t="s">
        <v>93</v>
      </c>
      <c r="G10" s="17">
        <v>123</v>
      </c>
      <c r="H10" s="17">
        <v>14</v>
      </c>
      <c r="I10" s="17" t="s">
        <v>93</v>
      </c>
      <c r="J10" s="17">
        <v>2</v>
      </c>
      <c r="K10" s="17">
        <v>63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31</v>
      </c>
      <c r="D12" s="44">
        <v>4</v>
      </c>
      <c r="E12" s="17">
        <v>4</v>
      </c>
      <c r="F12" s="17">
        <v>3</v>
      </c>
      <c r="G12" s="17">
        <v>292</v>
      </c>
      <c r="H12" s="17">
        <v>40</v>
      </c>
      <c r="I12" s="17">
        <v>18</v>
      </c>
      <c r="J12" s="17">
        <v>2</v>
      </c>
      <c r="K12" s="17">
        <v>33</v>
      </c>
      <c r="L12" s="17" t="s">
        <v>93</v>
      </c>
      <c r="M12" s="17" t="s">
        <v>93</v>
      </c>
      <c r="N12" s="17">
        <v>1</v>
      </c>
      <c r="O12" s="17" t="s">
        <v>93</v>
      </c>
      <c r="P12" s="17">
        <v>4</v>
      </c>
      <c r="Q12" s="17" t="s">
        <v>93</v>
      </c>
      <c r="R12" s="17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>
        <v>23</v>
      </c>
      <c r="D13" s="44">
        <v>7</v>
      </c>
      <c r="E13" s="17">
        <v>7</v>
      </c>
      <c r="F13" s="17">
        <v>8</v>
      </c>
      <c r="G13" s="17">
        <v>236</v>
      </c>
      <c r="H13" s="17">
        <v>44</v>
      </c>
      <c r="I13" s="17">
        <v>21</v>
      </c>
      <c r="J13" s="17">
        <v>2</v>
      </c>
      <c r="K13" s="17">
        <v>1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12</v>
      </c>
      <c r="Q13" s="17" t="s">
        <v>93</v>
      </c>
      <c r="R13" s="17" t="s">
        <v>93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>
        <v>2</v>
      </c>
      <c r="D14" s="44">
        <v>11</v>
      </c>
      <c r="E14" s="17">
        <v>5</v>
      </c>
      <c r="F14" s="17">
        <v>7</v>
      </c>
      <c r="G14" s="17">
        <v>250</v>
      </c>
      <c r="H14" s="17">
        <v>44</v>
      </c>
      <c r="I14" s="17">
        <v>17</v>
      </c>
      <c r="J14" s="17">
        <v>1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20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5</v>
      </c>
      <c r="D15" s="44">
        <v>20</v>
      </c>
      <c r="E15" s="17">
        <v>5</v>
      </c>
      <c r="F15" s="17">
        <v>35</v>
      </c>
      <c r="G15" s="17">
        <v>285</v>
      </c>
      <c r="H15" s="17">
        <v>54</v>
      </c>
      <c r="I15" s="17">
        <v>19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27</v>
      </c>
      <c r="Q15" s="17" t="s">
        <v>93</v>
      </c>
      <c r="R15" s="17" t="s">
        <v>93</v>
      </c>
      <c r="S15" s="18"/>
      <c r="T15" s="18"/>
      <c r="U15" s="56">
        <v>2</v>
      </c>
      <c r="V15" s="32"/>
      <c r="W15" s="18"/>
    </row>
    <row r="16" spans="2:23" s="7" customFormat="1" ht="13.5" customHeight="1">
      <c r="B16" s="15" t="s">
        <v>15</v>
      </c>
      <c r="C16" s="17">
        <v>3</v>
      </c>
      <c r="D16" s="44">
        <v>21</v>
      </c>
      <c r="E16" s="17">
        <v>7</v>
      </c>
      <c r="F16" s="17">
        <v>35</v>
      </c>
      <c r="G16" s="17">
        <v>233</v>
      </c>
      <c r="H16" s="17">
        <v>29</v>
      </c>
      <c r="I16" s="17">
        <v>11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28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3</v>
      </c>
      <c r="D17" s="44">
        <v>23</v>
      </c>
      <c r="E17" s="17">
        <v>5</v>
      </c>
      <c r="F17" s="17">
        <v>31</v>
      </c>
      <c r="G17" s="17">
        <v>183</v>
      </c>
      <c r="H17" s="17">
        <v>12</v>
      </c>
      <c r="I17" s="17">
        <v>5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19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24</v>
      </c>
      <c r="E18" s="17">
        <v>1</v>
      </c>
      <c r="F18" s="17">
        <v>23</v>
      </c>
      <c r="G18" s="17">
        <v>100</v>
      </c>
      <c r="H18" s="17">
        <v>3</v>
      </c>
      <c r="I18" s="17">
        <v>1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12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24</v>
      </c>
      <c r="E19" s="17" t="s">
        <v>93</v>
      </c>
      <c r="F19" s="17">
        <v>12</v>
      </c>
      <c r="G19" s="17">
        <v>74</v>
      </c>
      <c r="H19" s="17">
        <v>3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4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24</v>
      </c>
      <c r="E20" s="17" t="s">
        <v>93</v>
      </c>
      <c r="F20" s="17">
        <v>13</v>
      </c>
      <c r="G20" s="17">
        <v>53</v>
      </c>
      <c r="H20" s="17">
        <v>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4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10</v>
      </c>
      <c r="E22" s="17">
        <v>1</v>
      </c>
      <c r="F22" s="17">
        <v>20</v>
      </c>
      <c r="G22" s="17">
        <v>122</v>
      </c>
      <c r="H22" s="17">
        <v>2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6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</v>
      </c>
      <c r="E23" s="17" t="s">
        <v>93</v>
      </c>
      <c r="F23" s="17">
        <v>1</v>
      </c>
      <c r="G23" s="17">
        <v>25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11</v>
      </c>
      <c r="G24" s="17">
        <v>206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 t="s">
        <v>93</v>
      </c>
      <c r="S25" s="31"/>
      <c r="T25" s="18"/>
      <c r="U25" s="56">
        <v>1</v>
      </c>
      <c r="V25" s="32"/>
      <c r="W25" s="18"/>
    </row>
    <row r="26" spans="2:23" s="7" customFormat="1" ht="13.5" customHeight="1">
      <c r="B26" s="15" t="s">
        <v>22</v>
      </c>
      <c r="C26" s="31"/>
      <c r="D26" s="44">
        <v>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769</v>
      </c>
      <c r="K6" s="72">
        <f t="shared" si="0"/>
        <v>80736</v>
      </c>
      <c r="L6" s="56">
        <f t="shared" si="0"/>
        <v>2987</v>
      </c>
      <c r="M6" s="56">
        <f t="shared" si="0"/>
        <v>8990</v>
      </c>
      <c r="N6" s="56">
        <f t="shared" si="0"/>
        <v>41054</v>
      </c>
      <c r="O6" s="56">
        <f t="shared" si="0"/>
        <v>12154</v>
      </c>
      <c r="P6" s="56">
        <f t="shared" si="0"/>
        <v>3330</v>
      </c>
      <c r="Q6" s="56">
        <f t="shared" si="0"/>
        <v>1025</v>
      </c>
      <c r="R6" s="56">
        <f t="shared" si="0"/>
        <v>6059</v>
      </c>
      <c r="S6" s="56">
        <f t="shared" si="0"/>
        <v>63</v>
      </c>
      <c r="T6" s="56">
        <f t="shared" si="0"/>
        <v>35</v>
      </c>
      <c r="U6" s="56">
        <f t="shared" si="0"/>
        <v>12435</v>
      </c>
      <c r="V6" s="56">
        <f t="shared" si="0"/>
        <v>23</v>
      </c>
      <c r="W6" s="56">
        <f t="shared" si="0"/>
        <v>9451</v>
      </c>
      <c r="X6" s="56">
        <f t="shared" si="0"/>
        <v>25</v>
      </c>
      <c r="Y6" s="56">
        <f t="shared" si="0"/>
        <v>1573</v>
      </c>
      <c r="Z6" s="56">
        <f t="shared" si="0"/>
        <v>11</v>
      </c>
      <c r="AA6" s="56">
        <f>AA7+AA8</f>
        <v>11</v>
      </c>
      <c r="AB6" s="56">
        <f>SUM(AB7+AB8)</f>
        <v>286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647</v>
      </c>
      <c r="K7" s="72">
        <f t="shared" si="1"/>
        <v>64255</v>
      </c>
      <c r="L7" s="56">
        <f t="shared" si="1"/>
        <v>2287</v>
      </c>
      <c r="M7" s="56">
        <f t="shared" si="1"/>
        <v>6202</v>
      </c>
      <c r="N7" s="56">
        <f t="shared" si="1"/>
        <v>29264</v>
      </c>
      <c r="O7" s="56">
        <f t="shared" si="1"/>
        <v>9703</v>
      </c>
      <c r="P7" s="56">
        <f t="shared" si="1"/>
        <v>2744</v>
      </c>
      <c r="Q7" s="56">
        <f t="shared" si="1"/>
        <v>811</v>
      </c>
      <c r="R7" s="56">
        <f t="shared" si="1"/>
        <v>4700</v>
      </c>
      <c r="S7" s="56">
        <f t="shared" si="1"/>
        <v>50</v>
      </c>
      <c r="T7" s="56">
        <f t="shared" si="1"/>
        <v>18</v>
      </c>
      <c r="U7" s="56">
        <f t="shared" si="1"/>
        <v>9770</v>
      </c>
      <c r="V7" s="56">
        <f t="shared" si="1"/>
        <v>14</v>
      </c>
      <c r="W7" s="56">
        <f t="shared" si="1"/>
        <v>7542</v>
      </c>
      <c r="X7" s="56">
        <f t="shared" si="1"/>
        <v>18</v>
      </c>
      <c r="Y7" s="56">
        <f t="shared" si="1"/>
        <v>1214</v>
      </c>
      <c r="Z7" s="56">
        <f t="shared" si="1"/>
        <v>11</v>
      </c>
      <c r="AA7" s="56">
        <f t="shared" si="1"/>
        <v>11</v>
      </c>
      <c r="AB7" s="56">
        <f t="shared" si="1"/>
        <v>286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122</v>
      </c>
      <c r="K8" s="72">
        <v>16481</v>
      </c>
      <c r="L8" s="72">
        <v>700</v>
      </c>
      <c r="M8" s="72">
        <v>2788</v>
      </c>
      <c r="N8" s="72">
        <v>11790</v>
      </c>
      <c r="O8" s="72">
        <v>2451</v>
      </c>
      <c r="P8" s="72">
        <v>586</v>
      </c>
      <c r="Q8" s="72">
        <v>214</v>
      </c>
      <c r="R8" s="72">
        <v>1359</v>
      </c>
      <c r="S8" s="72">
        <v>13</v>
      </c>
      <c r="T8" s="72">
        <v>17</v>
      </c>
      <c r="U8" s="72">
        <v>2665</v>
      </c>
      <c r="V8" s="72">
        <v>9</v>
      </c>
      <c r="W8" s="72">
        <v>1909</v>
      </c>
      <c r="X8" s="72">
        <v>7</v>
      </c>
      <c r="Y8" s="72">
        <v>359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53</v>
      </c>
      <c r="K9" s="72">
        <v>4175</v>
      </c>
      <c r="L9" s="72">
        <v>547</v>
      </c>
      <c r="M9" s="72">
        <v>867</v>
      </c>
      <c r="N9" s="72">
        <v>1439</v>
      </c>
      <c r="O9" s="72">
        <v>497</v>
      </c>
      <c r="P9" s="72">
        <v>106</v>
      </c>
      <c r="Q9" s="72">
        <v>38</v>
      </c>
      <c r="R9" s="72">
        <v>252</v>
      </c>
      <c r="S9" s="72">
        <v>3</v>
      </c>
      <c r="T9" s="72">
        <v>2</v>
      </c>
      <c r="U9" s="72">
        <v>674</v>
      </c>
      <c r="V9" s="72">
        <v>3</v>
      </c>
      <c r="W9" s="72">
        <v>367</v>
      </c>
      <c r="X9" s="72"/>
      <c r="Y9" s="72">
        <v>42</v>
      </c>
      <c r="Z9" s="52"/>
      <c r="AA9" s="52"/>
      <c r="AB9" s="52">
        <v>72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3271</v>
      </c>
      <c r="L10" s="72">
        <v>24</v>
      </c>
      <c r="M10" s="72">
        <v>163</v>
      </c>
      <c r="N10" s="72">
        <v>1963</v>
      </c>
      <c r="O10" s="72">
        <v>421</v>
      </c>
      <c r="P10" s="72">
        <v>109</v>
      </c>
      <c r="Q10" s="72">
        <v>88</v>
      </c>
      <c r="R10" s="72">
        <v>176</v>
      </c>
      <c r="S10" s="72">
        <v>1</v>
      </c>
      <c r="T10" s="72">
        <v>1</v>
      </c>
      <c r="U10" s="72">
        <v>542</v>
      </c>
      <c r="V10" s="72"/>
      <c r="W10" s="72">
        <v>653</v>
      </c>
      <c r="X10" s="72"/>
      <c r="Y10" s="72">
        <v>51</v>
      </c>
      <c r="Z10" s="52">
        <v>1</v>
      </c>
      <c r="AA10" s="52">
        <v>2</v>
      </c>
      <c r="AB10" s="52">
        <v>16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156</v>
      </c>
      <c r="N11" s="72">
        <v>872</v>
      </c>
      <c r="O11" s="72">
        <v>242</v>
      </c>
      <c r="P11" s="72">
        <v>38</v>
      </c>
      <c r="Q11" s="72">
        <v>22</v>
      </c>
      <c r="R11" s="72">
        <v>97</v>
      </c>
      <c r="S11" s="72"/>
      <c r="T11" s="72">
        <v>1</v>
      </c>
      <c r="U11" s="72">
        <v>404</v>
      </c>
      <c r="V11" s="72"/>
      <c r="W11" s="72">
        <v>230</v>
      </c>
      <c r="X11" s="72">
        <v>2</v>
      </c>
      <c r="Y11" s="72">
        <v>76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16</v>
      </c>
      <c r="K12" s="72">
        <v>4792</v>
      </c>
      <c r="L12" s="72">
        <v>180</v>
      </c>
      <c r="M12" s="72">
        <v>382</v>
      </c>
      <c r="N12" s="72">
        <v>2471</v>
      </c>
      <c r="O12" s="72">
        <v>708</v>
      </c>
      <c r="P12" s="72">
        <v>304</v>
      </c>
      <c r="Q12" s="72">
        <v>42</v>
      </c>
      <c r="R12" s="72">
        <v>423</v>
      </c>
      <c r="S12" s="72">
        <v>2</v>
      </c>
      <c r="T12" s="72">
        <v>1</v>
      </c>
      <c r="U12" s="72">
        <v>642</v>
      </c>
      <c r="V12" s="72"/>
      <c r="W12" s="72">
        <v>773</v>
      </c>
      <c r="X12" s="72">
        <v>1</v>
      </c>
      <c r="Y12" s="72">
        <v>131</v>
      </c>
      <c r="Z12" s="52">
        <v>1</v>
      </c>
      <c r="AA12" s="52"/>
      <c r="AB12" s="52">
        <v>4</v>
      </c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226</v>
      </c>
      <c r="K13" s="72">
        <v>7544</v>
      </c>
      <c r="L13" s="72">
        <v>413</v>
      </c>
      <c r="M13" s="72">
        <v>575</v>
      </c>
      <c r="N13" s="72">
        <v>1984</v>
      </c>
      <c r="O13" s="72">
        <v>731</v>
      </c>
      <c r="P13" s="72">
        <v>344</v>
      </c>
      <c r="Q13" s="72">
        <v>38</v>
      </c>
      <c r="R13" s="72">
        <v>468</v>
      </c>
      <c r="S13" s="72">
        <v>14</v>
      </c>
      <c r="T13" s="72">
        <v>6</v>
      </c>
      <c r="U13" s="72">
        <v>911</v>
      </c>
      <c r="V13" s="72">
        <v>1</v>
      </c>
      <c r="W13" s="72">
        <v>375</v>
      </c>
      <c r="X13" s="72"/>
      <c r="Y13" s="72">
        <v>78</v>
      </c>
      <c r="Z13" s="52">
        <v>2</v>
      </c>
      <c r="AA13" s="52">
        <v>4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47</v>
      </c>
      <c r="K14" s="72">
        <v>2742</v>
      </c>
      <c r="L14" s="72">
        <v>186</v>
      </c>
      <c r="M14" s="72">
        <v>584</v>
      </c>
      <c r="N14" s="72">
        <v>2575</v>
      </c>
      <c r="O14" s="72">
        <v>779</v>
      </c>
      <c r="P14" s="72">
        <v>109</v>
      </c>
      <c r="Q14" s="72">
        <v>45</v>
      </c>
      <c r="R14" s="72">
        <v>470</v>
      </c>
      <c r="S14" s="72">
        <v>1</v>
      </c>
      <c r="T14" s="72">
        <v>1</v>
      </c>
      <c r="U14" s="72">
        <v>782</v>
      </c>
      <c r="V14" s="72">
        <v>2</v>
      </c>
      <c r="W14" s="72">
        <v>616</v>
      </c>
      <c r="X14" s="72"/>
      <c r="Y14" s="72">
        <v>62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21</v>
      </c>
      <c r="K15" s="72">
        <v>2957</v>
      </c>
      <c r="L15" s="72">
        <v>178</v>
      </c>
      <c r="M15" s="72">
        <v>283</v>
      </c>
      <c r="N15" s="72">
        <v>1236</v>
      </c>
      <c r="O15" s="72">
        <v>438</v>
      </c>
      <c r="P15" s="72">
        <v>259</v>
      </c>
      <c r="Q15" s="72">
        <v>45</v>
      </c>
      <c r="R15" s="72">
        <v>264</v>
      </c>
      <c r="S15" s="72">
        <v>1</v>
      </c>
      <c r="T15" s="72"/>
      <c r="U15" s="72">
        <v>151</v>
      </c>
      <c r="V15" s="72">
        <v>1</v>
      </c>
      <c r="W15" s="72">
        <v>313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40</v>
      </c>
      <c r="K16" s="72">
        <v>3773</v>
      </c>
      <c r="L16" s="72">
        <v>141</v>
      </c>
      <c r="M16" s="72">
        <v>457</v>
      </c>
      <c r="N16" s="72">
        <v>1389</v>
      </c>
      <c r="O16" s="72">
        <v>511</v>
      </c>
      <c r="P16" s="72">
        <v>79</v>
      </c>
      <c r="Q16" s="72">
        <v>29</v>
      </c>
      <c r="R16" s="72">
        <v>321</v>
      </c>
      <c r="S16" s="72"/>
      <c r="T16" s="72">
        <v>1</v>
      </c>
      <c r="U16" s="72">
        <v>459</v>
      </c>
      <c r="V16" s="72">
        <v>1</v>
      </c>
      <c r="W16" s="72">
        <v>462</v>
      </c>
      <c r="X16" s="72">
        <v>1</v>
      </c>
      <c r="Y16" s="72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21</v>
      </c>
      <c r="K17" s="72">
        <v>6147</v>
      </c>
      <c r="L17" s="72">
        <v>64</v>
      </c>
      <c r="M17" s="72">
        <v>432</v>
      </c>
      <c r="N17" s="72">
        <v>759</v>
      </c>
      <c r="O17" s="72">
        <v>805</v>
      </c>
      <c r="P17" s="72">
        <v>200</v>
      </c>
      <c r="Q17" s="72">
        <v>57</v>
      </c>
      <c r="R17" s="72">
        <v>614</v>
      </c>
      <c r="S17" s="72">
        <v>6</v>
      </c>
      <c r="T17" s="72"/>
      <c r="U17" s="72">
        <v>971</v>
      </c>
      <c r="V17" s="72"/>
      <c r="W17" s="72">
        <v>688</v>
      </c>
      <c r="X17" s="72">
        <v>4</v>
      </c>
      <c r="Y17" s="72">
        <v>75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52</v>
      </c>
      <c r="K18" s="72">
        <v>9046</v>
      </c>
      <c r="L18" s="72">
        <v>95</v>
      </c>
      <c r="M18" s="72">
        <v>634</v>
      </c>
      <c r="N18" s="72">
        <v>2502</v>
      </c>
      <c r="O18" s="72">
        <v>1207</v>
      </c>
      <c r="P18" s="72">
        <v>188</v>
      </c>
      <c r="Q18" s="72">
        <v>145</v>
      </c>
      <c r="R18" s="72">
        <v>454</v>
      </c>
      <c r="S18" s="72">
        <v>3</v>
      </c>
      <c r="T18" s="72">
        <v>1</v>
      </c>
      <c r="U18" s="72">
        <v>1013</v>
      </c>
      <c r="V18" s="72">
        <v>3</v>
      </c>
      <c r="W18" s="72">
        <v>689</v>
      </c>
      <c r="X18" s="72"/>
      <c r="Y18" s="72">
        <v>217</v>
      </c>
      <c r="Z18" s="53"/>
      <c r="AA18" s="53"/>
      <c r="AB18" s="53">
        <v>14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1894</v>
      </c>
      <c r="L19" s="72">
        <v>20</v>
      </c>
      <c r="M19" s="72">
        <v>294</v>
      </c>
      <c r="N19" s="72">
        <v>1200</v>
      </c>
      <c r="O19" s="72">
        <v>475</v>
      </c>
      <c r="P19" s="72">
        <v>196</v>
      </c>
      <c r="Q19" s="72">
        <v>41</v>
      </c>
      <c r="R19" s="72">
        <v>206</v>
      </c>
      <c r="S19" s="72"/>
      <c r="T19" s="72"/>
      <c r="U19" s="72">
        <v>504</v>
      </c>
      <c r="V19" s="72"/>
      <c r="W19" s="72">
        <v>257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69</v>
      </c>
      <c r="K20" s="72">
        <v>4656</v>
      </c>
      <c r="L20" s="72">
        <v>52</v>
      </c>
      <c r="M20" s="72">
        <v>493</v>
      </c>
      <c r="N20" s="72">
        <v>5305</v>
      </c>
      <c r="O20" s="72">
        <v>893</v>
      </c>
      <c r="P20" s="72">
        <v>188</v>
      </c>
      <c r="Q20" s="72">
        <v>71</v>
      </c>
      <c r="R20" s="72">
        <v>396</v>
      </c>
      <c r="S20" s="72">
        <v>11</v>
      </c>
      <c r="T20" s="72">
        <v>2</v>
      </c>
      <c r="U20" s="72">
        <v>1150</v>
      </c>
      <c r="V20" s="72">
        <v>1</v>
      </c>
      <c r="W20" s="72">
        <v>566</v>
      </c>
      <c r="X20" s="72"/>
      <c r="Y20" s="72">
        <v>118</v>
      </c>
      <c r="Z20" s="52">
        <v>3</v>
      </c>
      <c r="AA20" s="52">
        <v>4</v>
      </c>
      <c r="AB20" s="52">
        <v>125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34</v>
      </c>
      <c r="K21" s="72">
        <v>6910</v>
      </c>
      <c r="L21" s="72">
        <v>298</v>
      </c>
      <c r="M21" s="72">
        <v>574</v>
      </c>
      <c r="N21" s="72">
        <v>3024</v>
      </c>
      <c r="O21" s="72">
        <v>597</v>
      </c>
      <c r="P21" s="72">
        <v>275</v>
      </c>
      <c r="Q21" s="72">
        <v>67</v>
      </c>
      <c r="R21" s="72">
        <v>328</v>
      </c>
      <c r="S21" s="72">
        <v>4</v>
      </c>
      <c r="T21" s="72">
        <v>1</v>
      </c>
      <c r="U21" s="72">
        <v>711</v>
      </c>
      <c r="V21" s="72"/>
      <c r="W21" s="72">
        <v>387</v>
      </c>
      <c r="X21" s="72">
        <v>2</v>
      </c>
      <c r="Y21" s="72">
        <v>153</v>
      </c>
      <c r="Z21" s="52">
        <v>4</v>
      </c>
      <c r="AA21" s="52"/>
      <c r="AB21" s="52">
        <v>31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55</v>
      </c>
      <c r="K22" s="72">
        <v>3618</v>
      </c>
      <c r="L22" s="72">
        <v>82</v>
      </c>
      <c r="M22" s="72">
        <v>296</v>
      </c>
      <c r="N22" s="72">
        <v>2513</v>
      </c>
      <c r="O22" s="72">
        <v>1345</v>
      </c>
      <c r="P22" s="72">
        <v>338</v>
      </c>
      <c r="Q22" s="72">
        <v>81</v>
      </c>
      <c r="R22" s="72">
        <v>225</v>
      </c>
      <c r="S22" s="72">
        <v>4</v>
      </c>
      <c r="T22" s="72">
        <v>1</v>
      </c>
      <c r="U22" s="72">
        <v>831</v>
      </c>
      <c r="V22" s="72">
        <v>2</v>
      </c>
      <c r="W22" s="72">
        <v>1157</v>
      </c>
      <c r="X22" s="72">
        <v>4</v>
      </c>
      <c r="Y22" s="72">
        <v>85</v>
      </c>
      <c r="Z22" s="54"/>
      <c r="AA22" s="54">
        <v>1</v>
      </c>
      <c r="AB22" s="54">
        <v>18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666</v>
      </c>
      <c r="L23" s="72">
        <v>5</v>
      </c>
      <c r="M23" s="72">
        <v>12</v>
      </c>
      <c r="N23" s="72">
        <v>32</v>
      </c>
      <c r="O23" s="72">
        <v>54</v>
      </c>
      <c r="P23" s="72">
        <v>11</v>
      </c>
      <c r="Q23" s="72">
        <v>2</v>
      </c>
      <c r="R23" s="72">
        <v>6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4">
      <selection activeCell="AB23" sqref="AB2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647</v>
      </c>
      <c r="D8" s="75">
        <f t="shared" si="0"/>
        <v>64255</v>
      </c>
      <c r="E8" s="76">
        <f t="shared" si="0"/>
        <v>2287</v>
      </c>
      <c r="F8" s="76">
        <f t="shared" si="0"/>
        <v>6202</v>
      </c>
      <c r="G8" s="76">
        <f t="shared" si="0"/>
        <v>29264</v>
      </c>
      <c r="H8" s="76">
        <f t="shared" si="0"/>
        <v>9703</v>
      </c>
      <c r="I8" s="76">
        <f t="shared" si="0"/>
        <v>2744</v>
      </c>
      <c r="J8" s="76">
        <f t="shared" si="0"/>
        <v>811</v>
      </c>
      <c r="K8" s="76">
        <f t="shared" si="0"/>
        <v>4700</v>
      </c>
      <c r="L8" s="76">
        <f t="shared" si="0"/>
        <v>50</v>
      </c>
      <c r="M8" s="76">
        <f t="shared" si="0"/>
        <v>18</v>
      </c>
      <c r="N8" s="76">
        <f t="shared" si="0"/>
        <v>9770</v>
      </c>
      <c r="O8" s="76">
        <f t="shared" si="0"/>
        <v>14</v>
      </c>
      <c r="P8" s="76">
        <f t="shared" si="0"/>
        <v>7542</v>
      </c>
      <c r="Q8" s="76">
        <f t="shared" si="0"/>
        <v>18</v>
      </c>
      <c r="R8" s="76">
        <f t="shared" si="0"/>
        <v>1214</v>
      </c>
      <c r="S8" s="76">
        <f t="shared" si="0"/>
        <v>11</v>
      </c>
      <c r="T8" s="76">
        <f t="shared" si="0"/>
        <v>11</v>
      </c>
      <c r="U8" s="76">
        <f t="shared" si="0"/>
        <v>286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203</v>
      </c>
      <c r="D9" s="78">
        <v>320</v>
      </c>
      <c r="E9" s="77">
        <v>19</v>
      </c>
      <c r="F9" s="77">
        <v>11</v>
      </c>
      <c r="G9" s="77">
        <v>434</v>
      </c>
      <c r="H9" s="77">
        <v>246</v>
      </c>
      <c r="I9" s="77">
        <v>22</v>
      </c>
      <c r="J9" s="77">
        <v>2</v>
      </c>
      <c r="K9" s="77">
        <v>322</v>
      </c>
      <c r="L9" s="77">
        <v>17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136</v>
      </c>
      <c r="D10" s="78">
        <v>966</v>
      </c>
      <c r="E10" s="77">
        <v>100</v>
      </c>
      <c r="F10" s="77">
        <v>32</v>
      </c>
      <c r="G10" s="77">
        <v>1954</v>
      </c>
      <c r="H10" s="77">
        <v>572</v>
      </c>
      <c r="I10" s="77">
        <v>141</v>
      </c>
      <c r="J10" s="77">
        <v>52</v>
      </c>
      <c r="K10" s="77">
        <v>2591</v>
      </c>
      <c r="L10" s="77">
        <v>8</v>
      </c>
      <c r="M10" s="77" t="s">
        <v>93</v>
      </c>
      <c r="N10" s="77">
        <v>717</v>
      </c>
      <c r="O10" s="77">
        <v>2</v>
      </c>
      <c r="P10" s="77">
        <v>33</v>
      </c>
      <c r="Q10" s="77" t="s">
        <v>93</v>
      </c>
      <c r="R10" s="77">
        <v>10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147</v>
      </c>
      <c r="D12" s="78">
        <v>3300</v>
      </c>
      <c r="E12" s="77">
        <v>369</v>
      </c>
      <c r="F12" s="77">
        <v>161</v>
      </c>
      <c r="G12" s="77">
        <v>4208</v>
      </c>
      <c r="H12" s="77">
        <v>1623</v>
      </c>
      <c r="I12" s="77">
        <v>647</v>
      </c>
      <c r="J12" s="77">
        <v>50</v>
      </c>
      <c r="K12" s="77">
        <v>1659</v>
      </c>
      <c r="L12" s="77">
        <v>4</v>
      </c>
      <c r="M12" s="77">
        <v>4</v>
      </c>
      <c r="N12" s="77">
        <v>2155</v>
      </c>
      <c r="O12" s="77">
        <v>3</v>
      </c>
      <c r="P12" s="77">
        <v>351</v>
      </c>
      <c r="Q12" s="77" t="s">
        <v>93</v>
      </c>
      <c r="R12" s="77">
        <v>38</v>
      </c>
      <c r="S12" s="56"/>
      <c r="T12" s="56">
        <v>1</v>
      </c>
      <c r="U12" s="56">
        <v>42</v>
      </c>
      <c r="V12" s="56"/>
      <c r="W12" s="56"/>
    </row>
    <row r="13" spans="2:23" s="7" customFormat="1" ht="13.5" customHeight="1">
      <c r="B13" s="15" t="s">
        <v>135</v>
      </c>
      <c r="C13" s="77">
        <v>88</v>
      </c>
      <c r="D13" s="78">
        <v>3703</v>
      </c>
      <c r="E13" s="77">
        <v>296</v>
      </c>
      <c r="F13" s="77">
        <v>313</v>
      </c>
      <c r="G13" s="77">
        <v>3030</v>
      </c>
      <c r="H13" s="77">
        <v>1611</v>
      </c>
      <c r="I13" s="77">
        <v>515</v>
      </c>
      <c r="J13" s="77">
        <v>46</v>
      </c>
      <c r="K13" s="77">
        <v>113</v>
      </c>
      <c r="L13" s="77">
        <v>5</v>
      </c>
      <c r="M13" s="77">
        <v>3</v>
      </c>
      <c r="N13" s="77">
        <v>1699</v>
      </c>
      <c r="O13" s="77">
        <v>2</v>
      </c>
      <c r="P13" s="77">
        <v>684</v>
      </c>
      <c r="Q13" s="77">
        <v>1</v>
      </c>
      <c r="R13" s="77">
        <v>37</v>
      </c>
      <c r="S13" s="56"/>
      <c r="T13" s="56"/>
      <c r="U13" s="56">
        <v>45</v>
      </c>
      <c r="V13" s="56"/>
      <c r="W13" s="56"/>
    </row>
    <row r="14" spans="2:23" s="7" customFormat="1" ht="13.5" customHeight="1">
      <c r="B14" s="15" t="s">
        <v>13</v>
      </c>
      <c r="C14" s="77">
        <v>23</v>
      </c>
      <c r="D14" s="78">
        <v>4367</v>
      </c>
      <c r="E14" s="77">
        <v>446</v>
      </c>
      <c r="F14" s="77">
        <v>650</v>
      </c>
      <c r="G14" s="77">
        <v>2803</v>
      </c>
      <c r="H14" s="77">
        <v>2004</v>
      </c>
      <c r="I14" s="77">
        <v>503</v>
      </c>
      <c r="J14" s="77">
        <v>88</v>
      </c>
      <c r="K14" s="77">
        <v>13</v>
      </c>
      <c r="L14" s="77">
        <v>3</v>
      </c>
      <c r="M14" s="77">
        <v>1</v>
      </c>
      <c r="N14" s="77">
        <v>1721</v>
      </c>
      <c r="O14" s="77">
        <v>1</v>
      </c>
      <c r="P14" s="77">
        <v>1201</v>
      </c>
      <c r="Q14" s="77">
        <v>1</v>
      </c>
      <c r="R14" s="77">
        <v>53</v>
      </c>
      <c r="S14" s="56">
        <v>1</v>
      </c>
      <c r="T14" s="56">
        <v>1</v>
      </c>
      <c r="U14" s="56">
        <v>39</v>
      </c>
      <c r="V14" s="56"/>
      <c r="W14" s="56"/>
    </row>
    <row r="15" spans="2:23" s="7" customFormat="1" ht="13.5" customHeight="1">
      <c r="B15" s="15" t="s">
        <v>14</v>
      </c>
      <c r="C15" s="77">
        <v>26</v>
      </c>
      <c r="D15" s="78">
        <v>5596</v>
      </c>
      <c r="E15" s="77">
        <v>398</v>
      </c>
      <c r="F15" s="77">
        <v>1097</v>
      </c>
      <c r="G15" s="77">
        <v>2617</v>
      </c>
      <c r="H15" s="77">
        <v>1680</v>
      </c>
      <c r="I15" s="77">
        <v>399</v>
      </c>
      <c r="J15" s="77">
        <v>121</v>
      </c>
      <c r="K15" s="77">
        <v>1</v>
      </c>
      <c r="L15" s="77">
        <v>3</v>
      </c>
      <c r="M15" s="77">
        <v>1</v>
      </c>
      <c r="N15" s="77">
        <v>1306</v>
      </c>
      <c r="O15" s="77">
        <v>1</v>
      </c>
      <c r="P15" s="77">
        <v>1613</v>
      </c>
      <c r="Q15" s="77" t="s">
        <v>93</v>
      </c>
      <c r="R15" s="77">
        <v>42</v>
      </c>
      <c r="S15" s="56"/>
      <c r="T15" s="56"/>
      <c r="U15" s="56">
        <v>31</v>
      </c>
      <c r="V15" s="79"/>
      <c r="W15" s="56"/>
    </row>
    <row r="16" spans="2:23" s="7" customFormat="1" ht="13.5" customHeight="1">
      <c r="B16" s="15" t="s">
        <v>15</v>
      </c>
      <c r="C16" s="77">
        <v>13</v>
      </c>
      <c r="D16" s="78">
        <v>5520</v>
      </c>
      <c r="E16" s="77">
        <v>267</v>
      </c>
      <c r="F16" s="77">
        <v>1256</v>
      </c>
      <c r="G16" s="77">
        <v>2248</v>
      </c>
      <c r="H16" s="77">
        <v>974</v>
      </c>
      <c r="I16" s="77">
        <v>253</v>
      </c>
      <c r="J16" s="77">
        <v>134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1334</v>
      </c>
      <c r="Q16" s="77">
        <v>1</v>
      </c>
      <c r="R16" s="77">
        <v>34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9</v>
      </c>
      <c r="D17" s="78">
        <v>5381</v>
      </c>
      <c r="E17" s="77">
        <v>157</v>
      </c>
      <c r="F17" s="77">
        <v>912</v>
      </c>
      <c r="G17" s="77">
        <v>1624</v>
      </c>
      <c r="H17" s="77">
        <v>448</v>
      </c>
      <c r="I17" s="77">
        <v>105</v>
      </c>
      <c r="J17" s="77">
        <v>98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902</v>
      </c>
      <c r="Q17" s="77">
        <v>1</v>
      </c>
      <c r="R17" s="77">
        <v>26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4081</v>
      </c>
      <c r="E18" s="77">
        <v>73</v>
      </c>
      <c r="F18" s="77">
        <v>573</v>
      </c>
      <c r="G18" s="77">
        <v>1134</v>
      </c>
      <c r="H18" s="77">
        <v>213</v>
      </c>
      <c r="I18" s="77">
        <v>50</v>
      </c>
      <c r="J18" s="77">
        <v>70</v>
      </c>
      <c r="K18" s="77" t="s">
        <v>93</v>
      </c>
      <c r="L18" s="77" t="s">
        <v>93</v>
      </c>
      <c r="M18" s="77">
        <v>2</v>
      </c>
      <c r="N18" s="77">
        <v>258</v>
      </c>
      <c r="O18" s="77" t="s">
        <v>93</v>
      </c>
      <c r="P18" s="77">
        <v>503</v>
      </c>
      <c r="Q18" s="77" t="s">
        <v>93</v>
      </c>
      <c r="R18" s="77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3718</v>
      </c>
      <c r="E19" s="77">
        <v>39</v>
      </c>
      <c r="F19" s="77">
        <v>353</v>
      </c>
      <c r="G19" s="77">
        <v>948</v>
      </c>
      <c r="H19" s="77">
        <v>102</v>
      </c>
      <c r="I19" s="77">
        <v>37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294</v>
      </c>
      <c r="Q19" s="77">
        <v>1</v>
      </c>
      <c r="R19" s="77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3236</v>
      </c>
      <c r="E20" s="77">
        <v>34</v>
      </c>
      <c r="F20" s="77">
        <v>249</v>
      </c>
      <c r="G20" s="77">
        <v>720</v>
      </c>
      <c r="H20" s="77">
        <v>55</v>
      </c>
      <c r="I20" s="77">
        <v>20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90</v>
      </c>
      <c r="O20" s="77">
        <v>1</v>
      </c>
      <c r="P20" s="77">
        <v>187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3</v>
      </c>
      <c r="U21" s="56">
        <v>69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5856</v>
      </c>
      <c r="E22" s="77">
        <v>46</v>
      </c>
      <c r="F22" s="77">
        <v>340</v>
      </c>
      <c r="G22" s="77">
        <v>1797</v>
      </c>
      <c r="H22" s="77">
        <v>120</v>
      </c>
      <c r="I22" s="77">
        <v>18</v>
      </c>
      <c r="J22" s="77">
        <v>45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259</v>
      </c>
      <c r="Q22" s="77" t="s">
        <v>93</v>
      </c>
      <c r="R22" s="77">
        <v>39</v>
      </c>
      <c r="S22" s="56"/>
      <c r="T22" s="56"/>
      <c r="U22" s="56">
        <v>24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997</v>
      </c>
      <c r="E23" s="77">
        <v>4</v>
      </c>
      <c r="F23" s="77">
        <v>32</v>
      </c>
      <c r="G23" s="77">
        <v>583</v>
      </c>
      <c r="H23" s="77">
        <v>13</v>
      </c>
      <c r="I23" s="77">
        <v>1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26</v>
      </c>
      <c r="Q23" s="77">
        <v>1</v>
      </c>
      <c r="R23" s="77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39</v>
      </c>
      <c r="F24" s="77">
        <v>223</v>
      </c>
      <c r="G24" s="77">
        <v>5164</v>
      </c>
      <c r="H24" s="77">
        <v>42</v>
      </c>
      <c r="I24" s="77">
        <v>33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148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4283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206</v>
      </c>
      <c r="S25" s="55"/>
      <c r="T25" s="56">
        <v>1</v>
      </c>
      <c r="U25" s="56">
        <v>6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6152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324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2641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113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1861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89</v>
      </c>
      <c r="S28" s="55"/>
      <c r="T28" s="56">
        <v>1</v>
      </c>
      <c r="U28" s="56">
        <v>4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1152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65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440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2005-12-14T06:25:50Z</cp:lastPrinted>
  <dcterms:created xsi:type="dcterms:W3CDTF">1999-05-07T07:27:21Z</dcterms:created>
  <dcterms:modified xsi:type="dcterms:W3CDTF">2005-12-22T07:40:22Z</dcterms:modified>
  <cp:category/>
  <cp:version/>
  <cp:contentType/>
  <cp:contentStatus/>
</cp:coreProperties>
</file>