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21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<sst xmlns="http://schemas.openxmlformats.org/spreadsheetml/2006/main" count="422" uniqueCount="156">
  <si>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</si>
  <si>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</si>
  <si>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</si>
  <si>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</si>
  <si>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</si>
  <si>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</si>
  <si>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</si>
  <si>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</si>
  <si>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</si>
  <si>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</si>
  <si>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</si>
  <si>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</si>
  <si>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</si>
  <si>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</si>
  <si>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</si>
  <si>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</si>
  <si>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</si>
  <si>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</si>
  <si>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</si>
  <si>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</si>
  <si>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</si>
  <si>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</si>
  <si>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</si>
  <si>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</si>
  <si>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</si>
  <si>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</si>
  <si>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</si>
  <si>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</si>
  <si>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</si>
  <si>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</si>
  <si>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</si>
  <si>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</si>
  <si>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</si>
  <si>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</si>
  <si>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</si>
  <si>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</si>
  <si>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</si>
  <si>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</si>
  <si>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</si>
  <si>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</si>
  <si>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</si>
  <si>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</si>
  <si>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</si>
  <si>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</si>
  <si>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</si>
  <si>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</si>
  <si>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</si>
  <si>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</si>
  <si>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</si>
  <si>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</si>
  <si>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</si>
  <si>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</si>
  <si>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</si>
  <si>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</si>
  <si>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</si>
  <si>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</si>
  <si>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</si>
  <si>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</si>
  <si>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</si>
  <si>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</si>
  <si>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</si>
  <si>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</si>
  <si>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</si>
  <si>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</si>
  <si>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</si>
  <si>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</si>
  <si>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</si>
  <si>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</si>
  <si>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</si>
  <si>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</si>
  <si>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</si>
  <si>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</si>
  <si>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</si>
  <si>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</si>
  <si>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</si>
  <si>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</si>
  <si>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</si>
  <si>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</si>
  <si>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</si>
  <si>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</si>
  <si>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</si>
  <si>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</si>
  <si>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</si>
  <si>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</si>
  <si>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</si>
  <si>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</si>
  <si>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</si>
  <si>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</si>
  <si>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</si>
  <si>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</si>
  <si>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</si>
  <si>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</si>
  <si>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</si>
  <si>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</si>
  <si>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</si>
  <si>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</si>
  <si>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</si>
  <si>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</si>
  <si>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</si>
  <si>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</si>
  <si>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</si>
  <si>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</si>
  <si>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</si>
  <si>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</si>
  <si>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</si>
  <si>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</si>
  <si>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</si>
  <si>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</si>
  <si>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</si>
  <si>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</si>
  <si>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</si>
  <si>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</si>
  <si>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</si>
  <si>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</si>
  <si>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</si>
  <si>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</si>
  <si>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</si>
  <si>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</si>
  <si>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</si>
  <si>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</si>
  <si>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</si>
  <si>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</si>
  <si>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</si>
  <si>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</si>
  <si>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</si>
  <si>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</si>
  <si>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</si>
  <si>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</si>
  <si>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</si>
  <si>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</si>
  <si>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</si>
  <si>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</si>
  <si>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</si>
  <si>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</si>
  <si>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</si>
  <si>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</si>
  <si>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</si>
  <si>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</si>
  <si>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</si>
  <si>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</si>
  <si>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</si>
  <si>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</si>
  <si>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</si>
  <si>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</si>
  <si>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</si>
  <si>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</si>
  <si>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</si>
  <si>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</si>
  <si>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</si>
  <si>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</si>
  <si>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</si>
  <si>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</si>
  <si>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</si>
  <si>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18年2月5</t>
    </r>
    <r>
      <rPr>
        <sz val="11"/>
        <rFont val="ＭＳ Ｐゴシック"/>
        <family val="3"/>
      </rPr>
      <t>日）</t>
    </r>
  </si>
  <si>
    <t>2006年第5週（平成18年1月30日～平成18年2月5日）</t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</si>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</sst>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Q11" sqref="Q1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27</v>
      </c>
      <c r="K6" s="47">
        <f>SUM(K7+K8)</f>
        <v>10501</v>
      </c>
      <c r="L6" s="18">
        <f aca="true" t="shared" si="0" ref="L6:AD6">SUM(L7+L8)</f>
        <v>28</v>
      </c>
      <c r="M6" s="18">
        <f t="shared" si="0"/>
        <v>286</v>
      </c>
      <c r="N6" s="18">
        <f t="shared" si="0"/>
        <v>1509</v>
      </c>
      <c r="O6" s="18">
        <f t="shared" si="0"/>
        <v>253</v>
      </c>
      <c r="P6" s="18">
        <f t="shared" si="0"/>
        <v>37</v>
      </c>
      <c r="Q6" s="18">
        <f t="shared" si="0"/>
        <v>21</v>
      </c>
      <c r="R6" s="18">
        <f t="shared" si="0"/>
        <v>99</v>
      </c>
      <c r="S6" s="18">
        <f t="shared" si="0"/>
        <v>2</v>
      </c>
      <c r="T6" s="18">
        <f t="shared" si="0"/>
        <v>0</v>
      </c>
      <c r="U6" s="18">
        <f t="shared" si="0"/>
        <v>3</v>
      </c>
      <c r="V6" s="18">
        <f t="shared" si="0"/>
        <v>1</v>
      </c>
      <c r="W6" s="18">
        <f t="shared" si="0"/>
        <v>130</v>
      </c>
      <c r="X6" s="18">
        <f t="shared" si="0"/>
        <v>0</v>
      </c>
      <c r="Y6" s="18">
        <f t="shared" si="0"/>
        <v>16</v>
      </c>
      <c r="Z6" s="18">
        <f t="shared" si="0"/>
        <v>0</v>
      </c>
      <c r="AA6" s="18">
        <f>AA7+AA8</f>
        <v>2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26</v>
      </c>
      <c r="K7" s="47">
        <f t="shared" si="1"/>
        <v>8313</v>
      </c>
      <c r="L7" s="18">
        <f t="shared" si="1"/>
        <v>20</v>
      </c>
      <c r="M7" s="18">
        <f t="shared" si="1"/>
        <v>193</v>
      </c>
      <c r="N7" s="18">
        <f t="shared" si="1"/>
        <v>928</v>
      </c>
      <c r="O7" s="18">
        <f t="shared" si="1"/>
        <v>203</v>
      </c>
      <c r="P7" s="18">
        <f t="shared" si="1"/>
        <v>19</v>
      </c>
      <c r="Q7" s="18">
        <f t="shared" si="1"/>
        <v>15</v>
      </c>
      <c r="R7" s="18">
        <f t="shared" si="1"/>
        <v>81</v>
      </c>
      <c r="S7" s="18">
        <f t="shared" si="1"/>
        <v>1</v>
      </c>
      <c r="T7" s="18">
        <f t="shared" si="1"/>
        <v>0</v>
      </c>
      <c r="U7" s="18">
        <f t="shared" si="1"/>
        <v>1</v>
      </c>
      <c r="V7" s="18">
        <f t="shared" si="1"/>
        <v>1</v>
      </c>
      <c r="W7" s="18">
        <f t="shared" si="1"/>
        <v>102</v>
      </c>
      <c r="X7" s="18">
        <f t="shared" si="1"/>
        <v>0</v>
      </c>
      <c r="Y7" s="18">
        <f t="shared" si="1"/>
        <v>15</v>
      </c>
      <c r="Z7" s="18">
        <f t="shared" si="1"/>
        <v>0</v>
      </c>
      <c r="AA7" s="18">
        <f t="shared" si="1"/>
        <v>2</v>
      </c>
      <c r="AB7" s="18">
        <f t="shared" si="1"/>
        <v>2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2188</v>
      </c>
      <c r="L8" s="24">
        <v>8</v>
      </c>
      <c r="M8" s="24">
        <v>93</v>
      </c>
      <c r="N8" s="24">
        <v>581</v>
      </c>
      <c r="O8" s="24">
        <v>50</v>
      </c>
      <c r="P8" s="24">
        <v>18</v>
      </c>
      <c r="Q8" s="24">
        <v>6</v>
      </c>
      <c r="R8" s="24">
        <v>18</v>
      </c>
      <c r="S8" s="24">
        <v>1</v>
      </c>
      <c r="T8" s="24"/>
      <c r="U8" s="24">
        <v>2</v>
      </c>
      <c r="V8" s="24"/>
      <c r="W8" s="24">
        <v>28</v>
      </c>
      <c r="X8" s="24"/>
      <c r="Y8" s="24">
        <v>1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3</v>
      </c>
      <c r="K9" s="48">
        <v>563</v>
      </c>
      <c r="L9" s="24">
        <v>1</v>
      </c>
      <c r="M9" s="24">
        <v>19</v>
      </c>
      <c r="N9" s="24">
        <v>43</v>
      </c>
      <c r="O9" s="24">
        <v>7</v>
      </c>
      <c r="P9" s="24"/>
      <c r="Q9" s="24">
        <v>1</v>
      </c>
      <c r="R9" s="24">
        <v>3</v>
      </c>
      <c r="S9" s="24"/>
      <c r="T9" s="24"/>
      <c r="U9" s="24"/>
      <c r="V9" s="24"/>
      <c r="W9" s="24">
        <v>6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480</v>
      </c>
      <c r="L10" s="24"/>
      <c r="M10" s="24">
        <v>1</v>
      </c>
      <c r="N10" s="24">
        <v>123</v>
      </c>
      <c r="O10" s="24">
        <v>14</v>
      </c>
      <c r="P10" s="24">
        <v>1</v>
      </c>
      <c r="Q10" s="24"/>
      <c r="R10" s="24">
        <v>2</v>
      </c>
      <c r="S10" s="24"/>
      <c r="T10" s="24"/>
      <c r="U10" s="24"/>
      <c r="V10" s="24"/>
      <c r="W10" s="24"/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239</v>
      </c>
      <c r="L11" s="24"/>
      <c r="M11" s="24">
        <v>14</v>
      </c>
      <c r="N11" s="24">
        <v>36</v>
      </c>
      <c r="O11" s="24">
        <v>6</v>
      </c>
      <c r="P11" s="24"/>
      <c r="Q11" s="24"/>
      <c r="R11" s="24">
        <v>1</v>
      </c>
      <c r="S11" s="24"/>
      <c r="T11" s="24"/>
      <c r="U11" s="24"/>
      <c r="V11" s="24"/>
      <c r="W11" s="24">
        <v>1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588</v>
      </c>
      <c r="L12" s="24">
        <v>1</v>
      </c>
      <c r="M12" s="24">
        <v>14</v>
      </c>
      <c r="N12" s="24">
        <v>77</v>
      </c>
      <c r="O12" s="24">
        <v>18</v>
      </c>
      <c r="P12" s="24">
        <v>3</v>
      </c>
      <c r="Q12" s="24"/>
      <c r="R12" s="24">
        <v>10</v>
      </c>
      <c r="S12" s="24">
        <v>1</v>
      </c>
      <c r="T12" s="24"/>
      <c r="U12" s="24"/>
      <c r="V12" s="24"/>
      <c r="W12" s="24">
        <v>4</v>
      </c>
      <c r="X12" s="24"/>
      <c r="Y12" s="24">
        <v>3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8</v>
      </c>
      <c r="K13" s="48">
        <v>692</v>
      </c>
      <c r="L13" s="24">
        <v>5</v>
      </c>
      <c r="M13" s="24">
        <v>19</v>
      </c>
      <c r="N13" s="24">
        <v>72</v>
      </c>
      <c r="O13" s="24">
        <v>10</v>
      </c>
      <c r="P13" s="24">
        <v>2</v>
      </c>
      <c r="Q13" s="24">
        <v>1</v>
      </c>
      <c r="R13" s="24">
        <v>9</v>
      </c>
      <c r="S13" s="24"/>
      <c r="T13" s="24"/>
      <c r="U13" s="24"/>
      <c r="V13" s="24"/>
      <c r="W13" s="24">
        <v>18</v>
      </c>
      <c r="X13" s="24"/>
      <c r="Y13" s="24"/>
      <c r="Z13" s="24"/>
      <c r="AA13" s="24">
        <v>2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</v>
      </c>
      <c r="K14" s="48">
        <v>312</v>
      </c>
      <c r="L14" s="24">
        <v>3</v>
      </c>
      <c r="M14" s="24">
        <v>12</v>
      </c>
      <c r="N14" s="24">
        <v>57</v>
      </c>
      <c r="O14" s="24">
        <v>16</v>
      </c>
      <c r="P14" s="24">
        <v>1</v>
      </c>
      <c r="Q14" s="24">
        <v>1</v>
      </c>
      <c r="R14" s="24">
        <v>5</v>
      </c>
      <c r="S14" s="24"/>
      <c r="T14" s="24"/>
      <c r="U14" s="24"/>
      <c r="V14" s="24">
        <v>1</v>
      </c>
      <c r="W14" s="24">
        <v>6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338</v>
      </c>
      <c r="L15" s="24"/>
      <c r="M15" s="24">
        <v>14</v>
      </c>
      <c r="N15" s="24">
        <v>22</v>
      </c>
      <c r="O15" s="24">
        <v>9</v>
      </c>
      <c r="P15" s="24">
        <v>6</v>
      </c>
      <c r="Q15" s="24">
        <v>1</v>
      </c>
      <c r="R15" s="24">
        <v>6</v>
      </c>
      <c r="S15" s="24"/>
      <c r="T15" s="24"/>
      <c r="U15" s="24"/>
      <c r="V15" s="24"/>
      <c r="W15" s="24">
        <v>3</v>
      </c>
      <c r="X15" s="24"/>
      <c r="Y15" s="24">
        <v>3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3</v>
      </c>
      <c r="K16" s="48">
        <v>476</v>
      </c>
      <c r="L16" s="24"/>
      <c r="M16" s="24">
        <v>14</v>
      </c>
      <c r="N16" s="24">
        <v>53</v>
      </c>
      <c r="O16" s="24">
        <v>27</v>
      </c>
      <c r="P16" s="24"/>
      <c r="Q16" s="24">
        <v>3</v>
      </c>
      <c r="R16" s="24">
        <v>8</v>
      </c>
      <c r="S16" s="24"/>
      <c r="T16" s="24"/>
      <c r="U16" s="24">
        <v>1</v>
      </c>
      <c r="V16" s="24"/>
      <c r="W16" s="24">
        <v>3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3</v>
      </c>
      <c r="K17" s="48">
        <v>778</v>
      </c>
      <c r="L17" s="24">
        <v>1</v>
      </c>
      <c r="M17" s="24">
        <v>15</v>
      </c>
      <c r="N17" s="24">
        <v>39</v>
      </c>
      <c r="O17" s="24">
        <v>17</v>
      </c>
      <c r="P17" s="24"/>
      <c r="Q17" s="24"/>
      <c r="R17" s="24">
        <v>12</v>
      </c>
      <c r="S17" s="24"/>
      <c r="T17" s="24"/>
      <c r="U17" s="24"/>
      <c r="V17" s="24"/>
      <c r="W17" s="24">
        <v>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1256</v>
      </c>
      <c r="L18" s="60">
        <v>2</v>
      </c>
      <c r="M18" s="60">
        <v>20</v>
      </c>
      <c r="N18" s="60">
        <v>103</v>
      </c>
      <c r="O18" s="60">
        <v>15</v>
      </c>
      <c r="P18" s="60">
        <v>1</v>
      </c>
      <c r="Q18" s="60">
        <v>1</v>
      </c>
      <c r="R18" s="60">
        <v>8</v>
      </c>
      <c r="S18" s="60"/>
      <c r="T18" s="60"/>
      <c r="U18" s="60"/>
      <c r="V18" s="60"/>
      <c r="W18" s="60">
        <v>8</v>
      </c>
      <c r="X18" s="25"/>
      <c r="Y18" s="25">
        <v>2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341</v>
      </c>
      <c r="L19" s="62"/>
      <c r="M19" s="62">
        <v>6</v>
      </c>
      <c r="N19" s="62">
        <v>55</v>
      </c>
      <c r="O19" s="62">
        <v>7</v>
      </c>
      <c r="P19" s="62"/>
      <c r="Q19" s="62">
        <v>1</v>
      </c>
      <c r="R19" s="62">
        <v>4</v>
      </c>
      <c r="S19" s="62"/>
      <c r="T19" s="62"/>
      <c r="U19" s="62"/>
      <c r="V19" s="62"/>
      <c r="W19" s="62">
        <v>1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3</v>
      </c>
      <c r="K20" s="61">
        <v>1176</v>
      </c>
      <c r="L20" s="62">
        <v>1</v>
      </c>
      <c r="M20" s="62">
        <v>8</v>
      </c>
      <c r="N20" s="62">
        <v>111</v>
      </c>
      <c r="O20" s="62">
        <v>13</v>
      </c>
      <c r="P20" s="62"/>
      <c r="Q20" s="62"/>
      <c r="R20" s="62">
        <v>4</v>
      </c>
      <c r="S20" s="62"/>
      <c r="T20" s="62"/>
      <c r="U20" s="62"/>
      <c r="V20" s="62"/>
      <c r="W20" s="62">
        <v>4</v>
      </c>
      <c r="X20" s="24"/>
      <c r="Y20" s="24">
        <v>1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1</v>
      </c>
      <c r="K21" s="48">
        <v>600</v>
      </c>
      <c r="L21" s="24"/>
      <c r="M21" s="24">
        <v>17</v>
      </c>
      <c r="N21" s="24">
        <v>93</v>
      </c>
      <c r="O21" s="24">
        <v>28</v>
      </c>
      <c r="P21" s="24"/>
      <c r="Q21" s="24">
        <v>1</v>
      </c>
      <c r="R21" s="24">
        <v>5</v>
      </c>
      <c r="S21" s="24"/>
      <c r="T21" s="24"/>
      <c r="U21" s="24"/>
      <c r="V21" s="24"/>
      <c r="W21" s="24">
        <v>29</v>
      </c>
      <c r="X21" s="24"/>
      <c r="Y21" s="24">
        <v>2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3</v>
      </c>
      <c r="K22" s="48">
        <v>400</v>
      </c>
      <c r="L22" s="26">
        <v>6</v>
      </c>
      <c r="M22" s="26">
        <v>20</v>
      </c>
      <c r="N22" s="26">
        <v>44</v>
      </c>
      <c r="O22" s="26">
        <v>16</v>
      </c>
      <c r="P22" s="26">
        <v>5</v>
      </c>
      <c r="Q22" s="26">
        <v>5</v>
      </c>
      <c r="R22" s="26">
        <v>3</v>
      </c>
      <c r="S22" s="26"/>
      <c r="T22" s="26"/>
      <c r="U22" s="26"/>
      <c r="V22" s="26"/>
      <c r="W22" s="26">
        <v>14</v>
      </c>
      <c r="X22" s="26"/>
      <c r="Y22" s="26">
        <v>1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74</v>
      </c>
      <c r="L23" s="24"/>
      <c r="M23" s="24"/>
      <c r="N23" s="24"/>
      <c r="O23" s="24"/>
      <c r="P23" s="24"/>
      <c r="Q23" s="24"/>
      <c r="R23" s="24">
        <v>1</v>
      </c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C9" sqref="C9:C32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154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26</v>
      </c>
      <c r="D8" s="43">
        <f>SUM(D9:D32)</f>
        <v>8313</v>
      </c>
      <c r="E8" s="30">
        <f aca="true" t="shared" si="0" ref="E8:W8">SUM(E9:E32)</f>
        <v>20</v>
      </c>
      <c r="F8" s="30">
        <f t="shared" si="0"/>
        <v>193</v>
      </c>
      <c r="G8" s="30">
        <f t="shared" si="0"/>
        <v>928</v>
      </c>
      <c r="H8" s="30">
        <f t="shared" si="0"/>
        <v>203</v>
      </c>
      <c r="I8" s="30">
        <f t="shared" si="0"/>
        <v>19</v>
      </c>
      <c r="J8" s="30">
        <f t="shared" si="0"/>
        <v>15</v>
      </c>
      <c r="K8" s="30">
        <f t="shared" si="0"/>
        <v>81</v>
      </c>
      <c r="L8" s="30">
        <f t="shared" si="0"/>
        <v>1</v>
      </c>
      <c r="M8" s="30">
        <f t="shared" si="0"/>
        <v>0</v>
      </c>
      <c r="N8" s="30">
        <f t="shared" si="0"/>
        <v>1</v>
      </c>
      <c r="O8" s="30">
        <f t="shared" si="0"/>
        <v>1</v>
      </c>
      <c r="P8" s="30">
        <f t="shared" si="0"/>
        <v>102</v>
      </c>
      <c r="Q8" s="30">
        <f t="shared" si="0"/>
        <v>0</v>
      </c>
      <c r="R8" s="30">
        <f t="shared" si="0"/>
        <v>15</v>
      </c>
      <c r="S8" s="30">
        <f t="shared" si="0"/>
        <v>0</v>
      </c>
      <c r="T8" s="30">
        <f t="shared" si="0"/>
        <v>2</v>
      </c>
      <c r="U8" s="30">
        <f t="shared" si="0"/>
        <v>2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17</v>
      </c>
      <c r="D9" s="44">
        <v>57</v>
      </c>
      <c r="E9" s="17">
        <v>1</v>
      </c>
      <c r="F9" s="17" t="s">
        <v>93</v>
      </c>
      <c r="G9" s="17">
        <v>16</v>
      </c>
      <c r="H9" s="17">
        <v>8</v>
      </c>
      <c r="I9" s="17" t="s">
        <v>93</v>
      </c>
      <c r="J9" s="17">
        <v>1</v>
      </c>
      <c r="K9" s="17">
        <v>2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2</v>
      </c>
      <c r="D10" s="44">
        <v>110</v>
      </c>
      <c r="E10" s="17" t="s">
        <v>93</v>
      </c>
      <c r="F10" s="17" t="s">
        <v>93</v>
      </c>
      <c r="G10" s="17">
        <v>65</v>
      </c>
      <c r="H10" s="17">
        <v>17</v>
      </c>
      <c r="I10" s="17" t="s">
        <v>93</v>
      </c>
      <c r="J10" s="17">
        <v>1</v>
      </c>
      <c r="K10" s="17">
        <v>46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3</v>
      </c>
      <c r="D12" s="44">
        <v>363</v>
      </c>
      <c r="E12" s="17">
        <v>7</v>
      </c>
      <c r="F12" s="17">
        <v>4</v>
      </c>
      <c r="G12" s="17">
        <v>158</v>
      </c>
      <c r="H12" s="17">
        <v>29</v>
      </c>
      <c r="I12" s="17">
        <v>6</v>
      </c>
      <c r="J12" s="17">
        <v>1</v>
      </c>
      <c r="K12" s="17">
        <v>29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3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>
        <v>1</v>
      </c>
      <c r="D13" s="44">
        <v>418</v>
      </c>
      <c r="E13" s="17">
        <v>2</v>
      </c>
      <c r="F13" s="17">
        <v>2</v>
      </c>
      <c r="G13" s="17">
        <v>79</v>
      </c>
      <c r="H13" s="17">
        <v>38</v>
      </c>
      <c r="I13" s="17">
        <v>6</v>
      </c>
      <c r="J13" s="17" t="s">
        <v>93</v>
      </c>
      <c r="K13" s="17">
        <v>4</v>
      </c>
      <c r="L13" s="17" t="s">
        <v>93</v>
      </c>
      <c r="M13" s="17" t="s">
        <v>93</v>
      </c>
      <c r="N13" s="17" t="s">
        <v>93</v>
      </c>
      <c r="O13" s="17">
        <v>1</v>
      </c>
      <c r="P13" s="17">
        <v>12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458</v>
      </c>
      <c r="E14" s="17">
        <v>2</v>
      </c>
      <c r="F14" s="17">
        <v>24</v>
      </c>
      <c r="G14" s="17">
        <v>85</v>
      </c>
      <c r="H14" s="17">
        <v>36</v>
      </c>
      <c r="I14" s="17">
        <v>1</v>
      </c>
      <c r="J14" s="17" t="s">
        <v>93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11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>
        <v>643</v>
      </c>
      <c r="E15" s="17">
        <v>4</v>
      </c>
      <c r="F15" s="17">
        <v>46</v>
      </c>
      <c r="G15" s="17">
        <v>80</v>
      </c>
      <c r="H15" s="17">
        <v>37</v>
      </c>
      <c r="I15" s="17">
        <v>2</v>
      </c>
      <c r="J15" s="17">
        <v>5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24</v>
      </c>
      <c r="Q15" s="17" t="s">
        <v>93</v>
      </c>
      <c r="R15" s="17" t="s">
        <v>93</v>
      </c>
      <c r="S15" s="18"/>
      <c r="T15" s="18">
        <v>1</v>
      </c>
      <c r="U15" s="56"/>
      <c r="V15" s="32"/>
      <c r="W15" s="18"/>
    </row>
    <row r="16" spans="2:23" s="7" customFormat="1" ht="13.5" customHeight="1">
      <c r="B16" s="15" t="s">
        <v>15</v>
      </c>
      <c r="C16" s="17">
        <v>2</v>
      </c>
      <c r="D16" s="44">
        <v>695</v>
      </c>
      <c r="E16" s="17" t="s">
        <v>93</v>
      </c>
      <c r="F16" s="17">
        <v>39</v>
      </c>
      <c r="G16" s="17">
        <v>59</v>
      </c>
      <c r="H16" s="17">
        <v>12</v>
      </c>
      <c r="I16" s="17" t="s">
        <v>93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16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651</v>
      </c>
      <c r="E17" s="17">
        <v>1</v>
      </c>
      <c r="F17" s="17">
        <v>27</v>
      </c>
      <c r="G17" s="17">
        <v>62</v>
      </c>
      <c r="H17" s="17">
        <v>16</v>
      </c>
      <c r="I17" s="17">
        <v>1</v>
      </c>
      <c r="J17" s="17">
        <v>1</v>
      </c>
      <c r="K17" s="17" t="s">
        <v>93</v>
      </c>
      <c r="L17" s="17">
        <v>1</v>
      </c>
      <c r="M17" s="17" t="s">
        <v>93</v>
      </c>
      <c r="N17" s="17">
        <v>1</v>
      </c>
      <c r="O17" s="17" t="s">
        <v>93</v>
      </c>
      <c r="P17" s="17">
        <v>11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606</v>
      </c>
      <c r="E18" s="17">
        <v>1</v>
      </c>
      <c r="F18" s="17">
        <v>18</v>
      </c>
      <c r="G18" s="17">
        <v>40</v>
      </c>
      <c r="H18" s="17">
        <v>5</v>
      </c>
      <c r="I18" s="17" t="s">
        <v>93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10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510</v>
      </c>
      <c r="E19" s="17" t="s">
        <v>93</v>
      </c>
      <c r="F19" s="17">
        <v>15</v>
      </c>
      <c r="G19" s="17">
        <v>26</v>
      </c>
      <c r="H19" s="17">
        <v>2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406</v>
      </c>
      <c r="E20" s="17">
        <v>2</v>
      </c>
      <c r="F20" s="17">
        <v>4</v>
      </c>
      <c r="G20" s="17">
        <v>19</v>
      </c>
      <c r="H20" s="17" t="s">
        <v>93</v>
      </c>
      <c r="I20" s="17" t="s">
        <v>93</v>
      </c>
      <c r="J20" s="17">
        <v>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2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>
        <v>1</v>
      </c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>
        <v>1004</v>
      </c>
      <c r="E22" s="17" t="s">
        <v>93</v>
      </c>
      <c r="F22" s="17">
        <v>11</v>
      </c>
      <c r="G22" s="17">
        <v>67</v>
      </c>
      <c r="H22" s="17">
        <v>1</v>
      </c>
      <c r="I22" s="17">
        <v>2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2</v>
      </c>
      <c r="Q22" s="17" t="s">
        <v>93</v>
      </c>
      <c r="R22" s="17">
        <v>1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318</v>
      </c>
      <c r="E23" s="17" t="s">
        <v>93</v>
      </c>
      <c r="F23" s="17" t="s">
        <v>93</v>
      </c>
      <c r="G23" s="17">
        <v>19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3</v>
      </c>
      <c r="G24" s="17">
        <v>153</v>
      </c>
      <c r="H24" s="17">
        <v>1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5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531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5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728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332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219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130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86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48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J9" sqref="J9:J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5" width="5.875" style="3" bestFit="1" customWidth="1"/>
    <col min="16" max="18" width="4.50390625" style="3" bestFit="1" customWidth="1"/>
    <col min="19" max="21" width="4.375" style="3" customWidth="1"/>
    <col min="22" max="22" width="4.875" style="3" bestFit="1" customWidth="1"/>
    <col min="23" max="23" width="4.5039062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155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241</v>
      </c>
      <c r="K6" s="73">
        <f t="shared" si="0"/>
        <v>26433</v>
      </c>
      <c r="L6" s="56">
        <f t="shared" si="0"/>
        <v>148</v>
      </c>
      <c r="M6" s="56">
        <f t="shared" si="0"/>
        <v>1264</v>
      </c>
      <c r="N6" s="56">
        <f t="shared" si="0"/>
        <v>7480</v>
      </c>
      <c r="O6" s="56">
        <f t="shared" si="0"/>
        <v>1589</v>
      </c>
      <c r="P6" s="56">
        <f t="shared" si="0"/>
        <v>211</v>
      </c>
      <c r="Q6" s="56">
        <f t="shared" si="0"/>
        <v>109</v>
      </c>
      <c r="R6" s="56">
        <f t="shared" si="0"/>
        <v>501</v>
      </c>
      <c r="S6" s="56">
        <f t="shared" si="0"/>
        <v>2</v>
      </c>
      <c r="T6" s="56">
        <f t="shared" si="0"/>
        <v>6</v>
      </c>
      <c r="U6" s="56">
        <f t="shared" si="0"/>
        <v>12</v>
      </c>
      <c r="V6" s="56">
        <f t="shared" si="0"/>
        <v>1</v>
      </c>
      <c r="W6" s="56">
        <f t="shared" si="0"/>
        <v>777</v>
      </c>
      <c r="X6" s="56">
        <f t="shared" si="0"/>
        <v>3</v>
      </c>
      <c r="Y6" s="56">
        <f t="shared" si="0"/>
        <v>98</v>
      </c>
      <c r="Z6" s="56">
        <f t="shared" si="0"/>
        <v>1</v>
      </c>
      <c r="AA6" s="56">
        <f>AA7+AA8</f>
        <v>2</v>
      </c>
      <c r="AB6" s="56">
        <f>SUM(AB7+AB8)</f>
        <v>23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219</v>
      </c>
      <c r="K7" s="73">
        <f t="shared" si="1"/>
        <v>20974</v>
      </c>
      <c r="L7" s="56">
        <f t="shared" si="1"/>
        <v>116</v>
      </c>
      <c r="M7" s="56">
        <f t="shared" si="1"/>
        <v>918</v>
      </c>
      <c r="N7" s="56">
        <f t="shared" si="1"/>
        <v>4822</v>
      </c>
      <c r="O7" s="56">
        <f t="shared" si="1"/>
        <v>1251</v>
      </c>
      <c r="P7" s="56">
        <f t="shared" si="1"/>
        <v>130</v>
      </c>
      <c r="Q7" s="56">
        <f t="shared" si="1"/>
        <v>82</v>
      </c>
      <c r="R7" s="56">
        <f t="shared" si="1"/>
        <v>394</v>
      </c>
      <c r="S7" s="56">
        <f t="shared" si="1"/>
        <v>1</v>
      </c>
      <c r="T7" s="56">
        <f t="shared" si="1"/>
        <v>4</v>
      </c>
      <c r="U7" s="56">
        <f t="shared" si="1"/>
        <v>10</v>
      </c>
      <c r="V7" s="56">
        <f t="shared" si="1"/>
        <v>1</v>
      </c>
      <c r="W7" s="56">
        <f t="shared" si="1"/>
        <v>669</v>
      </c>
      <c r="X7" s="56">
        <f t="shared" si="1"/>
        <v>2</v>
      </c>
      <c r="Y7" s="56">
        <f t="shared" si="1"/>
        <v>74</v>
      </c>
      <c r="Z7" s="56">
        <f t="shared" si="1"/>
        <v>1</v>
      </c>
      <c r="AA7" s="56">
        <f t="shared" si="1"/>
        <v>2</v>
      </c>
      <c r="AB7" s="56">
        <f t="shared" si="1"/>
        <v>23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22</v>
      </c>
      <c r="K8" s="73">
        <v>5459</v>
      </c>
      <c r="L8" s="73">
        <v>32</v>
      </c>
      <c r="M8" s="73">
        <v>346</v>
      </c>
      <c r="N8" s="73">
        <v>2658</v>
      </c>
      <c r="O8" s="73">
        <v>338</v>
      </c>
      <c r="P8" s="73">
        <v>81</v>
      </c>
      <c r="Q8" s="73">
        <v>27</v>
      </c>
      <c r="R8" s="73">
        <v>107</v>
      </c>
      <c r="S8" s="73">
        <v>1</v>
      </c>
      <c r="T8" s="73">
        <v>2</v>
      </c>
      <c r="U8" s="73">
        <v>2</v>
      </c>
      <c r="V8" s="73"/>
      <c r="W8" s="73">
        <v>108</v>
      </c>
      <c r="X8" s="73">
        <v>1</v>
      </c>
      <c r="Y8" s="73">
        <v>24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38</v>
      </c>
      <c r="K9" s="73">
        <v>1296</v>
      </c>
      <c r="L9" s="73">
        <v>22</v>
      </c>
      <c r="M9" s="73">
        <v>82</v>
      </c>
      <c r="N9" s="73">
        <v>244</v>
      </c>
      <c r="O9" s="73">
        <v>75</v>
      </c>
      <c r="P9" s="73">
        <v>10</v>
      </c>
      <c r="Q9" s="73">
        <v>5</v>
      </c>
      <c r="R9" s="73">
        <v>12</v>
      </c>
      <c r="S9" s="73"/>
      <c r="T9" s="73"/>
      <c r="U9" s="73">
        <v>1</v>
      </c>
      <c r="V9" s="73"/>
      <c r="W9" s="73">
        <v>45</v>
      </c>
      <c r="X9" s="73"/>
      <c r="Y9" s="73">
        <v>3</v>
      </c>
      <c r="Z9" s="24"/>
      <c r="AA9" s="24"/>
      <c r="AB9" s="52">
        <v>9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1011</v>
      </c>
      <c r="L10" s="73"/>
      <c r="M10" s="73">
        <v>19</v>
      </c>
      <c r="N10" s="73">
        <v>471</v>
      </c>
      <c r="O10" s="73">
        <v>76</v>
      </c>
      <c r="P10" s="73">
        <v>9</v>
      </c>
      <c r="Q10" s="73"/>
      <c r="R10" s="73">
        <v>10</v>
      </c>
      <c r="S10" s="73"/>
      <c r="T10" s="73"/>
      <c r="U10" s="73"/>
      <c r="V10" s="73"/>
      <c r="W10" s="73">
        <v>12</v>
      </c>
      <c r="X10" s="73"/>
      <c r="Y10" s="73">
        <v>3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536</v>
      </c>
      <c r="L11" s="73"/>
      <c r="M11" s="73">
        <v>55</v>
      </c>
      <c r="N11" s="73">
        <v>137</v>
      </c>
      <c r="O11" s="73">
        <v>23</v>
      </c>
      <c r="P11" s="73"/>
      <c r="Q11" s="73"/>
      <c r="R11" s="73">
        <v>8</v>
      </c>
      <c r="S11" s="73"/>
      <c r="T11" s="73"/>
      <c r="U11" s="73"/>
      <c r="V11" s="73"/>
      <c r="W11" s="73">
        <v>23</v>
      </c>
      <c r="X11" s="73"/>
      <c r="Y11" s="73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4</v>
      </c>
      <c r="K12" s="73">
        <v>1823</v>
      </c>
      <c r="L12" s="73">
        <v>7</v>
      </c>
      <c r="M12" s="73">
        <v>55</v>
      </c>
      <c r="N12" s="73">
        <v>323</v>
      </c>
      <c r="O12" s="73">
        <v>137</v>
      </c>
      <c r="P12" s="73">
        <v>15</v>
      </c>
      <c r="Q12" s="73">
        <v>4</v>
      </c>
      <c r="R12" s="73">
        <v>34</v>
      </c>
      <c r="S12" s="73">
        <v>1</v>
      </c>
      <c r="T12" s="73"/>
      <c r="U12" s="73"/>
      <c r="V12" s="73"/>
      <c r="W12" s="73">
        <v>43</v>
      </c>
      <c r="X12" s="73"/>
      <c r="Y12" s="73">
        <v>9</v>
      </c>
      <c r="Z12" s="24"/>
      <c r="AA12" s="24"/>
      <c r="AB12" s="52">
        <v>4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39</v>
      </c>
      <c r="K13" s="73">
        <v>1747</v>
      </c>
      <c r="L13" s="73">
        <v>28</v>
      </c>
      <c r="M13" s="73">
        <v>109</v>
      </c>
      <c r="N13" s="73">
        <v>372</v>
      </c>
      <c r="O13" s="73">
        <v>132</v>
      </c>
      <c r="P13" s="73">
        <v>23</v>
      </c>
      <c r="Q13" s="73">
        <v>7</v>
      </c>
      <c r="R13" s="73">
        <v>36</v>
      </c>
      <c r="S13" s="73"/>
      <c r="T13" s="73"/>
      <c r="U13" s="73">
        <v>4</v>
      </c>
      <c r="V13" s="73"/>
      <c r="W13" s="73">
        <v>153</v>
      </c>
      <c r="X13" s="73"/>
      <c r="Y13" s="73">
        <v>8</v>
      </c>
      <c r="Z13" s="24">
        <v>1</v>
      </c>
      <c r="AA13" s="24">
        <v>2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21</v>
      </c>
      <c r="K14" s="73">
        <v>836</v>
      </c>
      <c r="L14" s="73">
        <v>14</v>
      </c>
      <c r="M14" s="73">
        <v>76</v>
      </c>
      <c r="N14" s="73">
        <v>331</v>
      </c>
      <c r="O14" s="73">
        <v>70</v>
      </c>
      <c r="P14" s="73">
        <v>3</v>
      </c>
      <c r="Q14" s="73">
        <v>1</v>
      </c>
      <c r="R14" s="73">
        <v>42</v>
      </c>
      <c r="S14" s="73"/>
      <c r="T14" s="73"/>
      <c r="U14" s="73">
        <v>1</v>
      </c>
      <c r="V14" s="73">
        <v>1</v>
      </c>
      <c r="W14" s="73">
        <v>47</v>
      </c>
      <c r="X14" s="73"/>
      <c r="Y14" s="73">
        <v>4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916</v>
      </c>
      <c r="L15" s="73">
        <v>3</v>
      </c>
      <c r="M15" s="73">
        <v>53</v>
      </c>
      <c r="N15" s="73">
        <v>148</v>
      </c>
      <c r="O15" s="73">
        <v>80</v>
      </c>
      <c r="P15" s="73">
        <v>26</v>
      </c>
      <c r="Q15" s="73">
        <v>13</v>
      </c>
      <c r="R15" s="73">
        <v>37</v>
      </c>
      <c r="S15" s="73"/>
      <c r="T15" s="73"/>
      <c r="U15" s="73">
        <v>1</v>
      </c>
      <c r="V15" s="73"/>
      <c r="W15" s="73">
        <v>8</v>
      </c>
      <c r="X15" s="73"/>
      <c r="Y15" s="73">
        <v>5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29</v>
      </c>
      <c r="K16" s="73">
        <v>1165</v>
      </c>
      <c r="L16" s="73">
        <v>5</v>
      </c>
      <c r="M16" s="73">
        <v>36</v>
      </c>
      <c r="N16" s="73">
        <v>316</v>
      </c>
      <c r="O16" s="73">
        <v>110</v>
      </c>
      <c r="P16" s="73">
        <v>2</v>
      </c>
      <c r="Q16" s="73">
        <v>13</v>
      </c>
      <c r="R16" s="73">
        <v>34</v>
      </c>
      <c r="S16" s="73"/>
      <c r="T16" s="73"/>
      <c r="U16" s="73">
        <v>1</v>
      </c>
      <c r="V16" s="73"/>
      <c r="W16" s="73">
        <v>20</v>
      </c>
      <c r="X16" s="73"/>
      <c r="Y16" s="73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9</v>
      </c>
      <c r="K17" s="73">
        <v>1849</v>
      </c>
      <c r="L17" s="73">
        <v>3</v>
      </c>
      <c r="M17" s="73">
        <v>51</v>
      </c>
      <c r="N17" s="73">
        <v>314</v>
      </c>
      <c r="O17" s="73">
        <v>86</v>
      </c>
      <c r="P17" s="73">
        <v>7</v>
      </c>
      <c r="Q17" s="73">
        <v>2</v>
      </c>
      <c r="R17" s="73">
        <v>46</v>
      </c>
      <c r="S17" s="73"/>
      <c r="T17" s="73">
        <v>4</v>
      </c>
      <c r="U17" s="73"/>
      <c r="V17" s="73"/>
      <c r="W17" s="73">
        <v>23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18</v>
      </c>
      <c r="K18" s="73">
        <v>3343</v>
      </c>
      <c r="L18" s="73">
        <v>11</v>
      </c>
      <c r="M18" s="73">
        <v>140</v>
      </c>
      <c r="N18" s="73">
        <v>559</v>
      </c>
      <c r="O18" s="73">
        <v>124</v>
      </c>
      <c r="P18" s="73">
        <v>12</v>
      </c>
      <c r="Q18" s="73">
        <v>5</v>
      </c>
      <c r="R18" s="73">
        <v>34</v>
      </c>
      <c r="S18" s="73"/>
      <c r="T18" s="73"/>
      <c r="U18" s="73"/>
      <c r="V18" s="73"/>
      <c r="W18" s="73">
        <v>48</v>
      </c>
      <c r="X18" s="73"/>
      <c r="Y18" s="73">
        <v>10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818</v>
      </c>
      <c r="L19" s="73"/>
      <c r="M19" s="73">
        <v>26</v>
      </c>
      <c r="N19" s="73">
        <v>282</v>
      </c>
      <c r="O19" s="73">
        <v>75</v>
      </c>
      <c r="P19" s="73">
        <v>2</v>
      </c>
      <c r="Q19" s="73">
        <v>1</v>
      </c>
      <c r="R19" s="73">
        <v>18</v>
      </c>
      <c r="S19" s="73"/>
      <c r="T19" s="73"/>
      <c r="U19" s="73"/>
      <c r="V19" s="73"/>
      <c r="W19" s="73">
        <v>17</v>
      </c>
      <c r="X19" s="73">
        <v>2</v>
      </c>
      <c r="Y19" s="73">
        <v>4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15</v>
      </c>
      <c r="K20" s="73">
        <v>2932</v>
      </c>
      <c r="L20" s="73">
        <v>5</v>
      </c>
      <c r="M20" s="73">
        <v>59</v>
      </c>
      <c r="N20" s="73">
        <v>566</v>
      </c>
      <c r="O20" s="73">
        <v>72</v>
      </c>
      <c r="P20" s="73">
        <v>5</v>
      </c>
      <c r="Q20" s="73">
        <v>3</v>
      </c>
      <c r="R20" s="73">
        <v>28</v>
      </c>
      <c r="S20" s="73"/>
      <c r="T20" s="73"/>
      <c r="U20" s="73">
        <v>1</v>
      </c>
      <c r="V20" s="73"/>
      <c r="W20" s="73">
        <v>25</v>
      </c>
      <c r="X20" s="73"/>
      <c r="Y20" s="73">
        <v>12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21</v>
      </c>
      <c r="K21" s="73">
        <v>1632</v>
      </c>
      <c r="L21" s="73">
        <v>7</v>
      </c>
      <c r="M21" s="73">
        <v>79</v>
      </c>
      <c r="N21" s="73">
        <v>398</v>
      </c>
      <c r="O21" s="73">
        <v>90</v>
      </c>
      <c r="P21" s="73">
        <v>2</v>
      </c>
      <c r="Q21" s="73">
        <v>5</v>
      </c>
      <c r="R21" s="73">
        <v>25</v>
      </c>
      <c r="S21" s="73"/>
      <c r="T21" s="73"/>
      <c r="U21" s="73">
        <v>1</v>
      </c>
      <c r="V21" s="73"/>
      <c r="W21" s="73">
        <v>116</v>
      </c>
      <c r="X21" s="73"/>
      <c r="Y21" s="73">
        <v>3</v>
      </c>
      <c r="Z21" s="24"/>
      <c r="AA21" s="24"/>
      <c r="AB21" s="52">
        <v>3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16</v>
      </c>
      <c r="K22" s="73">
        <v>840</v>
      </c>
      <c r="L22" s="73">
        <v>11</v>
      </c>
      <c r="M22" s="73">
        <v>78</v>
      </c>
      <c r="N22" s="73">
        <v>361</v>
      </c>
      <c r="O22" s="73">
        <v>101</v>
      </c>
      <c r="P22" s="73">
        <v>13</v>
      </c>
      <c r="Q22" s="73">
        <v>23</v>
      </c>
      <c r="R22" s="73">
        <v>29</v>
      </c>
      <c r="S22" s="73"/>
      <c r="T22" s="73"/>
      <c r="U22" s="73"/>
      <c r="V22" s="73"/>
      <c r="W22" s="73">
        <v>86</v>
      </c>
      <c r="X22" s="73"/>
      <c r="Y22" s="73">
        <v>6</v>
      </c>
      <c r="Z22" s="26"/>
      <c r="AA22" s="26"/>
      <c r="AB22" s="54">
        <v>2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230</v>
      </c>
      <c r="L23" s="73"/>
      <c r="M23" s="73"/>
      <c r="N23" s="73"/>
      <c r="O23" s="73"/>
      <c r="P23" s="73">
        <v>1</v>
      </c>
      <c r="Q23" s="73"/>
      <c r="R23" s="73">
        <v>1</v>
      </c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S24" s="3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C9" sqref="C9:C32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50390625" style="74" bestFit="1" customWidth="1"/>
    <col min="4" max="4" width="6.875" style="74" bestFit="1" customWidth="1"/>
    <col min="5" max="5" width="4.50390625" style="74" bestFit="1" customWidth="1"/>
    <col min="6" max="6" width="4.875" style="74" bestFit="1" customWidth="1"/>
    <col min="7" max="8" width="5.875" style="74" bestFit="1" customWidth="1"/>
    <col min="9" max="9" width="4.50390625" style="74" bestFit="1" customWidth="1"/>
    <col min="10" max="14" width="4.50390625" style="74" customWidth="1"/>
    <col min="15" max="15" width="4.875" style="74" bestFit="1" customWidth="1"/>
    <col min="16" max="21" width="4.50390625" style="74" customWidth="1"/>
    <col min="22" max="22" width="4.875" style="74" bestFit="1" customWidth="1"/>
    <col min="23" max="23" width="4.50390625" style="74" customWidth="1"/>
    <col min="24" max="27" width="4.125" style="74" customWidth="1"/>
    <col min="28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155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219</v>
      </c>
      <c r="D8" s="76">
        <f t="shared" si="0"/>
        <v>20974</v>
      </c>
      <c r="E8" s="77">
        <f t="shared" si="0"/>
        <v>116</v>
      </c>
      <c r="F8" s="77">
        <f t="shared" si="0"/>
        <v>918</v>
      </c>
      <c r="G8" s="77">
        <f t="shared" si="0"/>
        <v>4822</v>
      </c>
      <c r="H8" s="77">
        <f t="shared" si="0"/>
        <v>1251</v>
      </c>
      <c r="I8" s="77">
        <f t="shared" si="0"/>
        <v>130</v>
      </c>
      <c r="J8" s="77">
        <f t="shared" si="0"/>
        <v>82</v>
      </c>
      <c r="K8" s="77">
        <f t="shared" si="0"/>
        <v>394</v>
      </c>
      <c r="L8" s="77">
        <f t="shared" si="0"/>
        <v>1</v>
      </c>
      <c r="M8" s="77">
        <f t="shared" si="0"/>
        <v>4</v>
      </c>
      <c r="N8" s="77">
        <f t="shared" si="0"/>
        <v>10</v>
      </c>
      <c r="O8" s="77">
        <f t="shared" si="0"/>
        <v>1</v>
      </c>
      <c r="P8" s="77">
        <f t="shared" si="0"/>
        <v>669</v>
      </c>
      <c r="Q8" s="77">
        <f t="shared" si="0"/>
        <v>2</v>
      </c>
      <c r="R8" s="77">
        <f t="shared" si="0"/>
        <v>74</v>
      </c>
      <c r="S8" s="77">
        <f t="shared" si="0"/>
        <v>1</v>
      </c>
      <c r="T8" s="77">
        <f t="shared" si="0"/>
        <v>2</v>
      </c>
      <c r="U8" s="77">
        <f t="shared" si="0"/>
        <v>23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107</v>
      </c>
      <c r="D9" s="79">
        <v>159</v>
      </c>
      <c r="E9" s="78">
        <v>3</v>
      </c>
      <c r="F9" s="78" t="s">
        <v>93</v>
      </c>
      <c r="G9" s="78">
        <v>77</v>
      </c>
      <c r="H9" s="78">
        <v>31</v>
      </c>
      <c r="I9" s="78" t="s">
        <v>93</v>
      </c>
      <c r="J9" s="78">
        <v>2</v>
      </c>
      <c r="K9" s="78">
        <v>21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40</v>
      </c>
      <c r="D10" s="79">
        <v>291</v>
      </c>
      <c r="E10" s="78">
        <v>11</v>
      </c>
      <c r="F10" s="78">
        <v>2</v>
      </c>
      <c r="G10" s="78">
        <v>344</v>
      </c>
      <c r="H10" s="78">
        <v>88</v>
      </c>
      <c r="I10" s="78">
        <v>3</v>
      </c>
      <c r="J10" s="78">
        <v>4</v>
      </c>
      <c r="K10" s="78">
        <v>220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6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43</v>
      </c>
      <c r="D12" s="79">
        <v>994</v>
      </c>
      <c r="E12" s="78">
        <v>27</v>
      </c>
      <c r="F12" s="78">
        <v>21</v>
      </c>
      <c r="G12" s="78">
        <v>789</v>
      </c>
      <c r="H12" s="78">
        <v>229</v>
      </c>
      <c r="I12" s="78">
        <v>32</v>
      </c>
      <c r="J12" s="78">
        <v>2</v>
      </c>
      <c r="K12" s="78">
        <v>147</v>
      </c>
      <c r="L12" s="78" t="s">
        <v>93</v>
      </c>
      <c r="M12" s="78" t="s">
        <v>93</v>
      </c>
      <c r="N12" s="78" t="s">
        <v>93</v>
      </c>
      <c r="O12" s="78" t="s">
        <v>93</v>
      </c>
      <c r="P12" s="78">
        <v>18</v>
      </c>
      <c r="Q12" s="78" t="s">
        <v>93</v>
      </c>
      <c r="R12" s="78" t="s">
        <v>93</v>
      </c>
      <c r="S12" s="18"/>
      <c r="T12" s="18"/>
      <c r="U12" s="56">
        <v>4</v>
      </c>
      <c r="V12" s="18"/>
      <c r="W12" s="18"/>
    </row>
    <row r="13" spans="2:23" s="7" customFormat="1" ht="13.5" customHeight="1">
      <c r="B13" s="15" t="s">
        <v>131</v>
      </c>
      <c r="C13" s="78">
        <v>21</v>
      </c>
      <c r="D13" s="79">
        <v>1082</v>
      </c>
      <c r="E13" s="78">
        <v>14</v>
      </c>
      <c r="F13" s="78">
        <v>33</v>
      </c>
      <c r="G13" s="78">
        <v>470</v>
      </c>
      <c r="H13" s="78">
        <v>250</v>
      </c>
      <c r="I13" s="78">
        <v>37</v>
      </c>
      <c r="J13" s="78">
        <v>2</v>
      </c>
      <c r="K13" s="78">
        <v>5</v>
      </c>
      <c r="L13" s="78" t="s">
        <v>93</v>
      </c>
      <c r="M13" s="78" t="s">
        <v>93</v>
      </c>
      <c r="N13" s="78">
        <v>1</v>
      </c>
      <c r="O13" s="78">
        <v>1</v>
      </c>
      <c r="P13" s="78">
        <v>60</v>
      </c>
      <c r="Q13" s="78" t="s">
        <v>93</v>
      </c>
      <c r="R13" s="78">
        <v>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78">
        <v>2</v>
      </c>
      <c r="D14" s="79">
        <v>1140</v>
      </c>
      <c r="E14" s="78">
        <v>18</v>
      </c>
      <c r="F14" s="78">
        <v>99</v>
      </c>
      <c r="G14" s="78">
        <v>436</v>
      </c>
      <c r="H14" s="78">
        <v>200</v>
      </c>
      <c r="I14" s="78">
        <v>16</v>
      </c>
      <c r="J14" s="78">
        <v>6</v>
      </c>
      <c r="K14" s="78" t="s">
        <v>93</v>
      </c>
      <c r="L14" s="78" t="s">
        <v>93</v>
      </c>
      <c r="M14" s="78" t="s">
        <v>93</v>
      </c>
      <c r="N14" s="78">
        <v>1</v>
      </c>
      <c r="O14" s="78" t="s">
        <v>93</v>
      </c>
      <c r="P14" s="78">
        <v>86</v>
      </c>
      <c r="Q14" s="78" t="s">
        <v>93</v>
      </c>
      <c r="R14" s="78">
        <v>1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78">
        <v>3</v>
      </c>
      <c r="D15" s="79">
        <v>1572</v>
      </c>
      <c r="E15" s="78">
        <v>14</v>
      </c>
      <c r="F15" s="78">
        <v>158</v>
      </c>
      <c r="G15" s="78">
        <v>409</v>
      </c>
      <c r="H15" s="78">
        <v>191</v>
      </c>
      <c r="I15" s="78">
        <v>14</v>
      </c>
      <c r="J15" s="78">
        <v>21</v>
      </c>
      <c r="K15" s="78">
        <v>1</v>
      </c>
      <c r="L15" s="78" t="s">
        <v>93</v>
      </c>
      <c r="M15" s="78" t="s">
        <v>93</v>
      </c>
      <c r="N15" s="78">
        <v>2</v>
      </c>
      <c r="O15" s="78" t="s">
        <v>93</v>
      </c>
      <c r="P15" s="78">
        <v>136</v>
      </c>
      <c r="Q15" s="78" t="s">
        <v>93</v>
      </c>
      <c r="R15" s="78">
        <v>3</v>
      </c>
      <c r="S15" s="18"/>
      <c r="T15" s="18">
        <v>1</v>
      </c>
      <c r="U15" s="56">
        <v>1</v>
      </c>
      <c r="V15" s="32"/>
      <c r="W15" s="18"/>
    </row>
    <row r="16" spans="2:23" s="7" customFormat="1" ht="13.5" customHeight="1">
      <c r="B16" s="15" t="s">
        <v>15</v>
      </c>
      <c r="C16" s="78">
        <v>3</v>
      </c>
      <c r="D16" s="79">
        <v>1756</v>
      </c>
      <c r="E16" s="78">
        <v>8</v>
      </c>
      <c r="F16" s="78">
        <v>196</v>
      </c>
      <c r="G16" s="78">
        <v>332</v>
      </c>
      <c r="H16" s="78">
        <v>122</v>
      </c>
      <c r="I16" s="78">
        <v>9</v>
      </c>
      <c r="J16" s="78">
        <v>10</v>
      </c>
      <c r="K16" s="78" t="s">
        <v>93</v>
      </c>
      <c r="L16" s="78" t="s">
        <v>93</v>
      </c>
      <c r="M16" s="78" t="s">
        <v>93</v>
      </c>
      <c r="N16" s="78" t="s">
        <v>93</v>
      </c>
      <c r="O16" s="78" t="s">
        <v>93</v>
      </c>
      <c r="P16" s="78">
        <v>115</v>
      </c>
      <c r="Q16" s="78" t="s">
        <v>93</v>
      </c>
      <c r="R16" s="78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1557</v>
      </c>
      <c r="E17" s="78">
        <v>7</v>
      </c>
      <c r="F17" s="78">
        <v>119</v>
      </c>
      <c r="G17" s="78">
        <v>254</v>
      </c>
      <c r="H17" s="78">
        <v>67</v>
      </c>
      <c r="I17" s="78">
        <v>8</v>
      </c>
      <c r="J17" s="78">
        <v>12</v>
      </c>
      <c r="K17" s="78" t="s">
        <v>93</v>
      </c>
      <c r="L17" s="78">
        <v>1</v>
      </c>
      <c r="M17" s="78" t="s">
        <v>93</v>
      </c>
      <c r="N17" s="78">
        <v>3</v>
      </c>
      <c r="O17" s="78" t="s">
        <v>93</v>
      </c>
      <c r="P17" s="78">
        <v>90</v>
      </c>
      <c r="Q17" s="78" t="s">
        <v>93</v>
      </c>
      <c r="R17" s="78">
        <v>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1422</v>
      </c>
      <c r="E18" s="78">
        <v>4</v>
      </c>
      <c r="F18" s="78">
        <v>78</v>
      </c>
      <c r="G18" s="78">
        <v>210</v>
      </c>
      <c r="H18" s="78">
        <v>31</v>
      </c>
      <c r="I18" s="78">
        <v>2</v>
      </c>
      <c r="J18" s="78">
        <v>6</v>
      </c>
      <c r="K18" s="78" t="s">
        <v>93</v>
      </c>
      <c r="L18" s="78" t="s">
        <v>93</v>
      </c>
      <c r="M18" s="78" t="s">
        <v>93</v>
      </c>
      <c r="N18" s="78" t="s">
        <v>93</v>
      </c>
      <c r="O18" s="78" t="s">
        <v>93</v>
      </c>
      <c r="P18" s="78">
        <v>65</v>
      </c>
      <c r="Q18" s="78">
        <v>1</v>
      </c>
      <c r="R18" s="78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1173</v>
      </c>
      <c r="E19" s="78">
        <v>2</v>
      </c>
      <c r="F19" s="78">
        <v>79</v>
      </c>
      <c r="G19" s="78">
        <v>167</v>
      </c>
      <c r="H19" s="78">
        <v>13</v>
      </c>
      <c r="I19" s="78">
        <v>3</v>
      </c>
      <c r="J19" s="78">
        <v>5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37</v>
      </c>
      <c r="Q19" s="78" t="s">
        <v>93</v>
      </c>
      <c r="R19" s="78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950</v>
      </c>
      <c r="E20" s="78">
        <v>2</v>
      </c>
      <c r="F20" s="78">
        <v>37</v>
      </c>
      <c r="G20" s="78">
        <v>113</v>
      </c>
      <c r="H20" s="78">
        <v>10</v>
      </c>
      <c r="I20" s="78">
        <v>2</v>
      </c>
      <c r="J20" s="78">
        <v>8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18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>
        <v>1</v>
      </c>
      <c r="U21" s="56">
        <v>8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2437</v>
      </c>
      <c r="E22" s="78">
        <v>2</v>
      </c>
      <c r="F22" s="78">
        <v>64</v>
      </c>
      <c r="G22" s="78">
        <v>359</v>
      </c>
      <c r="H22" s="78">
        <v>10</v>
      </c>
      <c r="I22" s="78">
        <v>3</v>
      </c>
      <c r="J22" s="78">
        <v>3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22</v>
      </c>
      <c r="Q22" s="78" t="s">
        <v>93</v>
      </c>
      <c r="R22" s="78">
        <v>4</v>
      </c>
      <c r="S22" s="18"/>
      <c r="T22" s="18"/>
      <c r="U22" s="56">
        <v>3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887</v>
      </c>
      <c r="E23" s="78">
        <v>1</v>
      </c>
      <c r="F23" s="78">
        <v>5</v>
      </c>
      <c r="G23" s="78">
        <v>107</v>
      </c>
      <c r="H23" s="78">
        <v>3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>
        <v>1</v>
      </c>
      <c r="Q23" s="78" t="s">
        <v>93</v>
      </c>
      <c r="R23" s="78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27</v>
      </c>
      <c r="G24" s="78">
        <v>755</v>
      </c>
      <c r="H24" s="78">
        <v>6</v>
      </c>
      <c r="I24" s="78">
        <v>1</v>
      </c>
      <c r="J24" s="78">
        <v>1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14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1622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11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1944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93</v>
      </c>
      <c r="R26" s="78">
        <v>16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863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12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530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6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273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8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93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203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1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119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</cp:lastModifiedBy>
  <cp:lastPrinted>2006-02-09T03:34:25Z</cp:lastPrinted>
  <dcterms:created xsi:type="dcterms:W3CDTF">1999-05-07T07:27:21Z</dcterms:created>
  <dcterms:modified xsi:type="dcterms:W3CDTF">2006-02-15T07:08:04Z</dcterms:modified>
  <cp:category/>
  <cp:version/>
  <cp:contentType/>
  <cp:contentStatus/>
</cp:coreProperties>
</file>