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955" activeTab="0"/>
  </bookViews>
  <sheets>
    <sheet name="HC" sheetId="1" r:id="rId1"/>
    <sheet name="年代別" sheetId="2" r:id="rId2"/>
  </sheets>
  <definedNames>
    <definedName name="_xlnm.Print_Area" localSheetId="0">'HC'!$B$2:$AD$23</definedName>
  </definedNames>
  <calcPr fullCalcOnLoad="1"/>
</workbook>
</file>

<file path=xl/sharedStrings.xml><?xml version="1.0" encoding="utf-8"?>
<sst xmlns="http://schemas.openxmlformats.org/spreadsheetml/2006/main" count="111" uniqueCount="97">
  <si>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</si>
  <si>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</si>
  <si>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</si>
  <si>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</si>
  <si>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</si>
  <si>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</si>
  <si>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</si>
  <si>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</si>
  <si>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</si>
  <si>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</si>
  <si>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</si>
  <si>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</si>
  <si>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</si>
  <si>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</si>
  <si>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</si>
  <si>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</si>
  <si>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</si>
  <si>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</si>
  <si>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</si>
  <si>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</si>
  <si>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</si>
  <si>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</si>
  <si>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</si>
  <si>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</si>
  <si>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</si>
  <si>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</si>
  <si>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</si>
  <si>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</si>
  <si>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</si>
  <si>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</si>
  <si>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</si>
  <si>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</si>
  <si>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</si>
  <si>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</si>
  <si>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</si>
  <si>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</si>
  <si>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</si>
  <si>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</si>
  <si>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</si>
  <si>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</si>
  <si>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</si>
  <si>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</si>
  <si>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</si>
  <si>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</si>
  <si>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</si>
  <si>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</si>
  <si>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</si>
  <si>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</si>
  <si>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</si>
  <si>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</si>
  <si>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</si>
  <si>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</si>
  <si>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</si>
  <si>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</si>
  <si>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</si>
  <si>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</si>
  <si>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</si>
  <si>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</si>
  <si>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</si>
  <si>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</si>
  <si>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</si>
  <si>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</si>
  <si>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</si>
  <si>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</si>
  <si>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</si>
  <si>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</si>
  <si>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</si>
  <si>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</si>
  <si>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</si>
  <si>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</si>
  <si>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</si>
  <si>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</si>
  <si>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</si>
  <si>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</si>
  <si>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</si>
  <si>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</si>
  <si>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</si>
  <si>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</si>
  <si>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</si>
  <si>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</si>
  <si>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</si>
  <si>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</si>
  <si>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</si>
  <si>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</si>
  <si>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</si>
  <si>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</si>
  <si>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</si>
  <si>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</si>
  <si>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</si>
  <si>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</si>
  <si>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</si>
  <si>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</si>
  <si>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</si>
  <si>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>ｸﾗﾐジｱ肺炎
（ｵｳﾑ病を除く。）</t>
  </si>
  <si>
    <t>.</t>
  </si>
  <si>
    <t>インフルエンザ（高病原性鳥インフルエンザを除く。）</t>
  </si>
  <si>
    <r>
      <t>2007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19年2月25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</si>
</sst>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11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0" fontId="0" fillId="0" borderId="0" xfId="0" applyAlignment="1">
      <alignment vertical="center"/>
    </xf>
    <xf numFmtId="38" fontId="0" fillId="0" borderId="12" xfId="17" applyFont="1" applyFill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9" xfId="17" applyFont="1" applyBorder="1" applyAlignment="1">
      <alignment horizontal="right"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0" borderId="3" xfId="0" applyNumberFormat="1" applyBorder="1" applyAlignment="1">
      <alignment horizontal="right"/>
    </xf>
    <xf numFmtId="177" fontId="0" fillId="0" borderId="0" xfId="0" applyNumberFormat="1" applyAlignment="1">
      <alignment horizontal="right"/>
    </xf>
    <xf numFmtId="38" fontId="4" fillId="0" borderId="0" xfId="17" applyFont="1" applyAlignment="1">
      <alignment vertical="center" textRotation="255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P25"/>
  <sheetViews>
    <sheetView tabSelected="1" zoomScaleSheetLayoutView="100" workbookViewId="0" topLeftCell="A1">
      <selection activeCell="AQ5" sqref="AQ5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6.25390625" style="1" customWidth="1"/>
    <col min="12" max="12" width="4.875" style="1" customWidth="1"/>
    <col min="13" max="13" width="5.375" style="1" customWidth="1"/>
    <col min="14" max="14" width="6.50390625" style="1" customWidth="1"/>
    <col min="15" max="15" width="4.50390625" style="1" customWidth="1"/>
    <col min="16" max="16" width="5.375" style="1" customWidth="1"/>
    <col min="17" max="21" width="4.375" style="1" customWidth="1"/>
    <col min="22" max="22" width="4.875" style="1" bestFit="1" customWidth="1"/>
    <col min="23" max="23" width="5.00390625" style="1" customWidth="1"/>
    <col min="24" max="27" width="4.125" style="1" customWidth="1"/>
    <col min="28" max="28" width="4.00390625" style="1" customWidth="1"/>
    <col min="29" max="29" width="5.25390625" style="1" customWidth="1"/>
    <col min="30" max="40" width="3.875" style="1" customWidth="1"/>
    <col min="41" max="16384" width="9.00390625" style="1" customWidth="1"/>
  </cols>
  <sheetData>
    <row r="2" ht="17.25">
      <c r="B2" s="9" t="s">
        <v>73</v>
      </c>
    </row>
    <row r="3" spans="2:26" ht="31.5" customHeight="1">
      <c r="B3" s="41" t="s">
        <v>96</v>
      </c>
      <c r="Z3" s="27" t="s">
        <v>75</v>
      </c>
    </row>
    <row r="4" spans="2:42" ht="25.5" customHeight="1">
      <c r="B4" s="16" t="s">
        <v>94</v>
      </c>
      <c r="C4" s="17"/>
      <c r="D4" s="53" t="s">
        <v>54</v>
      </c>
      <c r="E4" s="54"/>
      <c r="F4" s="54"/>
      <c r="G4" s="54"/>
      <c r="H4" s="55"/>
      <c r="I4" s="18"/>
      <c r="J4" s="35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2:42" ht="153.75" customHeight="1">
      <c r="B5" s="56" t="s">
        <v>76</v>
      </c>
      <c r="C5" s="57"/>
      <c r="D5" s="21" t="s">
        <v>74</v>
      </c>
      <c r="E5" s="21" t="s">
        <v>77</v>
      </c>
      <c r="F5" s="21" t="s">
        <v>55</v>
      </c>
      <c r="G5" s="21" t="s">
        <v>41</v>
      </c>
      <c r="H5" s="29" t="s">
        <v>56</v>
      </c>
      <c r="I5" s="30"/>
      <c r="J5" s="34" t="s">
        <v>81</v>
      </c>
      <c r="K5" s="36" t="s">
        <v>85</v>
      </c>
      <c r="L5" s="21" t="s">
        <v>0</v>
      </c>
      <c r="M5" s="22" t="s">
        <v>44</v>
      </c>
      <c r="N5" s="22" t="s">
        <v>45</v>
      </c>
      <c r="O5" s="22" t="s">
        <v>2</v>
      </c>
      <c r="P5" s="22" t="s">
        <v>3</v>
      </c>
      <c r="Q5" s="22" t="s">
        <v>4</v>
      </c>
      <c r="R5" s="22" t="s">
        <v>82</v>
      </c>
      <c r="S5" s="22" t="s">
        <v>46</v>
      </c>
      <c r="T5" s="22" t="s">
        <v>83</v>
      </c>
      <c r="U5" s="22" t="s">
        <v>6</v>
      </c>
      <c r="V5" s="22" t="s">
        <v>92</v>
      </c>
      <c r="W5" s="22" t="s">
        <v>7</v>
      </c>
      <c r="X5" s="37" t="s">
        <v>8</v>
      </c>
      <c r="Y5" s="37" t="s">
        <v>9</v>
      </c>
      <c r="Z5" s="22" t="s">
        <v>10</v>
      </c>
      <c r="AA5" s="22" t="s">
        <v>11</v>
      </c>
      <c r="AB5" s="22" t="s">
        <v>47</v>
      </c>
      <c r="AC5" s="22" t="s">
        <v>93</v>
      </c>
      <c r="AD5" s="22" t="s">
        <v>84</v>
      </c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6"/>
    </row>
    <row r="6" spans="2:42" ht="27.75" customHeight="1">
      <c r="B6" s="51" t="s">
        <v>57</v>
      </c>
      <c r="C6" s="52"/>
      <c r="D6" s="14">
        <f>SUM(D8:D23)</f>
        <v>195</v>
      </c>
      <c r="E6" s="14">
        <f>SUM(E8:E23)</f>
        <v>182</v>
      </c>
      <c r="F6" s="14">
        <f>SUM(F8:F23)</f>
        <v>35</v>
      </c>
      <c r="G6" s="14">
        <f>SUM(G8:G23)</f>
        <v>51</v>
      </c>
      <c r="H6" s="15">
        <f>SUM(H8:H23)</f>
        <v>13</v>
      </c>
      <c r="I6" s="13"/>
      <c r="J6" s="46">
        <f>SUM(J7+J8)</f>
        <v>93</v>
      </c>
      <c r="K6" s="46">
        <f>SUM(K7+K8)</f>
        <v>6417</v>
      </c>
      <c r="L6" s="47">
        <f aca="true" t="shared" si="0" ref="L6:AD6">SUM(L7+L8)</f>
        <v>49</v>
      </c>
      <c r="M6" s="47">
        <f t="shared" si="0"/>
        <v>309</v>
      </c>
      <c r="N6" s="47">
        <f t="shared" si="0"/>
        <v>1220</v>
      </c>
      <c r="O6" s="47">
        <f t="shared" si="0"/>
        <v>297</v>
      </c>
      <c r="P6" s="47">
        <f t="shared" si="0"/>
        <v>24</v>
      </c>
      <c r="Q6" s="47">
        <f t="shared" si="0"/>
        <v>121</v>
      </c>
      <c r="R6" s="47">
        <f t="shared" si="0"/>
        <v>107</v>
      </c>
      <c r="S6" s="47">
        <f t="shared" si="0"/>
        <v>0</v>
      </c>
      <c r="T6" s="47">
        <f t="shared" si="0"/>
        <v>0</v>
      </c>
      <c r="U6" s="47">
        <f t="shared" si="0"/>
        <v>4</v>
      </c>
      <c r="V6" s="47">
        <f t="shared" si="0"/>
        <v>0</v>
      </c>
      <c r="W6" s="47">
        <f t="shared" si="0"/>
        <v>77</v>
      </c>
      <c r="X6" s="47">
        <f t="shared" si="0"/>
        <v>0</v>
      </c>
      <c r="Y6" s="47">
        <f t="shared" si="0"/>
        <v>9</v>
      </c>
      <c r="Z6" s="47">
        <f t="shared" si="0"/>
        <v>0</v>
      </c>
      <c r="AA6" s="47">
        <f>AA7+AA8</f>
        <v>0</v>
      </c>
      <c r="AB6" s="47">
        <f t="shared" si="0"/>
        <v>6</v>
      </c>
      <c r="AC6" s="47">
        <f t="shared" si="0"/>
        <v>0</v>
      </c>
      <c r="AD6" s="47">
        <f t="shared" si="0"/>
        <v>0</v>
      </c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2:42" s="2" customFormat="1" ht="27.75" customHeight="1">
      <c r="B7" s="51" t="s">
        <v>58</v>
      </c>
      <c r="C7" s="52"/>
      <c r="D7" s="14">
        <f>SUM(D9:D23)</f>
        <v>125</v>
      </c>
      <c r="E7" s="14">
        <f>SUM(E9:E23)</f>
        <v>112</v>
      </c>
      <c r="F7" s="14">
        <f>SUM(F9:F23)</f>
        <v>24</v>
      </c>
      <c r="G7" s="14">
        <f>SUM(G9:G23)</f>
        <v>37</v>
      </c>
      <c r="H7" s="14">
        <f>SUM(H9:H23)</f>
        <v>12</v>
      </c>
      <c r="I7" s="13"/>
      <c r="J7" s="46">
        <f aca="true" t="shared" si="1" ref="J7:AD7">SUM(J9:J23)</f>
        <v>84</v>
      </c>
      <c r="K7" s="46">
        <f t="shared" si="1"/>
        <v>4992</v>
      </c>
      <c r="L7" s="47">
        <f t="shared" si="1"/>
        <v>25</v>
      </c>
      <c r="M7" s="47">
        <f t="shared" si="1"/>
        <v>184</v>
      </c>
      <c r="N7" s="47">
        <f t="shared" si="1"/>
        <v>911</v>
      </c>
      <c r="O7" s="47">
        <f t="shared" si="1"/>
        <v>225</v>
      </c>
      <c r="P7" s="47">
        <f t="shared" si="1"/>
        <v>22</v>
      </c>
      <c r="Q7" s="47">
        <f t="shared" si="1"/>
        <v>100</v>
      </c>
      <c r="R7" s="47">
        <f t="shared" si="1"/>
        <v>84</v>
      </c>
      <c r="S7" s="47">
        <f t="shared" si="1"/>
        <v>0</v>
      </c>
      <c r="T7" s="47">
        <f t="shared" si="1"/>
        <v>0</v>
      </c>
      <c r="U7" s="47">
        <f t="shared" si="1"/>
        <v>1</v>
      </c>
      <c r="V7" s="47">
        <f t="shared" si="1"/>
        <v>0</v>
      </c>
      <c r="W7" s="47">
        <f t="shared" si="1"/>
        <v>51</v>
      </c>
      <c r="X7" s="47">
        <f t="shared" si="1"/>
        <v>0</v>
      </c>
      <c r="Y7" s="47">
        <f t="shared" si="1"/>
        <v>5</v>
      </c>
      <c r="Z7" s="47">
        <f t="shared" si="1"/>
        <v>0</v>
      </c>
      <c r="AA7" s="47">
        <f t="shared" si="1"/>
        <v>0</v>
      </c>
      <c r="AB7" s="47">
        <f t="shared" si="1"/>
        <v>6</v>
      </c>
      <c r="AC7" s="47">
        <f t="shared" si="1"/>
        <v>0</v>
      </c>
      <c r="AD7" s="47">
        <f t="shared" si="1"/>
        <v>0</v>
      </c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2:42" s="3" customFormat="1" ht="16.5" customHeight="1">
      <c r="B8" s="24" t="s">
        <v>59</v>
      </c>
      <c r="C8" s="25" t="s">
        <v>38</v>
      </c>
      <c r="D8" s="14">
        <v>70</v>
      </c>
      <c r="E8" s="14">
        <v>70</v>
      </c>
      <c r="F8" s="14">
        <v>11</v>
      </c>
      <c r="G8" s="14">
        <v>14</v>
      </c>
      <c r="H8" s="15">
        <v>1</v>
      </c>
      <c r="I8" s="13"/>
      <c r="J8" s="48">
        <v>9</v>
      </c>
      <c r="K8" s="48">
        <v>1425</v>
      </c>
      <c r="L8" s="48">
        <v>24</v>
      </c>
      <c r="M8" s="48">
        <v>125</v>
      </c>
      <c r="N8" s="48">
        <v>309</v>
      </c>
      <c r="O8" s="48">
        <v>72</v>
      </c>
      <c r="P8" s="48">
        <v>2</v>
      </c>
      <c r="Q8" s="48">
        <v>21</v>
      </c>
      <c r="R8" s="48">
        <v>23</v>
      </c>
      <c r="S8" s="48">
        <v>0</v>
      </c>
      <c r="T8" s="48">
        <v>0</v>
      </c>
      <c r="U8" s="48">
        <v>3</v>
      </c>
      <c r="V8" s="48">
        <v>0</v>
      </c>
      <c r="W8" s="48">
        <v>26</v>
      </c>
      <c r="X8" s="48">
        <v>0</v>
      </c>
      <c r="Y8" s="49">
        <v>4</v>
      </c>
      <c r="Z8" s="48"/>
      <c r="AA8" s="48"/>
      <c r="AB8" s="48"/>
      <c r="AC8" s="48"/>
      <c r="AD8" s="4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2:42" s="3" customFormat="1" ht="16.5" customHeight="1">
      <c r="B9" s="25" t="s">
        <v>42</v>
      </c>
      <c r="C9" s="25" t="s">
        <v>48</v>
      </c>
      <c r="D9" s="14">
        <v>9</v>
      </c>
      <c r="E9" s="14">
        <v>9</v>
      </c>
      <c r="F9" s="14">
        <v>2</v>
      </c>
      <c r="G9" s="14">
        <v>3</v>
      </c>
      <c r="H9" s="15">
        <v>1</v>
      </c>
      <c r="I9" s="13"/>
      <c r="J9" s="48">
        <v>10</v>
      </c>
      <c r="K9" s="48">
        <v>224</v>
      </c>
      <c r="L9" s="48">
        <v>2</v>
      </c>
      <c r="M9" s="48">
        <v>14</v>
      </c>
      <c r="N9" s="48">
        <v>26</v>
      </c>
      <c r="O9" s="48">
        <v>12</v>
      </c>
      <c r="P9" s="48">
        <v>0</v>
      </c>
      <c r="Q9" s="48">
        <v>4</v>
      </c>
      <c r="R9" s="48">
        <v>7</v>
      </c>
      <c r="S9" s="48">
        <v>0</v>
      </c>
      <c r="T9" s="48">
        <v>0</v>
      </c>
      <c r="U9" s="48">
        <v>0</v>
      </c>
      <c r="V9" s="48">
        <v>0</v>
      </c>
      <c r="W9" s="48">
        <v>3</v>
      </c>
      <c r="X9" s="48">
        <v>0</v>
      </c>
      <c r="Y9" s="48">
        <v>0</v>
      </c>
      <c r="Z9" s="48"/>
      <c r="AA9" s="48"/>
      <c r="AB9" s="48">
        <v>1</v>
      </c>
      <c r="AC9" s="48"/>
      <c r="AD9" s="4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2:42" s="3" customFormat="1" ht="16.5" customHeight="1">
      <c r="B10" s="25" t="s">
        <v>43</v>
      </c>
      <c r="C10" s="25" t="s">
        <v>32</v>
      </c>
      <c r="D10" s="14">
        <v>7</v>
      </c>
      <c r="E10" s="14">
        <v>7</v>
      </c>
      <c r="F10" s="14">
        <v>2</v>
      </c>
      <c r="G10" s="14">
        <v>2</v>
      </c>
      <c r="H10" s="15">
        <v>1</v>
      </c>
      <c r="I10" s="13"/>
      <c r="J10" s="48">
        <v>0</v>
      </c>
      <c r="K10" s="48">
        <v>310</v>
      </c>
      <c r="L10" s="48">
        <v>6</v>
      </c>
      <c r="M10" s="48">
        <v>12</v>
      </c>
      <c r="N10" s="48">
        <v>91</v>
      </c>
      <c r="O10" s="48">
        <v>17</v>
      </c>
      <c r="P10" s="48">
        <v>6</v>
      </c>
      <c r="Q10" s="48">
        <v>5</v>
      </c>
      <c r="R10" s="48">
        <v>9</v>
      </c>
      <c r="S10" s="48">
        <v>0</v>
      </c>
      <c r="T10" s="48">
        <v>0</v>
      </c>
      <c r="U10" s="48">
        <v>0</v>
      </c>
      <c r="V10" s="48">
        <v>0</v>
      </c>
      <c r="W10" s="48">
        <v>1</v>
      </c>
      <c r="X10" s="48">
        <v>0</v>
      </c>
      <c r="Y10" s="48">
        <v>2</v>
      </c>
      <c r="Z10" s="48"/>
      <c r="AA10" s="48"/>
      <c r="AB10" s="48">
        <v>1</v>
      </c>
      <c r="AC10" s="48"/>
      <c r="AD10" s="4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2:42" s="3" customFormat="1" ht="16.5" customHeight="1">
      <c r="B11" s="25" t="s">
        <v>78</v>
      </c>
      <c r="C11" s="25" t="s">
        <v>37</v>
      </c>
      <c r="D11" s="14">
        <v>4</v>
      </c>
      <c r="E11" s="14">
        <v>4</v>
      </c>
      <c r="F11" s="14">
        <v>1</v>
      </c>
      <c r="G11" s="14">
        <v>1</v>
      </c>
      <c r="H11" s="15"/>
      <c r="I11" s="13"/>
      <c r="J11" s="48">
        <v>0</v>
      </c>
      <c r="K11" s="48">
        <v>132</v>
      </c>
      <c r="L11" s="48">
        <v>0</v>
      </c>
      <c r="M11" s="48">
        <v>4</v>
      </c>
      <c r="N11" s="48">
        <v>21</v>
      </c>
      <c r="O11" s="48">
        <v>7</v>
      </c>
      <c r="P11" s="48">
        <v>0</v>
      </c>
      <c r="Q11" s="48">
        <v>1</v>
      </c>
      <c r="R11" s="48">
        <v>2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/>
      <c r="AA11" s="48"/>
      <c r="AB11" s="48"/>
      <c r="AC11" s="48"/>
      <c r="AD11" s="4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2:42" s="3" customFormat="1" ht="16.5" customHeight="1">
      <c r="B12" s="24" t="s">
        <v>60</v>
      </c>
      <c r="C12" s="25" t="s">
        <v>28</v>
      </c>
      <c r="D12" s="14">
        <v>16</v>
      </c>
      <c r="E12" s="14">
        <v>12</v>
      </c>
      <c r="F12" s="14">
        <v>3</v>
      </c>
      <c r="G12" s="14">
        <v>4</v>
      </c>
      <c r="H12" s="15">
        <v>1</v>
      </c>
      <c r="I12" s="13"/>
      <c r="J12" s="48">
        <v>1</v>
      </c>
      <c r="K12" s="48">
        <v>391</v>
      </c>
      <c r="L12" s="48">
        <v>0</v>
      </c>
      <c r="M12" s="48">
        <v>17</v>
      </c>
      <c r="N12" s="48">
        <v>54</v>
      </c>
      <c r="O12" s="48">
        <v>14</v>
      </c>
      <c r="P12" s="48">
        <v>0</v>
      </c>
      <c r="Q12" s="48">
        <v>8</v>
      </c>
      <c r="R12" s="48">
        <v>6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2</v>
      </c>
      <c r="Z12" s="48"/>
      <c r="AA12" s="48"/>
      <c r="AB12" s="48"/>
      <c r="AC12" s="48"/>
      <c r="AD12" s="4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</row>
    <row r="13" spans="2:42" s="3" customFormat="1" ht="16.5" customHeight="1">
      <c r="B13" s="24" t="s">
        <v>61</v>
      </c>
      <c r="C13" s="25" t="s">
        <v>30</v>
      </c>
      <c r="D13" s="14">
        <v>9</v>
      </c>
      <c r="E13" s="14">
        <v>9</v>
      </c>
      <c r="F13" s="14">
        <v>2</v>
      </c>
      <c r="G13" s="14">
        <v>3</v>
      </c>
      <c r="H13" s="15">
        <v>1</v>
      </c>
      <c r="I13" s="13"/>
      <c r="J13" s="48">
        <v>15</v>
      </c>
      <c r="K13" s="48">
        <v>693</v>
      </c>
      <c r="L13" s="48">
        <v>2</v>
      </c>
      <c r="M13" s="48">
        <v>29</v>
      </c>
      <c r="N13" s="48">
        <v>68</v>
      </c>
      <c r="O13" s="48">
        <v>14</v>
      </c>
      <c r="P13" s="48">
        <v>0</v>
      </c>
      <c r="Q13" s="48">
        <v>13</v>
      </c>
      <c r="R13" s="48">
        <v>8</v>
      </c>
      <c r="S13" s="48">
        <v>0</v>
      </c>
      <c r="T13" s="48">
        <v>0</v>
      </c>
      <c r="U13" s="48">
        <v>0</v>
      </c>
      <c r="V13" s="48">
        <v>0</v>
      </c>
      <c r="W13" s="48">
        <v>1</v>
      </c>
      <c r="X13" s="48">
        <v>0</v>
      </c>
      <c r="Y13" s="48">
        <v>0</v>
      </c>
      <c r="Z13" s="48"/>
      <c r="AA13" s="48"/>
      <c r="AB13" s="48"/>
      <c r="AC13" s="48"/>
      <c r="AD13" s="4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</row>
    <row r="14" spans="2:42" s="3" customFormat="1" ht="16.5" customHeight="1">
      <c r="B14" s="31"/>
      <c r="C14" s="25" t="s">
        <v>34</v>
      </c>
      <c r="D14" s="14">
        <v>6</v>
      </c>
      <c r="E14" s="14">
        <v>6</v>
      </c>
      <c r="F14" s="14">
        <v>1</v>
      </c>
      <c r="G14" s="14">
        <v>2</v>
      </c>
      <c r="H14" s="15"/>
      <c r="I14" s="13"/>
      <c r="J14" s="48">
        <v>6</v>
      </c>
      <c r="K14" s="48">
        <v>213</v>
      </c>
      <c r="L14" s="48">
        <v>2</v>
      </c>
      <c r="M14" s="48">
        <v>10</v>
      </c>
      <c r="N14" s="48">
        <v>61</v>
      </c>
      <c r="O14" s="48">
        <v>5</v>
      </c>
      <c r="P14" s="48">
        <v>0</v>
      </c>
      <c r="Q14" s="48">
        <v>2</v>
      </c>
      <c r="R14" s="48">
        <v>5</v>
      </c>
      <c r="S14" s="48">
        <v>0</v>
      </c>
      <c r="T14" s="48">
        <v>0</v>
      </c>
      <c r="U14" s="48">
        <v>0</v>
      </c>
      <c r="V14" s="48">
        <v>0</v>
      </c>
      <c r="W14" s="48">
        <v>1</v>
      </c>
      <c r="X14" s="48">
        <v>0</v>
      </c>
      <c r="Y14" s="48">
        <v>0</v>
      </c>
      <c r="Z14" s="48"/>
      <c r="AA14" s="48"/>
      <c r="AB14" s="48"/>
      <c r="AC14" s="48"/>
      <c r="AD14" s="4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</row>
    <row r="15" spans="2:42" s="3" customFormat="1" ht="16.5" customHeight="1">
      <c r="B15" s="24" t="s">
        <v>62</v>
      </c>
      <c r="C15" s="25" t="s">
        <v>29</v>
      </c>
      <c r="D15" s="14">
        <v>6</v>
      </c>
      <c r="E15" s="14">
        <v>6</v>
      </c>
      <c r="F15" s="14">
        <v>1</v>
      </c>
      <c r="G15" s="14">
        <v>2</v>
      </c>
      <c r="H15" s="15">
        <v>1</v>
      </c>
      <c r="I15" s="13"/>
      <c r="J15" s="48">
        <v>7</v>
      </c>
      <c r="K15" s="48">
        <v>316</v>
      </c>
      <c r="L15" s="48">
        <v>1</v>
      </c>
      <c r="M15" s="48">
        <v>11</v>
      </c>
      <c r="N15" s="48">
        <v>25</v>
      </c>
      <c r="O15" s="48">
        <v>11</v>
      </c>
      <c r="P15" s="48">
        <v>0</v>
      </c>
      <c r="Q15" s="48">
        <v>6</v>
      </c>
      <c r="R15" s="48">
        <v>9</v>
      </c>
      <c r="S15" s="48">
        <v>0</v>
      </c>
      <c r="T15" s="48">
        <v>0</v>
      </c>
      <c r="U15" s="48">
        <v>0</v>
      </c>
      <c r="V15" s="48">
        <v>0</v>
      </c>
      <c r="W15" s="48">
        <v>18</v>
      </c>
      <c r="X15" s="48">
        <v>0</v>
      </c>
      <c r="Y15" s="48">
        <v>0</v>
      </c>
      <c r="Z15" s="48"/>
      <c r="AA15" s="48"/>
      <c r="AB15" s="48"/>
      <c r="AC15" s="48"/>
      <c r="AD15" s="4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</row>
    <row r="16" spans="2:42" s="3" customFormat="1" ht="16.5" customHeight="1">
      <c r="B16" s="31"/>
      <c r="C16" s="25" t="s">
        <v>36</v>
      </c>
      <c r="D16" s="14">
        <v>7</v>
      </c>
      <c r="E16" s="14">
        <v>7</v>
      </c>
      <c r="F16" s="14">
        <v>2</v>
      </c>
      <c r="G16" s="14">
        <v>2</v>
      </c>
      <c r="H16" s="15"/>
      <c r="I16" s="13"/>
      <c r="J16" s="48">
        <v>7</v>
      </c>
      <c r="K16" s="48">
        <v>230</v>
      </c>
      <c r="L16" s="48">
        <v>0</v>
      </c>
      <c r="M16" s="48">
        <v>5</v>
      </c>
      <c r="N16" s="48">
        <v>36</v>
      </c>
      <c r="O16" s="48">
        <v>25</v>
      </c>
      <c r="P16" s="48">
        <v>0</v>
      </c>
      <c r="Q16" s="48">
        <v>13</v>
      </c>
      <c r="R16" s="48">
        <v>4</v>
      </c>
      <c r="S16" s="48">
        <v>0</v>
      </c>
      <c r="T16" s="48">
        <v>0</v>
      </c>
      <c r="U16" s="48">
        <v>0</v>
      </c>
      <c r="V16" s="48">
        <v>0</v>
      </c>
      <c r="W16" s="48">
        <v>8</v>
      </c>
      <c r="X16" s="48">
        <v>0</v>
      </c>
      <c r="Y16" s="48">
        <v>0</v>
      </c>
      <c r="Z16" s="48"/>
      <c r="AA16" s="48"/>
      <c r="AB16" s="48"/>
      <c r="AC16" s="48"/>
      <c r="AD16" s="4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</row>
    <row r="17" spans="2:42" s="3" customFormat="1" ht="16.5" customHeight="1">
      <c r="B17" s="24" t="s">
        <v>79</v>
      </c>
      <c r="C17" s="25" t="s">
        <v>80</v>
      </c>
      <c r="D17" s="14">
        <v>11</v>
      </c>
      <c r="E17" s="14">
        <v>7</v>
      </c>
      <c r="F17" s="14">
        <v>2</v>
      </c>
      <c r="G17" s="14">
        <v>2</v>
      </c>
      <c r="H17" s="15">
        <v>1</v>
      </c>
      <c r="I17" s="13"/>
      <c r="J17" s="48">
        <v>1</v>
      </c>
      <c r="K17" s="48">
        <v>426</v>
      </c>
      <c r="L17" s="48">
        <v>3</v>
      </c>
      <c r="M17" s="48">
        <v>10</v>
      </c>
      <c r="N17" s="48">
        <v>56</v>
      </c>
      <c r="O17" s="48">
        <v>13</v>
      </c>
      <c r="P17" s="48">
        <v>11</v>
      </c>
      <c r="Q17" s="48">
        <v>9</v>
      </c>
      <c r="R17" s="48">
        <v>11</v>
      </c>
      <c r="S17" s="48">
        <v>0</v>
      </c>
      <c r="T17" s="48">
        <v>0</v>
      </c>
      <c r="U17" s="48">
        <v>1</v>
      </c>
      <c r="V17" s="48">
        <v>0</v>
      </c>
      <c r="W17" s="48">
        <v>2</v>
      </c>
      <c r="X17" s="48">
        <v>0</v>
      </c>
      <c r="Y17" s="48">
        <v>0</v>
      </c>
      <c r="Z17" s="48"/>
      <c r="AA17" s="48"/>
      <c r="AB17" s="48"/>
      <c r="AC17" s="48"/>
      <c r="AD17" s="4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</row>
    <row r="18" spans="2:42" s="3" customFormat="1" ht="16.5" customHeight="1">
      <c r="B18" s="32"/>
      <c r="C18" s="25" t="s">
        <v>63</v>
      </c>
      <c r="D18" s="14">
        <v>13</v>
      </c>
      <c r="E18" s="14">
        <v>13</v>
      </c>
      <c r="F18" s="14">
        <v>2</v>
      </c>
      <c r="G18" s="14">
        <v>4</v>
      </c>
      <c r="H18" s="15">
        <v>1</v>
      </c>
      <c r="I18" s="13"/>
      <c r="J18" s="48">
        <v>8</v>
      </c>
      <c r="K18" s="48">
        <v>612</v>
      </c>
      <c r="L18" s="48">
        <v>6</v>
      </c>
      <c r="M18" s="48">
        <v>20</v>
      </c>
      <c r="N18" s="48">
        <v>93</v>
      </c>
      <c r="O18" s="48">
        <v>31</v>
      </c>
      <c r="P18" s="48">
        <v>1</v>
      </c>
      <c r="Q18" s="48">
        <v>8</v>
      </c>
      <c r="R18" s="48">
        <v>6</v>
      </c>
      <c r="S18" s="48">
        <v>0</v>
      </c>
      <c r="T18" s="48">
        <v>0</v>
      </c>
      <c r="U18" s="48">
        <v>0</v>
      </c>
      <c r="V18" s="48">
        <v>0</v>
      </c>
      <c r="W18" s="48">
        <v>5</v>
      </c>
      <c r="X18" s="48">
        <v>0</v>
      </c>
      <c r="Y18" s="48">
        <v>1</v>
      </c>
      <c r="Z18" s="48"/>
      <c r="AA18" s="48"/>
      <c r="AB18" s="48"/>
      <c r="AC18" s="48"/>
      <c r="AD18" s="4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</row>
    <row r="19" spans="2:42" s="3" customFormat="1" ht="16.5" customHeight="1">
      <c r="B19" s="31"/>
      <c r="C19" s="25" t="s">
        <v>33</v>
      </c>
      <c r="D19" s="14">
        <v>5</v>
      </c>
      <c r="E19" s="14">
        <v>5</v>
      </c>
      <c r="F19" s="14">
        <v>1</v>
      </c>
      <c r="G19" s="14">
        <v>2</v>
      </c>
      <c r="H19" s="15">
        <v>1</v>
      </c>
      <c r="I19" s="13"/>
      <c r="J19" s="48">
        <v>0</v>
      </c>
      <c r="K19" s="48">
        <v>172</v>
      </c>
      <c r="L19" s="48">
        <v>0</v>
      </c>
      <c r="M19" s="48">
        <v>6</v>
      </c>
      <c r="N19" s="48">
        <v>25</v>
      </c>
      <c r="O19" s="48">
        <v>14</v>
      </c>
      <c r="P19" s="48">
        <v>0</v>
      </c>
      <c r="Q19" s="48">
        <v>3</v>
      </c>
      <c r="R19" s="48">
        <v>3</v>
      </c>
      <c r="S19" s="48">
        <v>0</v>
      </c>
      <c r="T19" s="48">
        <v>0</v>
      </c>
      <c r="U19" s="48">
        <v>0</v>
      </c>
      <c r="V19" s="48">
        <v>0</v>
      </c>
      <c r="W19" s="48">
        <v>2</v>
      </c>
      <c r="X19" s="48">
        <v>0</v>
      </c>
      <c r="Y19" s="48">
        <v>0</v>
      </c>
      <c r="Z19" s="48"/>
      <c r="AA19" s="48"/>
      <c r="AB19" s="48"/>
      <c r="AC19" s="48"/>
      <c r="AD19" s="4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</row>
    <row r="20" spans="2:42" s="3" customFormat="1" ht="16.5" customHeight="1">
      <c r="B20" s="24" t="s">
        <v>64</v>
      </c>
      <c r="C20" s="25" t="s">
        <v>39</v>
      </c>
      <c r="D20" s="14">
        <v>9</v>
      </c>
      <c r="E20" s="14">
        <v>9</v>
      </c>
      <c r="F20" s="14">
        <v>2</v>
      </c>
      <c r="G20" s="14">
        <v>4</v>
      </c>
      <c r="H20" s="15">
        <v>1</v>
      </c>
      <c r="I20" s="13"/>
      <c r="J20" s="48">
        <v>11</v>
      </c>
      <c r="K20" s="48">
        <v>554</v>
      </c>
      <c r="L20" s="48">
        <v>1</v>
      </c>
      <c r="M20" s="48">
        <v>19</v>
      </c>
      <c r="N20" s="48">
        <v>47</v>
      </c>
      <c r="O20" s="48">
        <v>13</v>
      </c>
      <c r="P20" s="48">
        <v>1</v>
      </c>
      <c r="Q20" s="48">
        <v>10</v>
      </c>
      <c r="R20" s="48">
        <v>5</v>
      </c>
      <c r="S20" s="48">
        <v>0</v>
      </c>
      <c r="T20" s="48">
        <v>0</v>
      </c>
      <c r="U20" s="48">
        <v>0</v>
      </c>
      <c r="V20" s="48">
        <v>0</v>
      </c>
      <c r="W20" s="48">
        <v>4</v>
      </c>
      <c r="X20" s="48">
        <v>0</v>
      </c>
      <c r="Y20" s="48">
        <v>0</v>
      </c>
      <c r="Z20" s="48"/>
      <c r="AA20" s="48"/>
      <c r="AB20" s="48">
        <v>2</v>
      </c>
      <c r="AC20" s="48"/>
      <c r="AD20" s="4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2:42" s="3" customFormat="1" ht="16.5" customHeight="1">
      <c r="B21" s="24" t="s">
        <v>65</v>
      </c>
      <c r="C21" s="25" t="s">
        <v>40</v>
      </c>
      <c r="D21" s="14">
        <v>12</v>
      </c>
      <c r="E21" s="14">
        <v>8</v>
      </c>
      <c r="F21" s="14">
        <v>2</v>
      </c>
      <c r="G21" s="14">
        <v>4</v>
      </c>
      <c r="H21" s="15">
        <v>1</v>
      </c>
      <c r="I21" s="13"/>
      <c r="J21" s="48">
        <v>14</v>
      </c>
      <c r="K21" s="48">
        <v>503</v>
      </c>
      <c r="L21" s="48">
        <v>0</v>
      </c>
      <c r="M21" s="48">
        <v>16</v>
      </c>
      <c r="N21" s="48">
        <v>162</v>
      </c>
      <c r="O21" s="48">
        <v>25</v>
      </c>
      <c r="P21" s="48">
        <v>0</v>
      </c>
      <c r="Q21" s="48">
        <v>14</v>
      </c>
      <c r="R21" s="48">
        <v>6</v>
      </c>
      <c r="S21" s="48">
        <v>0</v>
      </c>
      <c r="T21" s="48">
        <v>0</v>
      </c>
      <c r="U21" s="48">
        <v>0</v>
      </c>
      <c r="V21" s="48">
        <v>0</v>
      </c>
      <c r="W21" s="48">
        <v>2</v>
      </c>
      <c r="X21" s="48">
        <v>0</v>
      </c>
      <c r="Y21" s="48">
        <v>0</v>
      </c>
      <c r="Z21" s="48"/>
      <c r="AA21" s="48"/>
      <c r="AB21" s="48"/>
      <c r="AC21" s="48"/>
      <c r="AD21" s="4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2:42" s="3" customFormat="1" ht="16.5" customHeight="1">
      <c r="B22" s="32"/>
      <c r="C22" s="25" t="s">
        <v>31</v>
      </c>
      <c r="D22" s="14">
        <v>9</v>
      </c>
      <c r="E22" s="14">
        <v>8</v>
      </c>
      <c r="F22" s="14">
        <v>1</v>
      </c>
      <c r="G22" s="14">
        <v>2</v>
      </c>
      <c r="H22" s="15">
        <v>1</v>
      </c>
      <c r="I22" s="13"/>
      <c r="J22" s="48">
        <v>4</v>
      </c>
      <c r="K22" s="48">
        <v>203</v>
      </c>
      <c r="L22" s="48">
        <v>1</v>
      </c>
      <c r="M22" s="48">
        <v>11</v>
      </c>
      <c r="N22" s="48">
        <v>146</v>
      </c>
      <c r="O22" s="48">
        <v>24</v>
      </c>
      <c r="P22" s="48">
        <v>3</v>
      </c>
      <c r="Q22" s="48">
        <v>4</v>
      </c>
      <c r="R22" s="48">
        <v>3</v>
      </c>
      <c r="S22" s="48">
        <v>0</v>
      </c>
      <c r="T22" s="48">
        <v>0</v>
      </c>
      <c r="U22" s="48">
        <v>0</v>
      </c>
      <c r="V22" s="48">
        <v>0</v>
      </c>
      <c r="W22" s="48">
        <v>4</v>
      </c>
      <c r="X22" s="48">
        <v>0</v>
      </c>
      <c r="Y22" s="48">
        <v>0</v>
      </c>
      <c r="Z22" s="48"/>
      <c r="AA22" s="48"/>
      <c r="AB22" s="48">
        <v>2</v>
      </c>
      <c r="AC22" s="48"/>
      <c r="AD22" s="4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2:42" s="3" customFormat="1" ht="16.5" customHeight="1">
      <c r="B23" s="25" t="s">
        <v>66</v>
      </c>
      <c r="C23" s="25" t="s">
        <v>35</v>
      </c>
      <c r="D23" s="14">
        <v>2</v>
      </c>
      <c r="E23" s="14">
        <v>2</v>
      </c>
      <c r="F23" s="14"/>
      <c r="G23" s="14"/>
      <c r="H23" s="15">
        <v>1</v>
      </c>
      <c r="I23" s="13"/>
      <c r="J23" s="48">
        <v>0</v>
      </c>
      <c r="K23" s="48">
        <v>13</v>
      </c>
      <c r="L23" s="48">
        <v>1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/>
      <c r="Y23" s="48"/>
      <c r="Z23" s="48"/>
      <c r="AA23" s="48"/>
      <c r="AB23" s="48"/>
      <c r="AC23" s="48"/>
      <c r="AD23" s="4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2:42" s="3" customFormat="1" ht="21.75" customHeight="1">
      <c r="B24" s="1"/>
      <c r="C24" s="9"/>
      <c r="D24" s="1"/>
      <c r="E24" s="1"/>
      <c r="F24" s="1"/>
      <c r="G24" s="1"/>
      <c r="I24" s="1"/>
      <c r="J24" s="9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0:26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4">
    <mergeCell ref="B7:C7"/>
    <mergeCell ref="D4:H4"/>
    <mergeCell ref="B5:C5"/>
    <mergeCell ref="B6:C6"/>
  </mergeCells>
  <conditionalFormatting sqref="J8:AD23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3"/>
  <sheetViews>
    <sheetView zoomScaleSheetLayoutView="100" workbookViewId="0" topLeftCell="A1">
      <selection activeCell="AQ5" sqref="AQ5"/>
    </sheetView>
  </sheetViews>
  <sheetFormatPr defaultColWidth="9.00390625" defaultRowHeight="13.5"/>
  <cols>
    <col min="1" max="1" width="2.75390625" style="4" customWidth="1"/>
    <col min="2" max="2" width="18.625" style="4" customWidth="1"/>
    <col min="3" max="23" width="5.75390625" style="4" customWidth="1"/>
    <col min="24" max="27" width="4.125" style="4" customWidth="1"/>
    <col min="28" max="16384" width="9.00390625" style="4" customWidth="1"/>
  </cols>
  <sheetData>
    <row r="1" ht="7.5" customHeight="1"/>
    <row r="2" spans="2:23" ht="14.25">
      <c r="B2" s="9" t="s">
        <v>73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2:23" ht="8.2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2:23" ht="14.25">
      <c r="B4" s="41" t="s">
        <v>96</v>
      </c>
      <c r="C4" s="26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U4" s="28" t="s">
        <v>75</v>
      </c>
      <c r="V4" s="9"/>
      <c r="W4" s="9"/>
    </row>
    <row r="5" spans="2:23" ht="5.2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2:23" ht="14.25" hidden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2:23" ht="164.25" customHeight="1">
      <c r="B7" s="20" t="s">
        <v>67</v>
      </c>
      <c r="C7" s="34" t="s">
        <v>86</v>
      </c>
      <c r="D7" s="36" t="s">
        <v>95</v>
      </c>
      <c r="E7" s="21" t="s">
        <v>0</v>
      </c>
      <c r="F7" s="22" t="s">
        <v>87</v>
      </c>
      <c r="G7" s="22" t="s">
        <v>1</v>
      </c>
      <c r="H7" s="22" t="s">
        <v>2</v>
      </c>
      <c r="I7" s="22" t="s">
        <v>3</v>
      </c>
      <c r="J7" s="22" t="s">
        <v>4</v>
      </c>
      <c r="K7" s="22" t="s">
        <v>88</v>
      </c>
      <c r="L7" s="22" t="s">
        <v>5</v>
      </c>
      <c r="M7" s="22" t="s">
        <v>89</v>
      </c>
      <c r="N7" s="22" t="s">
        <v>6</v>
      </c>
      <c r="O7" s="22" t="s">
        <v>91</v>
      </c>
      <c r="P7" s="22" t="s">
        <v>7</v>
      </c>
      <c r="Q7" s="37" t="s">
        <v>8</v>
      </c>
      <c r="R7" s="37" t="s">
        <v>9</v>
      </c>
      <c r="S7" s="22" t="s">
        <v>10</v>
      </c>
      <c r="T7" s="22" t="s">
        <v>11</v>
      </c>
      <c r="U7" s="22" t="s">
        <v>49</v>
      </c>
      <c r="V7" s="22" t="s">
        <v>93</v>
      </c>
      <c r="W7" s="22" t="s">
        <v>90</v>
      </c>
    </row>
    <row r="8" spans="2:23" s="5" customFormat="1" ht="13.5" customHeight="1" thickBot="1">
      <c r="B8" s="10" t="s">
        <v>69</v>
      </c>
      <c r="C8" s="33">
        <f aca="true" t="shared" si="0" ref="C8:W8">SUM(C9:C32)</f>
        <v>84</v>
      </c>
      <c r="D8" s="33">
        <f t="shared" si="0"/>
        <v>4992</v>
      </c>
      <c r="E8" s="23">
        <f t="shared" si="0"/>
        <v>25</v>
      </c>
      <c r="F8" s="23">
        <f t="shared" si="0"/>
        <v>184</v>
      </c>
      <c r="G8" s="23">
        <f t="shared" si="0"/>
        <v>911</v>
      </c>
      <c r="H8" s="23">
        <f t="shared" si="0"/>
        <v>225</v>
      </c>
      <c r="I8" s="23">
        <f t="shared" si="0"/>
        <v>22</v>
      </c>
      <c r="J8" s="23">
        <f t="shared" si="0"/>
        <v>100</v>
      </c>
      <c r="K8" s="23">
        <f t="shared" si="0"/>
        <v>84</v>
      </c>
      <c r="L8" s="23">
        <f t="shared" si="0"/>
        <v>0</v>
      </c>
      <c r="M8" s="23">
        <f t="shared" si="0"/>
        <v>0</v>
      </c>
      <c r="N8" s="23">
        <f t="shared" si="0"/>
        <v>1</v>
      </c>
      <c r="O8" s="23">
        <f t="shared" si="0"/>
        <v>0</v>
      </c>
      <c r="P8" s="23">
        <f t="shared" si="0"/>
        <v>51</v>
      </c>
      <c r="Q8" s="23">
        <f t="shared" si="0"/>
        <v>0</v>
      </c>
      <c r="R8" s="23">
        <f t="shared" si="0"/>
        <v>5</v>
      </c>
      <c r="S8" s="23">
        <f t="shared" si="0"/>
        <v>0</v>
      </c>
      <c r="T8" s="23">
        <f t="shared" si="0"/>
        <v>0</v>
      </c>
      <c r="U8" s="23">
        <f t="shared" si="0"/>
        <v>6</v>
      </c>
      <c r="V8" s="23">
        <f t="shared" si="0"/>
        <v>0</v>
      </c>
      <c r="W8" s="23">
        <f t="shared" si="0"/>
        <v>0</v>
      </c>
    </row>
    <row r="9" spans="2:23" s="5" customFormat="1" ht="13.5" customHeight="1" thickTop="1">
      <c r="B9" s="11" t="s">
        <v>50</v>
      </c>
      <c r="C9" s="43">
        <v>22</v>
      </c>
      <c r="D9" s="43">
        <v>10</v>
      </c>
      <c r="E9" s="43">
        <v>0</v>
      </c>
      <c r="F9" s="43">
        <v>0</v>
      </c>
      <c r="G9" s="43">
        <v>24</v>
      </c>
      <c r="H9" s="43">
        <v>6</v>
      </c>
      <c r="I9" s="43">
        <v>0</v>
      </c>
      <c r="J9" s="43">
        <v>1</v>
      </c>
      <c r="K9" s="43">
        <v>4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2"/>
      <c r="T9" s="42"/>
      <c r="U9" s="42"/>
      <c r="V9" s="42"/>
      <c r="W9" s="42"/>
    </row>
    <row r="10" spans="2:23" s="5" customFormat="1" ht="13.5" customHeight="1">
      <c r="B10" s="12" t="s">
        <v>68</v>
      </c>
      <c r="C10" s="43">
        <v>20</v>
      </c>
      <c r="D10" s="43">
        <v>34</v>
      </c>
      <c r="E10" s="43">
        <v>0</v>
      </c>
      <c r="F10" s="43">
        <v>3</v>
      </c>
      <c r="G10" s="43">
        <v>78</v>
      </c>
      <c r="H10" s="43">
        <v>17</v>
      </c>
      <c r="I10" s="43">
        <v>0</v>
      </c>
      <c r="J10" s="43">
        <v>1</v>
      </c>
      <c r="K10" s="43">
        <v>43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38"/>
      <c r="T10" s="38"/>
      <c r="U10" s="38"/>
      <c r="V10" s="38"/>
      <c r="W10" s="38"/>
    </row>
    <row r="11" spans="2:23" s="5" customFormat="1" ht="13.5" customHeight="1">
      <c r="B11" s="12" t="s">
        <v>70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39"/>
      <c r="T11" s="39"/>
      <c r="U11" s="39"/>
      <c r="V11" s="39"/>
      <c r="W11" s="39"/>
    </row>
    <row r="12" spans="2:23" s="5" customFormat="1" ht="13.5" customHeight="1">
      <c r="B12" s="12" t="s">
        <v>12</v>
      </c>
      <c r="C12" s="43">
        <v>21</v>
      </c>
      <c r="D12" s="43">
        <v>108</v>
      </c>
      <c r="E12" s="43">
        <v>5</v>
      </c>
      <c r="F12" s="43">
        <v>3</v>
      </c>
      <c r="G12" s="43">
        <v>178</v>
      </c>
      <c r="H12" s="43">
        <v>31</v>
      </c>
      <c r="I12" s="43">
        <v>8</v>
      </c>
      <c r="J12" s="43">
        <v>6</v>
      </c>
      <c r="K12" s="43">
        <v>34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39"/>
      <c r="T12" s="39"/>
      <c r="U12" s="39">
        <v>1</v>
      </c>
      <c r="V12" s="39"/>
      <c r="W12" s="39"/>
    </row>
    <row r="13" spans="2:23" s="5" customFormat="1" ht="13.5" customHeight="1">
      <c r="B13" s="12" t="s">
        <v>71</v>
      </c>
      <c r="C13" s="43">
        <v>7</v>
      </c>
      <c r="D13" s="43">
        <v>164</v>
      </c>
      <c r="E13" s="43">
        <v>3</v>
      </c>
      <c r="F13" s="43">
        <v>9</v>
      </c>
      <c r="G13" s="43">
        <v>117</v>
      </c>
      <c r="H13" s="43">
        <v>44</v>
      </c>
      <c r="I13" s="43">
        <v>6</v>
      </c>
      <c r="J13" s="43">
        <v>5</v>
      </c>
      <c r="K13" s="43">
        <v>3</v>
      </c>
      <c r="L13" s="43">
        <v>0</v>
      </c>
      <c r="M13" s="43">
        <v>0</v>
      </c>
      <c r="N13" s="43">
        <v>1</v>
      </c>
      <c r="O13" s="43">
        <v>0</v>
      </c>
      <c r="P13" s="43">
        <v>3</v>
      </c>
      <c r="Q13" s="43">
        <v>0</v>
      </c>
      <c r="R13" s="43">
        <v>0</v>
      </c>
      <c r="S13" s="39"/>
      <c r="T13" s="39"/>
      <c r="U13" s="39"/>
      <c r="V13" s="39"/>
      <c r="W13" s="39"/>
    </row>
    <row r="14" spans="2:23" s="5" customFormat="1" ht="13.5" customHeight="1">
      <c r="B14" s="12" t="s">
        <v>13</v>
      </c>
      <c r="C14" s="43">
        <v>7</v>
      </c>
      <c r="D14" s="43">
        <v>210</v>
      </c>
      <c r="E14" s="43">
        <v>3</v>
      </c>
      <c r="F14" s="43">
        <v>11</v>
      </c>
      <c r="G14" s="43">
        <v>85</v>
      </c>
      <c r="H14" s="43">
        <v>29</v>
      </c>
      <c r="I14" s="43">
        <v>5</v>
      </c>
      <c r="J14" s="43">
        <v>5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5</v>
      </c>
      <c r="Q14" s="43">
        <v>0</v>
      </c>
      <c r="R14" s="43">
        <v>0</v>
      </c>
      <c r="S14" s="39"/>
      <c r="T14" s="39"/>
      <c r="U14" s="39">
        <v>2</v>
      </c>
      <c r="V14" s="39"/>
      <c r="W14" s="39"/>
    </row>
    <row r="15" spans="2:23" s="5" customFormat="1" ht="13.5" customHeight="1">
      <c r="B15" s="12" t="s">
        <v>14</v>
      </c>
      <c r="C15" s="43">
        <v>0</v>
      </c>
      <c r="D15" s="43">
        <v>334</v>
      </c>
      <c r="E15" s="43">
        <v>6</v>
      </c>
      <c r="F15" s="43">
        <v>32</v>
      </c>
      <c r="G15" s="43">
        <v>83</v>
      </c>
      <c r="H15" s="43">
        <v>38</v>
      </c>
      <c r="I15" s="43">
        <v>1</v>
      </c>
      <c r="J15" s="43">
        <v>16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12</v>
      </c>
      <c r="Q15" s="43">
        <v>0</v>
      </c>
      <c r="R15" s="43">
        <v>0</v>
      </c>
      <c r="S15" s="39"/>
      <c r="T15" s="39"/>
      <c r="U15" s="39">
        <v>1</v>
      </c>
      <c r="V15" s="45"/>
      <c r="W15" s="39"/>
    </row>
    <row r="16" spans="2:23" s="5" customFormat="1" ht="13.5" customHeight="1">
      <c r="B16" s="12" t="s">
        <v>15</v>
      </c>
      <c r="C16" s="43">
        <v>1</v>
      </c>
      <c r="D16" s="43">
        <v>388</v>
      </c>
      <c r="E16" s="43">
        <v>3</v>
      </c>
      <c r="F16" s="43">
        <v>32</v>
      </c>
      <c r="G16" s="43">
        <v>62</v>
      </c>
      <c r="H16" s="43">
        <v>33</v>
      </c>
      <c r="I16" s="43">
        <v>1</v>
      </c>
      <c r="J16" s="43">
        <v>16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11</v>
      </c>
      <c r="Q16" s="43">
        <v>0</v>
      </c>
      <c r="R16" s="43">
        <v>0</v>
      </c>
      <c r="S16" s="38"/>
      <c r="T16" s="38"/>
      <c r="U16" s="38"/>
      <c r="V16" s="38"/>
      <c r="W16" s="38"/>
    </row>
    <row r="17" spans="2:23" s="5" customFormat="1" ht="13.5" customHeight="1">
      <c r="B17" s="12" t="s">
        <v>16</v>
      </c>
      <c r="C17" s="43">
        <v>1</v>
      </c>
      <c r="D17" s="43">
        <v>520</v>
      </c>
      <c r="E17" s="43">
        <v>1</v>
      </c>
      <c r="F17" s="43">
        <v>26</v>
      </c>
      <c r="G17" s="43">
        <v>66</v>
      </c>
      <c r="H17" s="43">
        <v>12</v>
      </c>
      <c r="I17" s="43">
        <v>1</v>
      </c>
      <c r="J17" s="43">
        <v>18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10</v>
      </c>
      <c r="Q17" s="43">
        <v>0</v>
      </c>
      <c r="R17" s="43">
        <v>0</v>
      </c>
      <c r="S17" s="38"/>
      <c r="T17" s="38"/>
      <c r="U17" s="38"/>
      <c r="V17" s="38"/>
      <c r="W17" s="38"/>
    </row>
    <row r="18" spans="2:23" s="5" customFormat="1" ht="13.5" customHeight="1">
      <c r="B18" s="12" t="s">
        <v>17</v>
      </c>
      <c r="C18" s="43">
        <v>0</v>
      </c>
      <c r="D18" s="43">
        <v>470</v>
      </c>
      <c r="E18" s="43">
        <v>1</v>
      </c>
      <c r="F18" s="43">
        <v>17</v>
      </c>
      <c r="G18" s="43">
        <v>24</v>
      </c>
      <c r="H18" s="43">
        <v>8</v>
      </c>
      <c r="I18" s="43">
        <v>0</v>
      </c>
      <c r="J18" s="43">
        <v>11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3</v>
      </c>
      <c r="Q18" s="43">
        <v>0</v>
      </c>
      <c r="R18" s="43">
        <v>0</v>
      </c>
      <c r="S18" s="38"/>
      <c r="T18" s="38"/>
      <c r="U18" s="38"/>
      <c r="V18" s="38"/>
      <c r="W18" s="38"/>
    </row>
    <row r="19" spans="2:23" s="5" customFormat="1" ht="13.5" customHeight="1">
      <c r="B19" s="12" t="s">
        <v>18</v>
      </c>
      <c r="C19" s="43">
        <v>1</v>
      </c>
      <c r="D19" s="43">
        <v>457</v>
      </c>
      <c r="E19" s="43">
        <v>3</v>
      </c>
      <c r="F19" s="43">
        <v>16</v>
      </c>
      <c r="G19" s="43">
        <v>26</v>
      </c>
      <c r="H19" s="43">
        <v>3</v>
      </c>
      <c r="I19" s="43">
        <v>0</v>
      </c>
      <c r="J19" s="43">
        <v>12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5</v>
      </c>
      <c r="Q19" s="43">
        <v>0</v>
      </c>
      <c r="R19" s="43">
        <v>0</v>
      </c>
      <c r="S19" s="38"/>
      <c r="T19" s="38"/>
      <c r="U19" s="38"/>
      <c r="V19" s="38"/>
      <c r="W19" s="38"/>
    </row>
    <row r="20" spans="2:23" s="5" customFormat="1" ht="13.5" customHeight="1">
      <c r="B20" s="12" t="s">
        <v>19</v>
      </c>
      <c r="C20" s="43">
        <v>1</v>
      </c>
      <c r="D20" s="43">
        <v>338</v>
      </c>
      <c r="E20" s="43">
        <v>0</v>
      </c>
      <c r="F20" s="43">
        <v>13</v>
      </c>
      <c r="G20" s="43">
        <v>25</v>
      </c>
      <c r="H20" s="43">
        <v>2</v>
      </c>
      <c r="I20" s="43">
        <v>0</v>
      </c>
      <c r="J20" s="43">
        <v>4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1</v>
      </c>
      <c r="Q20" s="43">
        <v>0</v>
      </c>
      <c r="R20" s="43">
        <v>0</v>
      </c>
      <c r="S20" s="38"/>
      <c r="T20" s="38"/>
      <c r="U20" s="38"/>
      <c r="V20" s="38"/>
      <c r="W20" s="38"/>
    </row>
    <row r="21" spans="2:23" s="5" customFormat="1" ht="13.5" customHeight="1">
      <c r="B21" s="12" t="s">
        <v>51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39"/>
      <c r="T21" s="39"/>
      <c r="U21" s="39">
        <v>1</v>
      </c>
      <c r="V21" s="39"/>
      <c r="W21" s="39"/>
    </row>
    <row r="22" spans="2:23" s="5" customFormat="1" ht="13.5" customHeight="1">
      <c r="B22" s="12" t="s">
        <v>72</v>
      </c>
      <c r="C22" s="43">
        <v>2</v>
      </c>
      <c r="D22" s="43">
        <v>1156</v>
      </c>
      <c r="E22" s="43">
        <v>0</v>
      </c>
      <c r="F22" s="43">
        <v>14</v>
      </c>
      <c r="G22" s="43">
        <v>47</v>
      </c>
      <c r="H22" s="43">
        <v>0</v>
      </c>
      <c r="I22" s="43">
        <v>0</v>
      </c>
      <c r="J22" s="43">
        <v>4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1</v>
      </c>
      <c r="S22" s="39"/>
      <c r="T22" s="39"/>
      <c r="U22" s="39">
        <v>1</v>
      </c>
      <c r="V22" s="39"/>
      <c r="W22" s="39"/>
    </row>
    <row r="23" spans="2:23" s="5" customFormat="1" ht="13.5" customHeight="1">
      <c r="B23" s="12" t="s">
        <v>20</v>
      </c>
      <c r="C23" s="43">
        <v>0</v>
      </c>
      <c r="D23" s="43">
        <v>206</v>
      </c>
      <c r="E23" s="43">
        <v>0</v>
      </c>
      <c r="F23" s="43">
        <v>3</v>
      </c>
      <c r="G23" s="43">
        <v>8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39"/>
      <c r="T23" s="39"/>
      <c r="U23" s="39"/>
      <c r="V23" s="39"/>
      <c r="W23" s="39"/>
    </row>
    <row r="24" spans="2:23" s="5" customFormat="1" ht="13.5" customHeight="1">
      <c r="B24" s="12" t="s">
        <v>52</v>
      </c>
      <c r="C24" s="43">
        <v>1</v>
      </c>
      <c r="D24" s="44"/>
      <c r="E24" s="43">
        <v>0</v>
      </c>
      <c r="F24" s="43">
        <v>5</v>
      </c>
      <c r="G24" s="43">
        <v>88</v>
      </c>
      <c r="H24" s="43">
        <v>2</v>
      </c>
      <c r="I24" s="43">
        <v>0</v>
      </c>
      <c r="J24" s="43">
        <v>1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1</v>
      </c>
      <c r="Q24" s="44"/>
      <c r="R24" s="44"/>
      <c r="S24" s="39"/>
      <c r="T24" s="40"/>
      <c r="U24" s="40"/>
      <c r="V24" s="40"/>
      <c r="W24" s="40"/>
    </row>
    <row r="25" spans="2:23" s="5" customFormat="1" ht="13.5" customHeight="1">
      <c r="B25" s="12" t="s">
        <v>21</v>
      </c>
      <c r="C25" s="44"/>
      <c r="D25" s="43">
        <v>221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3">
        <v>0</v>
      </c>
      <c r="R25" s="43">
        <v>0</v>
      </c>
      <c r="S25" s="38"/>
      <c r="T25" s="39"/>
      <c r="U25" s="39"/>
      <c r="V25" s="45"/>
      <c r="W25" s="39"/>
    </row>
    <row r="26" spans="2:23" s="5" customFormat="1" ht="13.5" customHeight="1">
      <c r="B26" s="12" t="s">
        <v>22</v>
      </c>
      <c r="C26" s="44"/>
      <c r="D26" s="43">
        <v>191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3">
        <v>0</v>
      </c>
      <c r="R26" s="43">
        <v>3</v>
      </c>
      <c r="S26" s="38"/>
      <c r="T26" s="39"/>
      <c r="U26" s="39"/>
      <c r="V26" s="39"/>
      <c r="W26" s="39"/>
    </row>
    <row r="27" spans="2:23" s="5" customFormat="1" ht="13.5" customHeight="1">
      <c r="B27" s="12" t="s">
        <v>23</v>
      </c>
      <c r="C27" s="44"/>
      <c r="D27" s="43">
        <v>98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3">
        <v>0</v>
      </c>
      <c r="R27" s="43">
        <v>0</v>
      </c>
      <c r="S27" s="38"/>
      <c r="T27" s="39"/>
      <c r="U27" s="39"/>
      <c r="V27" s="39"/>
      <c r="W27" s="39"/>
    </row>
    <row r="28" spans="2:23" s="5" customFormat="1" ht="13.5" customHeight="1">
      <c r="B28" s="12" t="s">
        <v>24</v>
      </c>
      <c r="C28" s="44"/>
      <c r="D28" s="43">
        <v>43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3">
        <v>0</v>
      </c>
      <c r="R28" s="43">
        <v>0</v>
      </c>
      <c r="S28" s="38"/>
      <c r="T28" s="39"/>
      <c r="U28" s="39"/>
      <c r="V28" s="39"/>
      <c r="W28" s="39"/>
    </row>
    <row r="29" spans="2:23" s="5" customFormat="1" ht="13.5" customHeight="1">
      <c r="B29" s="12" t="s">
        <v>25</v>
      </c>
      <c r="C29" s="44"/>
      <c r="D29" s="43">
        <v>29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3">
        <v>0</v>
      </c>
      <c r="R29" s="43">
        <v>1</v>
      </c>
      <c r="S29" s="38"/>
      <c r="T29" s="39"/>
      <c r="U29" s="39"/>
      <c r="V29" s="39"/>
      <c r="W29" s="39"/>
    </row>
    <row r="30" spans="2:23" s="5" customFormat="1" ht="13.5" customHeight="1">
      <c r="B30" s="12" t="s">
        <v>53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3">
        <v>0</v>
      </c>
      <c r="R30" s="43">
        <v>0</v>
      </c>
      <c r="S30" s="38"/>
      <c r="T30" s="38"/>
      <c r="U30" s="38"/>
      <c r="V30" s="38"/>
      <c r="W30" s="38"/>
    </row>
    <row r="31" spans="2:23" s="5" customFormat="1" ht="13.5" customHeight="1">
      <c r="B31" s="12" t="s">
        <v>26</v>
      </c>
      <c r="C31" s="44"/>
      <c r="D31" s="43">
        <v>11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38"/>
      <c r="T31" s="39"/>
      <c r="U31" s="39"/>
      <c r="V31" s="39"/>
      <c r="W31" s="39"/>
    </row>
    <row r="32" spans="2:23" s="5" customFormat="1" ht="13.5" customHeight="1">
      <c r="B32" s="12" t="s">
        <v>27</v>
      </c>
      <c r="C32" s="44"/>
      <c r="D32" s="43">
        <v>4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38"/>
      <c r="T32" s="39"/>
      <c r="U32" s="39"/>
      <c r="V32" s="39"/>
      <c r="W32" s="39"/>
    </row>
    <row r="33" spans="3:18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</sheetData>
  <conditionalFormatting sqref="S9:W32">
    <cfRule type="cellIs" priority="1" dxfId="0" operator="equal" stopIfTrue="1">
      <formula>0</formula>
    </cfRule>
  </conditionalFormatting>
  <conditionalFormatting sqref="C9:R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2007-03-01T08:02:23Z</cp:lastPrinted>
  <dcterms:created xsi:type="dcterms:W3CDTF">1999-05-07T07:27:21Z</dcterms:created>
  <dcterms:modified xsi:type="dcterms:W3CDTF">2007-03-01T08:02:45Z</dcterms:modified>
  <cp:category/>
  <cp:version/>
  <cp:contentType/>
  <cp:contentStatus/>
</cp:coreProperties>
</file>