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450" windowWidth="11550" windowHeight="955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<sst xmlns="http://schemas.openxmlformats.org/spreadsheetml/2006/main" count="102" uniqueCount="84">
  <si>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</si>
  <si>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</si>
  <si>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</si>
  <si>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</si>
  <si>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</si>
  <si>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</si>
  <si>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</si>
  <si>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</si>
  <si>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</si>
  <si>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</si>
  <si>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</si>
  <si>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</si>
  <si>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</si>
  <si>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</si>
  <si>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</si>
  <si>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</si>
  <si>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</si>
  <si>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</si>
  <si>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</si>
  <si>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</si>
  <si>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</si>
  <si>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</si>
  <si>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</si>
  <si>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</si>
  <si>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</si>
  <si>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</si>
  <si>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</si>
  <si>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</si>
  <si>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</si>
  <si>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</si>
  <si>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</si>
  <si>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</si>
  <si>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</si>
  <si>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</si>
  <si>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</si>
  <si>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</si>
  <si>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</si>
  <si>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</si>
  <si>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</si>
  <si>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</si>
  <si>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</si>
  <si>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</si>
  <si>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</si>
  <si>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</si>
  <si>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</si>
  <si>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</si>
  <si>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</si>
  <si>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</si>
  <si>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</si>
  <si>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</si>
  <si>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</si>
  <si>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</si>
  <si>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</si>
  <si>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</si>
  <si>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</si>
  <si>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</si>
  <si>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</si>
  <si>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</si>
  <si>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</si>
  <si>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</si>
  <si>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</si>
  <si>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</si>
  <si>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</si>
  <si>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</si>
  <si>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</si>
  <si>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</si>
  <si>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</si>
  <si>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</si>
  <si>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</si>
  <si>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</si>
  <si>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</si>
  <si>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</si>
  <si>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</si>
  <si>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</si>
  <si>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</si>
  <si>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</si>
  <si>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</si>
  <si>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</si>
  <si>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</si>
  <si>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</si>
  <si>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</si>
  <si>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</si>
  <si>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</si>
  <si>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2013年1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週（2013年4月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日～2013年4月2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</si>
</sst>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9" applyFont="1" applyAlignment="1">
      <alignment/>
    </xf>
    <xf numFmtId="38" fontId="3" fillId="0" borderId="0" xfId="49" applyFont="1" applyAlignment="1">
      <alignment horizontal="center" vertical="center"/>
    </xf>
    <xf numFmtId="38" fontId="3" fillId="0" borderId="0" xfId="49" applyFont="1" applyAlignment="1">
      <alignment vertical="center"/>
    </xf>
    <xf numFmtId="38" fontId="2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top" textRotation="255"/>
    </xf>
    <xf numFmtId="38" fontId="6" fillId="0" borderId="12" xfId="49" applyFont="1" applyBorder="1" applyAlignment="1">
      <alignment horizontal="center" vertical="top" textRotation="255" wrapText="1"/>
    </xf>
    <xf numFmtId="38" fontId="6" fillId="0" borderId="12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center" vertical="top" textRotation="255"/>
    </xf>
    <xf numFmtId="38" fontId="6" fillId="0" borderId="14" xfId="49" applyFont="1" applyBorder="1" applyAlignment="1">
      <alignment horizontal="center" vertical="top" textRotation="255"/>
    </xf>
    <xf numFmtId="38" fontId="6" fillId="0" borderId="12" xfId="49" applyFont="1" applyFill="1" applyBorder="1" applyAlignment="1">
      <alignment horizontal="center" vertical="top" textRotation="255" wrapText="1"/>
    </xf>
    <xf numFmtId="38" fontId="0" fillId="0" borderId="12" xfId="49" applyFont="1" applyBorder="1" applyAlignment="1">
      <alignment horizontal="right" vertical="center"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6" fillId="0" borderId="13" xfId="49" applyFont="1" applyBorder="1" applyAlignment="1">
      <alignment horizontal="center" vertical="top" textRotation="255" wrapText="1"/>
    </xf>
    <xf numFmtId="38" fontId="3" fillId="0" borderId="0" xfId="49" applyFont="1" applyAlignment="1">
      <alignment/>
    </xf>
    <xf numFmtId="38" fontId="5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5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6" fillId="0" borderId="0" xfId="49" applyFont="1" applyFill="1" applyAlignment="1">
      <alignment/>
    </xf>
    <xf numFmtId="38" fontId="0" fillId="0" borderId="1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6" fillId="0" borderId="12" xfId="49" applyFont="1" applyBorder="1" applyAlignment="1">
      <alignment horizontal="center" vertical="center" wrapText="1"/>
    </xf>
    <xf numFmtId="38" fontId="6" fillId="0" borderId="0" xfId="49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49" applyFont="1" applyBorder="1" applyAlignment="1">
      <alignment horizontal="center" vertical="top" textRotation="255"/>
    </xf>
    <xf numFmtId="38" fontId="6" fillId="0" borderId="12" xfId="49" applyFont="1" applyFill="1" applyBorder="1" applyAlignment="1">
      <alignment horizontal="distributed" vertical="center"/>
    </xf>
    <xf numFmtId="38" fontId="4" fillId="0" borderId="0" xfId="49" applyFont="1" applyAlignment="1">
      <alignment vertical="center" textRotation="255"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3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6" fontId="0" fillId="23" borderId="12" xfId="49" applyNumberFormat="1" applyFont="1" applyFill="1" applyBorder="1" applyAlignment="1">
      <alignment horizontal="right" vertical="center"/>
    </xf>
    <xf numFmtId="183" fontId="0" fillId="23" borderId="12" xfId="49" applyNumberFormat="1" applyFont="1" applyFill="1" applyBorder="1" applyAlignment="1">
      <alignment horizontal="right" vertical="center"/>
    </xf>
    <xf numFmtId="177" fontId="0" fillId="23" borderId="12" xfId="0" applyNumberFormat="1" applyFont="1" applyFill="1" applyBorder="1" applyAlignment="1">
      <alignment horizontal="right" vertical="center"/>
    </xf>
    <xf numFmtId="177" fontId="0" fillId="0" borderId="10" xfId="49" applyNumberFormat="1" applyFont="1" applyFill="1" applyBorder="1" applyAlignment="1">
      <alignment horizontal="right" vertical="center"/>
    </xf>
    <xf numFmtId="177" fontId="0" fillId="0" borderId="18" xfId="49" applyNumberFormat="1" applyFont="1" applyFill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80" fontId="0" fillId="0" borderId="11" xfId="61" applyNumberFormat="1" applyFont="1" applyBorder="1">
      <alignment vertical="center"/>
      <protection/>
    </xf>
    <xf numFmtId="177" fontId="0" fillId="23" borderId="11" xfId="49" applyNumberFormat="1" applyFont="1" applyFill="1" applyBorder="1" applyAlignment="1">
      <alignment horizontal="right" vertical="center"/>
    </xf>
    <xf numFmtId="180" fontId="0" fillId="0" borderId="12" xfId="61" applyNumberFormat="1" applyFont="1" applyBorder="1">
      <alignment vertical="center"/>
      <protection/>
    </xf>
    <xf numFmtId="177" fontId="0" fillId="23" borderId="12" xfId="49" applyNumberFormat="1" applyFont="1" applyFill="1" applyBorder="1" applyAlignment="1">
      <alignment horizontal="right" vertical="center"/>
    </xf>
    <xf numFmtId="180" fontId="0" fillId="24" borderId="12" xfId="0" applyNumberFormat="1" applyFont="1" applyFill="1" applyBorder="1" applyAlignment="1">
      <alignment horizontal="right" vertical="center"/>
    </xf>
    <xf numFmtId="180" fontId="0" fillId="0" borderId="11" xfId="61" applyNumberFormat="1" applyFont="1" applyFill="1" applyBorder="1">
      <alignment vertical="center"/>
      <protection/>
    </xf>
    <xf numFmtId="180" fontId="0" fillId="23" borderId="12" xfId="0" applyNumberFormat="1" applyFont="1" applyFill="1" applyBorder="1" applyAlignment="1">
      <alignment horizontal="right" vertical="center"/>
    </xf>
    <xf numFmtId="177" fontId="0" fillId="0" borderId="12" xfId="49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38" fontId="6" fillId="0" borderId="13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12" xfId="49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0" fillId="0" borderId="0" xfId="49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代別 " xfId="61"/>
    <cellStyle name="Followed Hyperlink" xfId="62"/>
    <cellStyle name="良い" xfId="63"/>
  </cellStyles>
  <dxfs count="30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ill>
        <patternFill>
          <bgColor indexed="41"/>
        </patternFill>
      </fill>
    </dxf>
    <dxf>
      <fill>
        <patternFill>
          <bgColor indexed="34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9"/>
      </font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5"/>
  <sheetViews>
    <sheetView tabSelected="1" zoomScale="70" zoomScaleNormal="70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25390625" style="1" bestFit="1" customWidth="1"/>
    <col min="5" max="7" width="4.00390625" style="1" customWidth="1"/>
    <col min="8" max="8" width="0.2421875" style="1" customWidth="1"/>
    <col min="9" max="9" width="10.75390625" style="1" customWidth="1"/>
    <col min="10" max="10" width="7.75390625" style="23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23" customWidth="1"/>
    <col min="28" max="29" width="3.875" style="1" customWidth="1"/>
    <col min="30" max="32" width="4.875" style="1" customWidth="1"/>
    <col min="33" max="16384" width="9.00390625" style="1" customWidth="1"/>
  </cols>
  <sheetData>
    <row r="1" ht="17.25">
      <c r="B1" s="8" t="s">
        <v>43</v>
      </c>
    </row>
    <row r="2" spans="2:27" ht="31.5" customHeight="1">
      <c r="B2" s="25" t="s">
        <v>83</v>
      </c>
      <c r="W2" s="72" t="s">
        <v>44</v>
      </c>
      <c r="X2" s="72"/>
      <c r="Y2" s="72"/>
      <c r="Z2" s="72"/>
      <c r="AA2" s="72"/>
    </row>
    <row r="3" spans="2:31" ht="25.5" customHeight="1">
      <c r="B3" s="26"/>
      <c r="C3" s="69" t="s">
        <v>58</v>
      </c>
      <c r="D3" s="70"/>
      <c r="E3" s="70"/>
      <c r="F3" s="70"/>
      <c r="G3" s="71"/>
      <c r="H3" s="27"/>
      <c r="I3" s="37" t="s">
        <v>72</v>
      </c>
      <c r="J3" s="75" t="s">
        <v>71</v>
      </c>
      <c r="K3" s="76"/>
      <c r="L3" s="76"/>
      <c r="M3" s="76"/>
      <c r="N3" s="76"/>
      <c r="O3" s="76"/>
      <c r="P3" s="76"/>
      <c r="Q3" s="76"/>
      <c r="R3" s="76"/>
      <c r="S3" s="76"/>
      <c r="T3" s="77"/>
      <c r="U3" s="74" t="s">
        <v>70</v>
      </c>
      <c r="V3" s="74"/>
      <c r="W3" s="73" t="s">
        <v>69</v>
      </c>
      <c r="X3" s="73"/>
      <c r="Y3" s="73"/>
      <c r="Z3" s="73"/>
      <c r="AA3" s="73"/>
      <c r="AB3" s="35"/>
      <c r="AC3" s="5"/>
      <c r="AD3" s="5"/>
      <c r="AE3" s="5"/>
    </row>
    <row r="4" spans="2:31" ht="191.25" customHeight="1">
      <c r="B4" s="34" t="s">
        <v>64</v>
      </c>
      <c r="C4" s="13" t="s">
        <v>73</v>
      </c>
      <c r="D4" s="13" t="s">
        <v>59</v>
      </c>
      <c r="E4" s="13" t="s">
        <v>60</v>
      </c>
      <c r="F4" s="13" t="s">
        <v>40</v>
      </c>
      <c r="G4" s="16" t="s">
        <v>61</v>
      </c>
      <c r="H4" s="17"/>
      <c r="I4" s="14" t="s">
        <v>81</v>
      </c>
      <c r="J4" s="38" t="s">
        <v>77</v>
      </c>
      <c r="K4" s="13" t="s">
        <v>0</v>
      </c>
      <c r="L4" s="14" t="s">
        <v>56</v>
      </c>
      <c r="M4" s="14" t="s">
        <v>78</v>
      </c>
      <c r="N4" s="14" t="s">
        <v>2</v>
      </c>
      <c r="O4" s="14" t="s">
        <v>3</v>
      </c>
      <c r="P4" s="14" t="s">
        <v>4</v>
      </c>
      <c r="Q4" s="14" t="s">
        <v>79</v>
      </c>
      <c r="R4" s="14" t="s">
        <v>80</v>
      </c>
      <c r="S4" s="14" t="s">
        <v>6</v>
      </c>
      <c r="T4" s="14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75</v>
      </c>
      <c r="Z4" s="18" t="s">
        <v>76</v>
      </c>
      <c r="AA4" s="14" t="s">
        <v>68</v>
      </c>
      <c r="AB4" s="40"/>
      <c r="AC4" s="40"/>
      <c r="AD4" s="40"/>
      <c r="AE4" s="5"/>
    </row>
    <row r="5" spans="2:31" ht="27.75" customHeight="1">
      <c r="B5" s="34" t="s">
        <v>65</v>
      </c>
      <c r="C5" s="19">
        <f>SUM(C7:C22)</f>
        <v>195</v>
      </c>
      <c r="D5" s="19">
        <f>SUM(D7:D22)</f>
        <v>182</v>
      </c>
      <c r="E5" s="19">
        <f>SUM(E7:E22)</f>
        <v>35</v>
      </c>
      <c r="F5" s="19">
        <f>SUM(F7:F22)</f>
        <v>54</v>
      </c>
      <c r="G5" s="28">
        <f>SUM(G7:G22)</f>
        <v>14</v>
      </c>
      <c r="H5" s="29"/>
      <c r="I5" s="51">
        <f>SUM(I6+I7)</f>
        <v>718</v>
      </c>
      <c r="J5" s="51">
        <f>SUM(J6+J7)</f>
        <v>21</v>
      </c>
      <c r="K5" s="52">
        <f aca="true" t="shared" si="0" ref="K5:AA5">SUM(K6+K7)</f>
        <v>46</v>
      </c>
      <c r="L5" s="52">
        <f t="shared" si="0"/>
        <v>182</v>
      </c>
      <c r="M5" s="52">
        <f t="shared" si="0"/>
        <v>1059</v>
      </c>
      <c r="N5" s="52">
        <f t="shared" si="0"/>
        <v>142</v>
      </c>
      <c r="O5" s="52">
        <f t="shared" si="0"/>
        <v>20</v>
      </c>
      <c r="P5" s="52">
        <f t="shared" si="0"/>
        <v>6</v>
      </c>
      <c r="Q5" s="52">
        <f t="shared" si="0"/>
        <v>130</v>
      </c>
      <c r="R5" s="52">
        <f t="shared" si="0"/>
        <v>5</v>
      </c>
      <c r="S5" s="52">
        <f t="shared" si="0"/>
        <v>4</v>
      </c>
      <c r="T5" s="52">
        <f t="shared" si="0"/>
        <v>40</v>
      </c>
      <c r="U5" s="52">
        <f t="shared" si="0"/>
        <v>0</v>
      </c>
      <c r="V5" s="52">
        <f t="shared" si="0"/>
        <v>8</v>
      </c>
      <c r="W5" s="52">
        <f t="shared" si="0"/>
        <v>1</v>
      </c>
      <c r="X5" s="52">
        <f t="shared" si="0"/>
        <v>0</v>
      </c>
      <c r="Y5" s="52">
        <f t="shared" si="0"/>
        <v>11</v>
      </c>
      <c r="Z5" s="52">
        <f t="shared" si="0"/>
        <v>0</v>
      </c>
      <c r="AA5" s="52">
        <f t="shared" si="0"/>
        <v>19</v>
      </c>
      <c r="AB5" s="5"/>
      <c r="AC5" s="5"/>
      <c r="AD5" s="5"/>
      <c r="AE5" s="5"/>
    </row>
    <row r="6" spans="2:31" s="2" customFormat="1" ht="27.75" customHeight="1">
      <c r="B6" s="34" t="s">
        <v>66</v>
      </c>
      <c r="C6" s="19">
        <f>SUM(C8:C22)</f>
        <v>125</v>
      </c>
      <c r="D6" s="19">
        <f>SUM(D8:D22)</f>
        <v>112</v>
      </c>
      <c r="E6" s="19">
        <f>SUM(E8:E22)</f>
        <v>24</v>
      </c>
      <c r="F6" s="19">
        <f>SUM(F8:F22)</f>
        <v>39</v>
      </c>
      <c r="G6" s="19">
        <f>SUM(G8:G22)</f>
        <v>12</v>
      </c>
      <c r="H6" s="29"/>
      <c r="I6" s="51">
        <f aca="true" t="shared" si="1" ref="I6:AA6">SUM(I8:I22)</f>
        <v>548</v>
      </c>
      <c r="J6" s="51">
        <f t="shared" si="1"/>
        <v>7</v>
      </c>
      <c r="K6" s="52">
        <f t="shared" si="1"/>
        <v>44</v>
      </c>
      <c r="L6" s="52">
        <f t="shared" si="1"/>
        <v>141</v>
      </c>
      <c r="M6" s="52">
        <f t="shared" si="1"/>
        <v>723</v>
      </c>
      <c r="N6" s="52">
        <f t="shared" si="1"/>
        <v>116</v>
      </c>
      <c r="O6" s="52">
        <f t="shared" si="1"/>
        <v>16</v>
      </c>
      <c r="P6" s="52">
        <f t="shared" si="1"/>
        <v>5</v>
      </c>
      <c r="Q6" s="52">
        <f t="shared" si="1"/>
        <v>100</v>
      </c>
      <c r="R6" s="52">
        <f t="shared" si="1"/>
        <v>4</v>
      </c>
      <c r="S6" s="52">
        <f t="shared" si="1"/>
        <v>2</v>
      </c>
      <c r="T6" s="52">
        <f t="shared" si="1"/>
        <v>32</v>
      </c>
      <c r="U6" s="52">
        <f t="shared" si="1"/>
        <v>0</v>
      </c>
      <c r="V6" s="52">
        <f t="shared" si="1"/>
        <v>7</v>
      </c>
      <c r="W6" s="52">
        <f t="shared" si="1"/>
        <v>1</v>
      </c>
      <c r="X6" s="52">
        <f t="shared" si="1"/>
        <v>0</v>
      </c>
      <c r="Y6" s="52">
        <f t="shared" si="1"/>
        <v>11</v>
      </c>
      <c r="Z6" s="52">
        <f t="shared" si="1"/>
        <v>0</v>
      </c>
      <c r="AA6" s="52">
        <f t="shared" si="1"/>
        <v>10</v>
      </c>
      <c r="AB6" s="6"/>
      <c r="AC6" s="6"/>
      <c r="AD6" s="6"/>
      <c r="AE6" s="6"/>
    </row>
    <row r="7" spans="2:31" s="3" customFormat="1" ht="16.5" customHeight="1">
      <c r="B7" s="15" t="s">
        <v>67</v>
      </c>
      <c r="C7" s="19">
        <v>70</v>
      </c>
      <c r="D7" s="19">
        <v>70</v>
      </c>
      <c r="E7" s="19">
        <v>11</v>
      </c>
      <c r="F7" s="19">
        <v>15</v>
      </c>
      <c r="G7" s="30">
        <v>2</v>
      </c>
      <c r="H7" s="29"/>
      <c r="I7" s="47">
        <v>170</v>
      </c>
      <c r="J7" s="47">
        <v>14</v>
      </c>
      <c r="K7" s="48">
        <v>2</v>
      </c>
      <c r="L7" s="48">
        <v>41</v>
      </c>
      <c r="M7" s="48">
        <v>336</v>
      </c>
      <c r="N7" s="48">
        <v>26</v>
      </c>
      <c r="O7" s="48">
        <v>4</v>
      </c>
      <c r="P7" s="48">
        <v>1</v>
      </c>
      <c r="Q7" s="48">
        <v>30</v>
      </c>
      <c r="R7" s="48">
        <v>1</v>
      </c>
      <c r="S7" s="48">
        <v>2</v>
      </c>
      <c r="T7" s="48">
        <v>8</v>
      </c>
      <c r="U7" s="48">
        <v>0</v>
      </c>
      <c r="V7" s="53">
        <v>1</v>
      </c>
      <c r="W7" s="48"/>
      <c r="X7" s="48"/>
      <c r="Y7" s="48"/>
      <c r="Z7" s="48"/>
      <c r="AA7" s="48">
        <v>9</v>
      </c>
      <c r="AB7" s="7"/>
      <c r="AC7" s="7"/>
      <c r="AD7" s="7"/>
      <c r="AE7" s="7"/>
    </row>
    <row r="8" spans="2:31" s="3" customFormat="1" ht="16.5" customHeight="1">
      <c r="B8" s="15" t="s">
        <v>74</v>
      </c>
      <c r="C8" s="19">
        <v>9</v>
      </c>
      <c r="D8" s="19">
        <v>9</v>
      </c>
      <c r="E8" s="19">
        <v>2</v>
      </c>
      <c r="F8" s="19">
        <v>3</v>
      </c>
      <c r="G8" s="28">
        <v>1</v>
      </c>
      <c r="H8" s="29"/>
      <c r="I8" s="47">
        <v>53</v>
      </c>
      <c r="J8" s="47">
        <v>0</v>
      </c>
      <c r="K8" s="48">
        <v>3</v>
      </c>
      <c r="L8" s="48">
        <v>23</v>
      </c>
      <c r="M8" s="48">
        <v>65</v>
      </c>
      <c r="N8" s="48">
        <v>14</v>
      </c>
      <c r="O8" s="48">
        <v>0</v>
      </c>
      <c r="P8" s="48">
        <v>0</v>
      </c>
      <c r="Q8" s="48">
        <v>7</v>
      </c>
      <c r="R8" s="48">
        <v>0</v>
      </c>
      <c r="S8" s="48">
        <v>1</v>
      </c>
      <c r="T8" s="48">
        <v>0</v>
      </c>
      <c r="U8" s="49">
        <v>0</v>
      </c>
      <c r="V8" s="48">
        <v>0</v>
      </c>
      <c r="W8" s="48"/>
      <c r="X8" s="48"/>
      <c r="Y8" s="48"/>
      <c r="Z8" s="48"/>
      <c r="AA8" s="49">
        <v>2</v>
      </c>
      <c r="AB8" s="7"/>
      <c r="AC8" s="7"/>
      <c r="AD8" s="7"/>
      <c r="AE8" s="7"/>
    </row>
    <row r="9" spans="2:31" s="3" customFormat="1" ht="16.5" customHeight="1">
      <c r="B9" s="15" t="s">
        <v>32</v>
      </c>
      <c r="C9" s="19">
        <v>7</v>
      </c>
      <c r="D9" s="19">
        <v>7</v>
      </c>
      <c r="E9" s="19">
        <v>2</v>
      </c>
      <c r="F9" s="19">
        <v>2</v>
      </c>
      <c r="G9" s="28">
        <v>1</v>
      </c>
      <c r="H9" s="29"/>
      <c r="I9" s="47">
        <v>27</v>
      </c>
      <c r="J9" s="47">
        <v>1</v>
      </c>
      <c r="K9" s="48">
        <v>3</v>
      </c>
      <c r="L9" s="48">
        <v>3</v>
      </c>
      <c r="M9" s="48">
        <v>96</v>
      </c>
      <c r="N9" s="48">
        <v>4</v>
      </c>
      <c r="O9" s="48">
        <v>0</v>
      </c>
      <c r="P9" s="48">
        <v>1</v>
      </c>
      <c r="Q9" s="48">
        <v>6</v>
      </c>
      <c r="R9" s="48">
        <v>0</v>
      </c>
      <c r="S9" s="48">
        <v>0</v>
      </c>
      <c r="T9" s="48">
        <v>1</v>
      </c>
      <c r="U9" s="48">
        <v>0</v>
      </c>
      <c r="V9" s="48">
        <v>1</v>
      </c>
      <c r="W9" s="48"/>
      <c r="X9" s="48"/>
      <c r="Y9" s="48"/>
      <c r="Z9" s="48"/>
      <c r="AA9" s="48"/>
      <c r="AB9" s="7"/>
      <c r="AC9" s="7"/>
      <c r="AD9" s="7"/>
      <c r="AE9" s="7"/>
    </row>
    <row r="10" spans="2:31" s="3" customFormat="1" ht="16.5" customHeight="1">
      <c r="B10" s="15" t="s">
        <v>37</v>
      </c>
      <c r="C10" s="19">
        <v>4</v>
      </c>
      <c r="D10" s="19">
        <v>4</v>
      </c>
      <c r="E10" s="19">
        <v>1</v>
      </c>
      <c r="F10" s="19">
        <v>1</v>
      </c>
      <c r="G10" s="28"/>
      <c r="H10" s="29"/>
      <c r="I10" s="47">
        <v>15</v>
      </c>
      <c r="J10" s="47">
        <v>0</v>
      </c>
      <c r="K10" s="48">
        <v>0</v>
      </c>
      <c r="L10" s="48">
        <v>4</v>
      </c>
      <c r="M10" s="48">
        <v>10</v>
      </c>
      <c r="N10" s="48">
        <v>2</v>
      </c>
      <c r="O10" s="48">
        <v>0</v>
      </c>
      <c r="P10" s="48">
        <v>0</v>
      </c>
      <c r="Q10" s="48">
        <v>3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54"/>
      <c r="X10" s="54"/>
      <c r="Y10" s="54"/>
      <c r="Z10" s="54"/>
      <c r="AA10" s="55"/>
      <c r="AB10" s="7"/>
      <c r="AC10" s="7"/>
      <c r="AD10" s="7"/>
      <c r="AE10" s="7"/>
    </row>
    <row r="11" spans="2:31" s="3" customFormat="1" ht="16.5" customHeight="1">
      <c r="B11" s="15" t="s">
        <v>28</v>
      </c>
      <c r="C11" s="19">
        <v>16</v>
      </c>
      <c r="D11" s="19">
        <v>12</v>
      </c>
      <c r="E11" s="19">
        <v>3</v>
      </c>
      <c r="F11" s="19">
        <v>4</v>
      </c>
      <c r="G11" s="28">
        <v>1</v>
      </c>
      <c r="H11" s="29"/>
      <c r="I11" s="47">
        <v>68</v>
      </c>
      <c r="J11" s="47">
        <v>1</v>
      </c>
      <c r="K11" s="48">
        <v>1</v>
      </c>
      <c r="L11" s="48">
        <v>13</v>
      </c>
      <c r="M11" s="48">
        <v>52</v>
      </c>
      <c r="N11" s="48">
        <v>9</v>
      </c>
      <c r="O11" s="48">
        <v>1</v>
      </c>
      <c r="P11" s="48">
        <v>1</v>
      </c>
      <c r="Q11" s="48">
        <v>8</v>
      </c>
      <c r="R11" s="48">
        <v>2</v>
      </c>
      <c r="S11" s="48">
        <v>0</v>
      </c>
      <c r="T11" s="48">
        <v>4</v>
      </c>
      <c r="U11" s="48">
        <v>0</v>
      </c>
      <c r="V11" s="48">
        <v>1</v>
      </c>
      <c r="W11" s="48"/>
      <c r="X11" s="48"/>
      <c r="Y11" s="48">
        <v>3</v>
      </c>
      <c r="Z11" s="48"/>
      <c r="AA11" s="48"/>
      <c r="AB11" s="7"/>
      <c r="AC11" s="7"/>
      <c r="AD11" s="7"/>
      <c r="AE11" s="7"/>
    </row>
    <row r="12" spans="2:31" s="3" customFormat="1" ht="16.5" customHeight="1">
      <c r="B12" s="15" t="s">
        <v>30</v>
      </c>
      <c r="C12" s="19">
        <v>9</v>
      </c>
      <c r="D12" s="19">
        <v>9</v>
      </c>
      <c r="E12" s="19">
        <v>2</v>
      </c>
      <c r="F12" s="19">
        <v>3</v>
      </c>
      <c r="G12" s="28">
        <v>1</v>
      </c>
      <c r="H12" s="29"/>
      <c r="I12" s="47">
        <v>49</v>
      </c>
      <c r="J12" s="47">
        <v>1</v>
      </c>
      <c r="K12" s="48">
        <v>5</v>
      </c>
      <c r="L12" s="48">
        <v>11</v>
      </c>
      <c r="M12" s="48">
        <v>69</v>
      </c>
      <c r="N12" s="48">
        <v>4</v>
      </c>
      <c r="O12" s="48">
        <v>1</v>
      </c>
      <c r="P12" s="48">
        <v>0</v>
      </c>
      <c r="Q12" s="48">
        <v>10</v>
      </c>
      <c r="R12" s="48">
        <v>0</v>
      </c>
      <c r="S12" s="48">
        <v>0</v>
      </c>
      <c r="T12" s="48">
        <v>1</v>
      </c>
      <c r="U12" s="48">
        <v>0</v>
      </c>
      <c r="V12" s="48">
        <v>1</v>
      </c>
      <c r="W12" s="48"/>
      <c r="X12" s="48"/>
      <c r="Y12" s="48">
        <v>2</v>
      </c>
      <c r="Z12" s="48"/>
      <c r="AA12" s="48"/>
      <c r="AB12" s="7"/>
      <c r="AC12" s="7"/>
      <c r="AD12" s="7"/>
      <c r="AE12" s="7"/>
    </row>
    <row r="13" spans="2:31" s="3" customFormat="1" ht="16.5" customHeight="1">
      <c r="B13" s="15" t="s">
        <v>34</v>
      </c>
      <c r="C13" s="19">
        <v>6</v>
      </c>
      <c r="D13" s="19">
        <v>6</v>
      </c>
      <c r="E13" s="19">
        <v>1</v>
      </c>
      <c r="F13" s="19">
        <v>2</v>
      </c>
      <c r="G13" s="28"/>
      <c r="H13" s="29"/>
      <c r="I13" s="47">
        <v>18</v>
      </c>
      <c r="J13" s="47">
        <v>0</v>
      </c>
      <c r="K13" s="48">
        <v>6</v>
      </c>
      <c r="L13" s="48">
        <v>11</v>
      </c>
      <c r="M13" s="48">
        <v>38</v>
      </c>
      <c r="N13" s="48">
        <v>2</v>
      </c>
      <c r="O13" s="48">
        <v>0</v>
      </c>
      <c r="P13" s="48">
        <v>0</v>
      </c>
      <c r="Q13" s="48">
        <v>6</v>
      </c>
      <c r="R13" s="48">
        <v>1</v>
      </c>
      <c r="S13" s="48">
        <v>0</v>
      </c>
      <c r="T13" s="48">
        <v>1</v>
      </c>
      <c r="U13" s="48">
        <v>0</v>
      </c>
      <c r="V13" s="48">
        <v>0</v>
      </c>
      <c r="W13" s="54"/>
      <c r="X13" s="54"/>
      <c r="Y13" s="54"/>
      <c r="Z13" s="54"/>
      <c r="AA13" s="55"/>
      <c r="AB13" s="7"/>
      <c r="AC13" s="7"/>
      <c r="AD13" s="7"/>
      <c r="AE13" s="7"/>
    </row>
    <row r="14" spans="2:31" s="3" customFormat="1" ht="16.5" customHeight="1">
      <c r="B14" s="15" t="s">
        <v>29</v>
      </c>
      <c r="C14" s="19">
        <v>6</v>
      </c>
      <c r="D14" s="19">
        <v>6</v>
      </c>
      <c r="E14" s="19">
        <v>1</v>
      </c>
      <c r="F14" s="19">
        <v>2</v>
      </c>
      <c r="G14" s="28">
        <v>1</v>
      </c>
      <c r="H14" s="29"/>
      <c r="I14" s="47">
        <v>28</v>
      </c>
      <c r="J14" s="47">
        <v>0</v>
      </c>
      <c r="K14" s="48">
        <v>0</v>
      </c>
      <c r="L14" s="48">
        <v>5</v>
      </c>
      <c r="M14" s="48">
        <v>65</v>
      </c>
      <c r="N14" s="48">
        <v>4</v>
      </c>
      <c r="O14" s="48">
        <v>0</v>
      </c>
      <c r="P14" s="48">
        <v>0</v>
      </c>
      <c r="Q14" s="48">
        <v>5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/>
      <c r="X14" s="48"/>
      <c r="Y14" s="48"/>
      <c r="Z14" s="48"/>
      <c r="AA14" s="49"/>
      <c r="AB14" s="7"/>
      <c r="AC14" s="7"/>
      <c r="AD14" s="7"/>
      <c r="AE14" s="7"/>
    </row>
    <row r="15" spans="2:31" s="3" customFormat="1" ht="16.5" customHeight="1">
      <c r="B15" s="15" t="s">
        <v>36</v>
      </c>
      <c r="C15" s="19">
        <v>7</v>
      </c>
      <c r="D15" s="19">
        <v>7</v>
      </c>
      <c r="E15" s="19">
        <v>2</v>
      </c>
      <c r="F15" s="19">
        <v>2</v>
      </c>
      <c r="G15" s="28"/>
      <c r="H15" s="29"/>
      <c r="I15" s="47">
        <v>30</v>
      </c>
      <c r="J15" s="47">
        <v>0</v>
      </c>
      <c r="K15" s="48">
        <v>4</v>
      </c>
      <c r="L15" s="48">
        <v>8</v>
      </c>
      <c r="M15" s="48">
        <v>33</v>
      </c>
      <c r="N15" s="48">
        <v>5</v>
      </c>
      <c r="O15" s="48">
        <v>0</v>
      </c>
      <c r="P15" s="48">
        <v>1</v>
      </c>
      <c r="Q15" s="49">
        <v>5</v>
      </c>
      <c r="R15" s="48">
        <v>0</v>
      </c>
      <c r="S15" s="48">
        <v>0</v>
      </c>
      <c r="T15" s="48">
        <v>7</v>
      </c>
      <c r="U15" s="48">
        <v>0</v>
      </c>
      <c r="V15" s="48">
        <v>0</v>
      </c>
      <c r="W15" s="54"/>
      <c r="X15" s="54"/>
      <c r="Y15" s="54"/>
      <c r="Z15" s="54"/>
      <c r="AA15" s="55"/>
      <c r="AB15" s="7"/>
      <c r="AC15" s="7"/>
      <c r="AD15" s="7"/>
      <c r="AE15" s="7"/>
    </row>
    <row r="16" spans="2:31" s="3" customFormat="1" ht="16.5" customHeight="1">
      <c r="B16" s="15" t="s">
        <v>62</v>
      </c>
      <c r="C16" s="19">
        <v>11</v>
      </c>
      <c r="D16" s="19">
        <v>7</v>
      </c>
      <c r="E16" s="19">
        <v>2</v>
      </c>
      <c r="F16" s="19">
        <v>4</v>
      </c>
      <c r="G16" s="28">
        <v>1</v>
      </c>
      <c r="H16" s="29"/>
      <c r="I16" s="47">
        <v>62</v>
      </c>
      <c r="J16" s="47">
        <v>0</v>
      </c>
      <c r="K16" s="48">
        <v>3</v>
      </c>
      <c r="L16" s="48">
        <v>14</v>
      </c>
      <c r="M16" s="48">
        <v>29</v>
      </c>
      <c r="N16" s="48">
        <v>10</v>
      </c>
      <c r="O16" s="48">
        <v>3</v>
      </c>
      <c r="P16" s="48">
        <v>0</v>
      </c>
      <c r="Q16" s="48">
        <v>23</v>
      </c>
      <c r="R16" s="48">
        <v>0</v>
      </c>
      <c r="S16" s="48">
        <v>0</v>
      </c>
      <c r="T16" s="48">
        <v>11</v>
      </c>
      <c r="U16" s="48">
        <v>0</v>
      </c>
      <c r="V16" s="48">
        <v>0</v>
      </c>
      <c r="W16" s="48"/>
      <c r="X16" s="48"/>
      <c r="Y16" s="48"/>
      <c r="Z16" s="48"/>
      <c r="AA16" s="48"/>
      <c r="AB16" s="7"/>
      <c r="AC16" s="7"/>
      <c r="AD16" s="7"/>
      <c r="AE16" s="7"/>
    </row>
    <row r="17" spans="2:31" s="3" customFormat="1" ht="16.5" customHeight="1">
      <c r="B17" s="15" t="s">
        <v>63</v>
      </c>
      <c r="C17" s="19">
        <v>13</v>
      </c>
      <c r="D17" s="19">
        <v>13</v>
      </c>
      <c r="E17" s="19">
        <v>2</v>
      </c>
      <c r="F17" s="19">
        <v>4</v>
      </c>
      <c r="G17" s="28">
        <v>1</v>
      </c>
      <c r="H17" s="29"/>
      <c r="I17" s="47">
        <v>84</v>
      </c>
      <c r="J17" s="47">
        <v>0</v>
      </c>
      <c r="K17" s="48">
        <v>10</v>
      </c>
      <c r="L17" s="48">
        <v>11</v>
      </c>
      <c r="M17" s="48">
        <v>77</v>
      </c>
      <c r="N17" s="48">
        <v>24</v>
      </c>
      <c r="O17" s="48">
        <v>2</v>
      </c>
      <c r="P17" s="48">
        <v>0</v>
      </c>
      <c r="Q17" s="48">
        <v>13</v>
      </c>
      <c r="R17" s="48">
        <v>0</v>
      </c>
      <c r="S17" s="48">
        <v>0</v>
      </c>
      <c r="T17" s="48">
        <v>5</v>
      </c>
      <c r="U17" s="48">
        <v>0</v>
      </c>
      <c r="V17" s="48">
        <v>1</v>
      </c>
      <c r="W17" s="48"/>
      <c r="X17" s="48"/>
      <c r="Y17" s="48"/>
      <c r="Z17" s="48"/>
      <c r="AA17" s="48"/>
      <c r="AB17" s="7"/>
      <c r="AC17" s="7"/>
      <c r="AD17" s="7"/>
      <c r="AE17" s="7"/>
    </row>
    <row r="18" spans="2:31" s="3" customFormat="1" ht="16.5" customHeight="1">
      <c r="B18" s="39" t="s">
        <v>33</v>
      </c>
      <c r="C18" s="32">
        <v>5</v>
      </c>
      <c r="D18" s="32">
        <v>5</v>
      </c>
      <c r="E18" s="32">
        <v>1</v>
      </c>
      <c r="F18" s="32">
        <v>2</v>
      </c>
      <c r="G18" s="30">
        <v>1</v>
      </c>
      <c r="H18" s="33"/>
      <c r="I18" s="50">
        <v>11</v>
      </c>
      <c r="J18" s="50">
        <v>0</v>
      </c>
      <c r="K18" s="49">
        <v>0</v>
      </c>
      <c r="L18" s="49">
        <v>4</v>
      </c>
      <c r="M18" s="49">
        <v>32</v>
      </c>
      <c r="N18" s="49">
        <v>17</v>
      </c>
      <c r="O18" s="49">
        <v>2</v>
      </c>
      <c r="P18" s="49">
        <v>0</v>
      </c>
      <c r="Q18" s="49">
        <v>0</v>
      </c>
      <c r="R18" s="49">
        <v>1</v>
      </c>
      <c r="S18" s="49">
        <v>0</v>
      </c>
      <c r="T18" s="49">
        <v>0</v>
      </c>
      <c r="U18" s="49">
        <v>0</v>
      </c>
      <c r="V18" s="49">
        <v>0</v>
      </c>
      <c r="W18" s="48"/>
      <c r="X18" s="48"/>
      <c r="Y18" s="48"/>
      <c r="Z18" s="48"/>
      <c r="AA18" s="48">
        <v>2</v>
      </c>
      <c r="AB18" s="7"/>
      <c r="AD18" s="7"/>
      <c r="AE18" s="7"/>
    </row>
    <row r="19" spans="2:31" s="3" customFormat="1" ht="16.5" customHeight="1">
      <c r="B19" s="15" t="s">
        <v>38</v>
      </c>
      <c r="C19" s="19">
        <v>9</v>
      </c>
      <c r="D19" s="19">
        <v>9</v>
      </c>
      <c r="E19" s="19">
        <v>2</v>
      </c>
      <c r="F19" s="19">
        <v>4</v>
      </c>
      <c r="G19" s="28">
        <v>1</v>
      </c>
      <c r="H19" s="29"/>
      <c r="I19" s="47">
        <v>56</v>
      </c>
      <c r="J19" s="47">
        <v>1</v>
      </c>
      <c r="K19" s="48">
        <v>3</v>
      </c>
      <c r="L19" s="48">
        <v>16</v>
      </c>
      <c r="M19" s="48">
        <v>63</v>
      </c>
      <c r="N19" s="48">
        <v>10</v>
      </c>
      <c r="O19" s="48">
        <v>6</v>
      </c>
      <c r="P19" s="48">
        <v>0</v>
      </c>
      <c r="Q19" s="48">
        <v>4</v>
      </c>
      <c r="R19" s="48">
        <v>0</v>
      </c>
      <c r="S19" s="48">
        <v>0</v>
      </c>
      <c r="T19" s="48">
        <v>0</v>
      </c>
      <c r="U19" s="48">
        <v>0</v>
      </c>
      <c r="V19" s="48">
        <v>2</v>
      </c>
      <c r="W19" s="48"/>
      <c r="X19" s="48"/>
      <c r="Y19" s="48">
        <v>1</v>
      </c>
      <c r="Z19" s="48"/>
      <c r="AA19" s="48"/>
      <c r="AB19" s="7"/>
      <c r="AC19" s="7"/>
      <c r="AD19" s="7"/>
      <c r="AE19" s="7"/>
    </row>
    <row r="20" spans="2:31" s="3" customFormat="1" ht="16.5" customHeight="1">
      <c r="B20" s="15" t="s">
        <v>39</v>
      </c>
      <c r="C20" s="19">
        <v>12</v>
      </c>
      <c r="D20" s="19">
        <v>8</v>
      </c>
      <c r="E20" s="19">
        <v>2</v>
      </c>
      <c r="F20" s="19">
        <v>4</v>
      </c>
      <c r="G20" s="28">
        <v>1</v>
      </c>
      <c r="H20" s="29"/>
      <c r="I20" s="47">
        <v>26</v>
      </c>
      <c r="J20" s="47">
        <v>2</v>
      </c>
      <c r="K20" s="48">
        <v>0</v>
      </c>
      <c r="L20" s="48">
        <v>10</v>
      </c>
      <c r="M20" s="48">
        <v>53</v>
      </c>
      <c r="N20" s="48">
        <v>1</v>
      </c>
      <c r="O20" s="48">
        <v>1</v>
      </c>
      <c r="P20" s="48">
        <v>0</v>
      </c>
      <c r="Q20" s="48">
        <v>7</v>
      </c>
      <c r="R20" s="48">
        <v>0</v>
      </c>
      <c r="S20" s="48">
        <v>1</v>
      </c>
      <c r="T20" s="48">
        <v>1</v>
      </c>
      <c r="U20" s="48">
        <v>0</v>
      </c>
      <c r="V20" s="48">
        <v>0</v>
      </c>
      <c r="W20" s="48">
        <v>1</v>
      </c>
      <c r="X20" s="48"/>
      <c r="Y20" s="48">
        <v>5</v>
      </c>
      <c r="Z20" s="48"/>
      <c r="AA20" s="48">
        <v>6</v>
      </c>
      <c r="AB20" s="7"/>
      <c r="AC20" s="7"/>
      <c r="AD20" s="7"/>
      <c r="AE20" s="7"/>
    </row>
    <row r="21" spans="2:31" s="3" customFormat="1" ht="16.5" customHeight="1">
      <c r="B21" s="15" t="s">
        <v>31</v>
      </c>
      <c r="C21" s="19">
        <v>9</v>
      </c>
      <c r="D21" s="19">
        <v>8</v>
      </c>
      <c r="E21" s="19">
        <v>1</v>
      </c>
      <c r="F21" s="19">
        <v>2</v>
      </c>
      <c r="G21" s="28">
        <v>1</v>
      </c>
      <c r="H21" s="29"/>
      <c r="I21" s="47">
        <v>20</v>
      </c>
      <c r="J21" s="47">
        <v>1</v>
      </c>
      <c r="K21" s="48">
        <v>6</v>
      </c>
      <c r="L21" s="48">
        <v>8</v>
      </c>
      <c r="M21" s="48">
        <v>39</v>
      </c>
      <c r="N21" s="48">
        <v>10</v>
      </c>
      <c r="O21" s="48">
        <v>0</v>
      </c>
      <c r="P21" s="48">
        <v>2</v>
      </c>
      <c r="Q21" s="48">
        <v>3</v>
      </c>
      <c r="R21" s="48">
        <v>0</v>
      </c>
      <c r="S21" s="48">
        <v>0</v>
      </c>
      <c r="T21" s="48">
        <v>1</v>
      </c>
      <c r="U21" s="48">
        <v>0</v>
      </c>
      <c r="V21" s="48">
        <v>1</v>
      </c>
      <c r="W21" s="48"/>
      <c r="X21" s="48"/>
      <c r="Y21" s="48"/>
      <c r="Z21" s="48"/>
      <c r="AA21" s="48"/>
      <c r="AB21" s="7"/>
      <c r="AC21" s="7"/>
      <c r="AD21" s="7"/>
      <c r="AE21" s="7"/>
    </row>
    <row r="22" spans="2:31" s="3" customFormat="1" ht="16.5" customHeight="1">
      <c r="B22" s="15" t="s">
        <v>35</v>
      </c>
      <c r="C22" s="19">
        <v>2</v>
      </c>
      <c r="D22" s="19">
        <v>2</v>
      </c>
      <c r="E22" s="19"/>
      <c r="F22" s="19"/>
      <c r="G22" s="28">
        <v>1</v>
      </c>
      <c r="H22" s="29"/>
      <c r="I22" s="47">
        <v>1</v>
      </c>
      <c r="J22" s="47">
        <v>0</v>
      </c>
      <c r="K22" s="48">
        <v>0</v>
      </c>
      <c r="L22" s="48">
        <v>0</v>
      </c>
      <c r="M22" s="48">
        <v>2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56"/>
      <c r="V22" s="56"/>
      <c r="W22" s="48"/>
      <c r="X22" s="48"/>
      <c r="Y22" s="48"/>
      <c r="Z22" s="48"/>
      <c r="AA22" s="48"/>
      <c r="AB22" s="7"/>
      <c r="AC22" s="7"/>
      <c r="AD22" s="7"/>
      <c r="AE22" s="7"/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9:22" ht="17.25">
      <c r="I25" s="20"/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4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2"/>
  <sheetViews>
    <sheetView zoomScale="70" zoomScaleNormal="70" zoomScaleSheetLayoutView="100" zoomScalePageLayoutView="0" workbookViewId="0" topLeftCell="A1">
      <selection activeCell="F27" sqref="F27"/>
    </sheetView>
  </sheetViews>
  <sheetFormatPr defaultColWidth="9.00390625" defaultRowHeight="13.5"/>
  <cols>
    <col min="1" max="1" width="2.75390625" style="20" customWidth="1"/>
    <col min="2" max="2" width="18.625" style="20" customWidth="1"/>
    <col min="3" max="3" width="11.50390625" style="20" customWidth="1"/>
    <col min="4" max="4" width="5.75390625" style="25" customWidth="1"/>
    <col min="5" max="6" width="5.625" style="20" customWidth="1"/>
    <col min="7" max="7" width="6.75390625" style="20" customWidth="1"/>
    <col min="8" max="13" width="5.625" style="20" customWidth="1"/>
    <col min="14" max="16" width="5.125" style="20" customWidth="1"/>
    <col min="17" max="17" width="6.375" style="20" customWidth="1"/>
    <col min="18" max="20" width="5.125" style="20" customWidth="1"/>
    <col min="21" max="21" width="5.25390625" style="25" customWidth="1"/>
    <col min="22" max="16384" width="9.00390625" style="20" customWidth="1"/>
  </cols>
  <sheetData>
    <row r="1" spans="2:21" ht="17.25" customHeight="1">
      <c r="B1" s="8" t="s">
        <v>43</v>
      </c>
      <c r="C1" s="8"/>
      <c r="D1" s="2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4"/>
    </row>
    <row r="2" spans="2:21" ht="8.25" customHeight="1">
      <c r="B2" s="8"/>
      <c r="C2" s="8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4"/>
    </row>
    <row r="3" spans="2:21" ht="17.25">
      <c r="B3" s="44" t="str">
        <f>'HC'!B2</f>
        <v>2013年17週（2013年4月22日～2013年4月28日）</v>
      </c>
      <c r="C3" s="21"/>
      <c r="D3" s="21"/>
      <c r="E3" s="8"/>
      <c r="F3" s="8"/>
      <c r="G3" s="1"/>
      <c r="H3" s="8"/>
      <c r="I3" s="8"/>
      <c r="J3" s="8"/>
      <c r="K3" s="8"/>
      <c r="L3" s="8"/>
      <c r="M3" s="8"/>
      <c r="N3" s="8"/>
      <c r="O3" s="8"/>
      <c r="P3" s="8"/>
      <c r="Q3" s="78" t="s">
        <v>44</v>
      </c>
      <c r="R3" s="78"/>
      <c r="S3" s="78"/>
      <c r="T3" s="78"/>
      <c r="U3" s="78"/>
    </row>
    <row r="4" spans="2:21" ht="9.75" customHeight="1">
      <c r="B4" s="8"/>
      <c r="C4" s="8"/>
      <c r="D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4"/>
    </row>
    <row r="5" spans="3:21" s="35" customFormat="1" ht="24" customHeight="1">
      <c r="C5" s="36" t="s">
        <v>72</v>
      </c>
      <c r="D5" s="75" t="s">
        <v>71</v>
      </c>
      <c r="E5" s="76"/>
      <c r="F5" s="76"/>
      <c r="G5" s="76"/>
      <c r="H5" s="76"/>
      <c r="I5" s="76"/>
      <c r="J5" s="76"/>
      <c r="K5" s="76"/>
      <c r="L5" s="76"/>
      <c r="M5" s="76"/>
      <c r="N5" s="77"/>
      <c r="O5" s="74" t="s">
        <v>70</v>
      </c>
      <c r="P5" s="74"/>
      <c r="Q5" s="73" t="s">
        <v>69</v>
      </c>
      <c r="R5" s="73"/>
      <c r="S5" s="73"/>
      <c r="T5" s="73"/>
      <c r="U5" s="73"/>
    </row>
    <row r="6" spans="2:21" ht="174.75" customHeight="1">
      <c r="B6" s="12" t="s">
        <v>45</v>
      </c>
      <c r="C6" s="22" t="s">
        <v>82</v>
      </c>
      <c r="D6" s="22" t="s">
        <v>41</v>
      </c>
      <c r="E6" s="13" t="s">
        <v>0</v>
      </c>
      <c r="F6" s="14" t="s">
        <v>56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42</v>
      </c>
      <c r="L6" s="14" t="s">
        <v>5</v>
      </c>
      <c r="M6" s="14" t="s">
        <v>6</v>
      </c>
      <c r="N6" s="14" t="s">
        <v>7</v>
      </c>
      <c r="O6" s="18" t="s">
        <v>8</v>
      </c>
      <c r="P6" s="18" t="s">
        <v>9</v>
      </c>
      <c r="Q6" s="14" t="s">
        <v>10</v>
      </c>
      <c r="R6" s="14" t="s">
        <v>11</v>
      </c>
      <c r="S6" s="14" t="s">
        <v>46</v>
      </c>
      <c r="T6" s="14" t="s">
        <v>57</v>
      </c>
      <c r="U6" s="14" t="s">
        <v>68</v>
      </c>
    </row>
    <row r="7" spans="2:21" s="4" customFormat="1" ht="13.5" customHeight="1" thickBot="1">
      <c r="B7" s="9" t="s">
        <v>47</v>
      </c>
      <c r="C7" s="57">
        <f aca="true" t="shared" si="0" ref="C7:R7">SUM(C8:C31)</f>
        <v>548</v>
      </c>
      <c r="D7" s="58">
        <f>SUM(D8:D31)</f>
        <v>7</v>
      </c>
      <c r="E7" s="59">
        <f t="shared" si="0"/>
        <v>44</v>
      </c>
      <c r="F7" s="59">
        <f t="shared" si="0"/>
        <v>141</v>
      </c>
      <c r="G7" s="59">
        <f t="shared" si="0"/>
        <v>723</v>
      </c>
      <c r="H7" s="59">
        <f t="shared" si="0"/>
        <v>116</v>
      </c>
      <c r="I7" s="59">
        <f t="shared" si="0"/>
        <v>16</v>
      </c>
      <c r="J7" s="59">
        <f t="shared" si="0"/>
        <v>5</v>
      </c>
      <c r="K7" s="59">
        <f t="shared" si="0"/>
        <v>100</v>
      </c>
      <c r="L7" s="59">
        <f t="shared" si="0"/>
        <v>4</v>
      </c>
      <c r="M7" s="59">
        <f t="shared" si="0"/>
        <v>2</v>
      </c>
      <c r="N7" s="59">
        <f t="shared" si="0"/>
        <v>32</v>
      </c>
      <c r="O7" s="59">
        <f t="shared" si="0"/>
        <v>0</v>
      </c>
      <c r="P7" s="59">
        <f t="shared" si="0"/>
        <v>7</v>
      </c>
      <c r="Q7" s="59">
        <f t="shared" si="0"/>
        <v>1</v>
      </c>
      <c r="R7" s="59">
        <f t="shared" si="0"/>
        <v>0</v>
      </c>
      <c r="S7" s="59">
        <f>SUM(S8:S31)</f>
        <v>11</v>
      </c>
      <c r="T7" s="59">
        <f>SUM(T10:T31)</f>
        <v>0</v>
      </c>
      <c r="U7" s="57">
        <f>SUM(U8:U31)</f>
        <v>10</v>
      </c>
    </row>
    <row r="8" spans="2:21" s="4" customFormat="1" ht="13.5" customHeight="1" thickTop="1">
      <c r="B8" s="10" t="s">
        <v>53</v>
      </c>
      <c r="C8" s="60">
        <v>0</v>
      </c>
      <c r="D8" s="60">
        <v>2</v>
      </c>
      <c r="E8" s="60">
        <v>0</v>
      </c>
      <c r="F8" s="60">
        <v>2</v>
      </c>
      <c r="G8" s="60">
        <v>7</v>
      </c>
      <c r="H8" s="60">
        <v>3</v>
      </c>
      <c r="I8" s="60">
        <v>0</v>
      </c>
      <c r="J8" s="60">
        <v>0</v>
      </c>
      <c r="K8" s="60">
        <v>4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0"/>
    </row>
    <row r="9" spans="2:21" s="4" customFormat="1" ht="13.5" customHeight="1">
      <c r="B9" s="11" t="s">
        <v>54</v>
      </c>
      <c r="C9" s="62">
        <v>8</v>
      </c>
      <c r="D9" s="62">
        <v>1</v>
      </c>
      <c r="E9" s="62">
        <v>3</v>
      </c>
      <c r="F9" s="62">
        <v>1</v>
      </c>
      <c r="G9" s="62">
        <v>39</v>
      </c>
      <c r="H9" s="62">
        <v>4</v>
      </c>
      <c r="I9" s="62">
        <v>3</v>
      </c>
      <c r="J9" s="62">
        <v>0</v>
      </c>
      <c r="K9" s="62">
        <v>42</v>
      </c>
      <c r="L9" s="62">
        <v>1</v>
      </c>
      <c r="M9" s="62">
        <v>0</v>
      </c>
      <c r="N9" s="62">
        <v>1</v>
      </c>
      <c r="O9" s="62">
        <v>0</v>
      </c>
      <c r="P9" s="62">
        <v>0</v>
      </c>
      <c r="Q9" s="63"/>
      <c r="R9" s="63"/>
      <c r="S9" s="63"/>
      <c r="T9" s="63"/>
      <c r="U9" s="60"/>
    </row>
    <row r="10" spans="2:21" s="4" customFormat="1" ht="13.5" customHeight="1">
      <c r="B10" s="11" t="s">
        <v>48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52"/>
      <c r="R10" s="52"/>
      <c r="S10" s="52"/>
      <c r="T10" s="52"/>
      <c r="U10" s="64"/>
    </row>
    <row r="11" spans="2:21" s="4" customFormat="1" ht="13.5" customHeight="1">
      <c r="B11" s="11" t="s">
        <v>12</v>
      </c>
      <c r="C11" s="62">
        <v>13</v>
      </c>
      <c r="D11" s="62">
        <v>4</v>
      </c>
      <c r="E11" s="62">
        <v>14</v>
      </c>
      <c r="F11" s="62">
        <v>4</v>
      </c>
      <c r="G11" s="62">
        <v>94</v>
      </c>
      <c r="H11" s="62">
        <v>17</v>
      </c>
      <c r="I11" s="62">
        <v>2</v>
      </c>
      <c r="J11" s="62">
        <v>0</v>
      </c>
      <c r="K11" s="62">
        <v>45</v>
      </c>
      <c r="L11" s="62">
        <v>3</v>
      </c>
      <c r="M11" s="62">
        <v>1</v>
      </c>
      <c r="N11" s="62">
        <v>4</v>
      </c>
      <c r="O11" s="62">
        <v>0</v>
      </c>
      <c r="P11" s="62">
        <v>0</v>
      </c>
      <c r="Q11" s="52"/>
      <c r="R11" s="52"/>
      <c r="S11" s="52">
        <v>3</v>
      </c>
      <c r="T11" s="52"/>
      <c r="U11" s="60">
        <v>1</v>
      </c>
    </row>
    <row r="12" spans="2:21" s="4" customFormat="1" ht="13.5" customHeight="1">
      <c r="B12" s="11" t="s">
        <v>49</v>
      </c>
      <c r="C12" s="62">
        <v>11</v>
      </c>
      <c r="D12" s="62">
        <v>0</v>
      </c>
      <c r="E12" s="62">
        <v>8</v>
      </c>
      <c r="F12" s="62">
        <v>5</v>
      </c>
      <c r="G12" s="62">
        <v>69</v>
      </c>
      <c r="H12" s="62">
        <v>12</v>
      </c>
      <c r="I12" s="62">
        <v>3</v>
      </c>
      <c r="J12" s="62">
        <v>0</v>
      </c>
      <c r="K12" s="62">
        <v>5</v>
      </c>
      <c r="L12" s="62">
        <v>0</v>
      </c>
      <c r="M12" s="62">
        <v>1</v>
      </c>
      <c r="N12" s="62">
        <v>3</v>
      </c>
      <c r="O12" s="62">
        <v>0</v>
      </c>
      <c r="P12" s="62">
        <v>0</v>
      </c>
      <c r="Q12" s="52"/>
      <c r="R12" s="52"/>
      <c r="S12" s="52">
        <v>1</v>
      </c>
      <c r="T12" s="52"/>
      <c r="U12" s="65"/>
    </row>
    <row r="13" spans="2:21" s="4" customFormat="1" ht="13.5" customHeight="1">
      <c r="B13" s="11" t="s">
        <v>13</v>
      </c>
      <c r="C13" s="62">
        <v>32</v>
      </c>
      <c r="D13" s="62">
        <v>0</v>
      </c>
      <c r="E13" s="62">
        <v>8</v>
      </c>
      <c r="F13" s="62">
        <v>15</v>
      </c>
      <c r="G13" s="62">
        <v>78</v>
      </c>
      <c r="H13" s="62">
        <v>30</v>
      </c>
      <c r="I13" s="62">
        <v>3</v>
      </c>
      <c r="J13" s="62">
        <v>0</v>
      </c>
      <c r="K13" s="62">
        <v>2</v>
      </c>
      <c r="L13" s="62">
        <v>0</v>
      </c>
      <c r="M13" s="62">
        <v>0</v>
      </c>
      <c r="N13" s="62">
        <v>2</v>
      </c>
      <c r="O13" s="62">
        <v>0</v>
      </c>
      <c r="P13" s="62">
        <v>0</v>
      </c>
      <c r="Q13" s="52"/>
      <c r="R13" s="52"/>
      <c r="S13" s="52"/>
      <c r="T13" s="52"/>
      <c r="U13" s="60"/>
    </row>
    <row r="14" spans="2:21" s="4" customFormat="1" ht="13.5" customHeight="1">
      <c r="B14" s="11" t="s">
        <v>14</v>
      </c>
      <c r="C14" s="62">
        <v>49</v>
      </c>
      <c r="D14" s="62">
        <v>0</v>
      </c>
      <c r="E14" s="62">
        <v>4</v>
      </c>
      <c r="F14" s="62">
        <v>29</v>
      </c>
      <c r="G14" s="62">
        <v>76</v>
      </c>
      <c r="H14" s="62">
        <v>15</v>
      </c>
      <c r="I14" s="62">
        <v>5</v>
      </c>
      <c r="J14" s="62">
        <v>0</v>
      </c>
      <c r="K14" s="62">
        <v>2</v>
      </c>
      <c r="L14" s="62">
        <v>0</v>
      </c>
      <c r="M14" s="62">
        <v>0</v>
      </c>
      <c r="N14" s="62">
        <v>9</v>
      </c>
      <c r="O14" s="62">
        <v>0</v>
      </c>
      <c r="P14" s="62">
        <v>0</v>
      </c>
      <c r="Q14" s="52"/>
      <c r="R14" s="52"/>
      <c r="S14" s="52"/>
      <c r="T14" s="52"/>
      <c r="U14" s="60"/>
    </row>
    <row r="15" spans="2:21" s="4" customFormat="1" ht="13.5" customHeight="1">
      <c r="B15" s="11" t="s">
        <v>15</v>
      </c>
      <c r="C15" s="62">
        <v>37</v>
      </c>
      <c r="D15" s="62">
        <v>0</v>
      </c>
      <c r="E15" s="62">
        <v>4</v>
      </c>
      <c r="F15" s="62">
        <v>23</v>
      </c>
      <c r="G15" s="62">
        <v>68</v>
      </c>
      <c r="H15" s="62">
        <v>16</v>
      </c>
      <c r="I15" s="62">
        <v>0</v>
      </c>
      <c r="J15" s="62">
        <v>3</v>
      </c>
      <c r="K15" s="62">
        <v>0</v>
      </c>
      <c r="L15" s="62">
        <v>0</v>
      </c>
      <c r="M15" s="62">
        <v>0</v>
      </c>
      <c r="N15" s="62">
        <v>2</v>
      </c>
      <c r="O15" s="62">
        <v>0</v>
      </c>
      <c r="P15" s="62">
        <v>0</v>
      </c>
      <c r="Q15" s="63"/>
      <c r="R15" s="63"/>
      <c r="S15" s="63"/>
      <c r="T15" s="63"/>
      <c r="U15" s="60"/>
    </row>
    <row r="16" spans="2:21" s="4" customFormat="1" ht="13.5" customHeight="1">
      <c r="B16" s="11" t="s">
        <v>16</v>
      </c>
      <c r="C16" s="62">
        <v>48</v>
      </c>
      <c r="D16" s="62">
        <v>0</v>
      </c>
      <c r="E16" s="62">
        <v>0</v>
      </c>
      <c r="F16" s="62">
        <v>17</v>
      </c>
      <c r="G16" s="62">
        <v>38</v>
      </c>
      <c r="H16" s="62">
        <v>5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4</v>
      </c>
      <c r="O16" s="62">
        <v>0</v>
      </c>
      <c r="P16" s="62">
        <v>0</v>
      </c>
      <c r="Q16" s="63"/>
      <c r="R16" s="63"/>
      <c r="S16" s="63"/>
      <c r="T16" s="63"/>
      <c r="U16" s="60"/>
    </row>
    <row r="17" spans="2:21" s="4" customFormat="1" ht="13.5" customHeight="1">
      <c r="B17" s="11" t="s">
        <v>17</v>
      </c>
      <c r="C17" s="62">
        <v>43</v>
      </c>
      <c r="D17" s="62">
        <v>0</v>
      </c>
      <c r="E17" s="62">
        <v>2</v>
      </c>
      <c r="F17" s="62">
        <v>4</v>
      </c>
      <c r="G17" s="62">
        <v>34</v>
      </c>
      <c r="H17" s="62">
        <v>5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3</v>
      </c>
      <c r="O17" s="62">
        <v>0</v>
      </c>
      <c r="P17" s="62">
        <v>0</v>
      </c>
      <c r="Q17" s="63"/>
      <c r="R17" s="63"/>
      <c r="S17" s="63"/>
      <c r="T17" s="63"/>
      <c r="U17" s="60"/>
    </row>
    <row r="18" spans="2:21" s="4" customFormat="1" ht="13.5" customHeight="1">
      <c r="B18" s="11" t="s">
        <v>18</v>
      </c>
      <c r="C18" s="62">
        <v>34</v>
      </c>
      <c r="D18" s="62">
        <v>0</v>
      </c>
      <c r="E18" s="62">
        <v>1</v>
      </c>
      <c r="F18" s="62">
        <v>13</v>
      </c>
      <c r="G18" s="62">
        <v>40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1</v>
      </c>
      <c r="O18" s="62">
        <v>0</v>
      </c>
      <c r="P18" s="62">
        <v>0</v>
      </c>
      <c r="Q18" s="63"/>
      <c r="R18" s="63"/>
      <c r="S18" s="63"/>
      <c r="T18" s="63"/>
      <c r="U18" s="60"/>
    </row>
    <row r="19" spans="2:21" s="4" customFormat="1" ht="13.5" customHeight="1">
      <c r="B19" s="11" t="s">
        <v>19</v>
      </c>
      <c r="C19" s="62">
        <v>13</v>
      </c>
      <c r="D19" s="62">
        <v>0</v>
      </c>
      <c r="E19" s="62">
        <v>0</v>
      </c>
      <c r="F19" s="62">
        <v>7</v>
      </c>
      <c r="G19" s="62">
        <v>20</v>
      </c>
      <c r="H19" s="62">
        <v>2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1</v>
      </c>
      <c r="O19" s="62">
        <v>0</v>
      </c>
      <c r="P19" s="62">
        <v>0</v>
      </c>
      <c r="Q19" s="63"/>
      <c r="R19" s="63"/>
      <c r="S19" s="63"/>
      <c r="T19" s="63"/>
      <c r="U19" s="60"/>
    </row>
    <row r="20" spans="2:21" s="4" customFormat="1" ht="13.5" customHeight="1">
      <c r="B20" s="11" t="s">
        <v>55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52"/>
      <c r="R20" s="52"/>
      <c r="S20" s="52">
        <v>2</v>
      </c>
      <c r="T20" s="52"/>
      <c r="U20" s="66"/>
    </row>
    <row r="21" spans="2:21" s="4" customFormat="1" ht="13.5" customHeight="1">
      <c r="B21" s="11" t="s">
        <v>50</v>
      </c>
      <c r="C21" s="62">
        <v>94</v>
      </c>
      <c r="D21" s="62">
        <v>0</v>
      </c>
      <c r="E21" s="62">
        <v>0</v>
      </c>
      <c r="F21" s="62">
        <v>12</v>
      </c>
      <c r="G21" s="62">
        <v>63</v>
      </c>
      <c r="H21" s="62">
        <v>6</v>
      </c>
      <c r="I21" s="62">
        <v>0</v>
      </c>
      <c r="J21" s="62">
        <v>1</v>
      </c>
      <c r="K21" s="62">
        <v>0</v>
      </c>
      <c r="L21" s="62">
        <v>0</v>
      </c>
      <c r="M21" s="62">
        <v>0</v>
      </c>
      <c r="N21" s="62">
        <v>2</v>
      </c>
      <c r="O21" s="62">
        <v>0</v>
      </c>
      <c r="P21" s="62">
        <v>0</v>
      </c>
      <c r="Q21" s="52"/>
      <c r="R21" s="52"/>
      <c r="S21" s="52">
        <v>3</v>
      </c>
      <c r="T21" s="52"/>
      <c r="U21" s="60">
        <v>1</v>
      </c>
    </row>
    <row r="22" spans="2:21" s="4" customFormat="1" ht="13.5" customHeight="1">
      <c r="B22" s="11" t="s">
        <v>20</v>
      </c>
      <c r="C22" s="62">
        <v>22</v>
      </c>
      <c r="D22" s="62">
        <v>0</v>
      </c>
      <c r="E22" s="62">
        <v>0</v>
      </c>
      <c r="F22" s="62">
        <v>0</v>
      </c>
      <c r="G22" s="62">
        <v>6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1</v>
      </c>
      <c r="Q22" s="52"/>
      <c r="R22" s="52"/>
      <c r="S22" s="52"/>
      <c r="T22" s="52"/>
      <c r="U22" s="60"/>
    </row>
    <row r="23" spans="2:21" s="4" customFormat="1" ht="13.5" customHeight="1">
      <c r="B23" s="11" t="s">
        <v>51</v>
      </c>
      <c r="C23" s="66"/>
      <c r="D23" s="62">
        <v>0</v>
      </c>
      <c r="E23" s="62">
        <v>0</v>
      </c>
      <c r="F23" s="62">
        <v>9</v>
      </c>
      <c r="G23" s="62">
        <v>91</v>
      </c>
      <c r="H23" s="62">
        <v>1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6"/>
      <c r="P23" s="66"/>
      <c r="Q23" s="67">
        <v>1</v>
      </c>
      <c r="R23" s="63"/>
      <c r="S23" s="63"/>
      <c r="T23" s="63"/>
      <c r="U23" s="66"/>
    </row>
    <row r="24" spans="2:21" s="4" customFormat="1" ht="13.5" customHeight="1">
      <c r="B24" s="11" t="s">
        <v>21</v>
      </c>
      <c r="C24" s="62">
        <v>20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8">
        <v>0</v>
      </c>
      <c r="P24" s="68">
        <v>0</v>
      </c>
      <c r="Q24" s="63"/>
      <c r="R24" s="52"/>
      <c r="S24" s="52">
        <v>1</v>
      </c>
      <c r="T24" s="52"/>
      <c r="U24" s="60"/>
    </row>
    <row r="25" spans="2:21" s="4" customFormat="1" ht="13.5" customHeight="1">
      <c r="B25" s="11" t="s">
        <v>22</v>
      </c>
      <c r="C25" s="62">
        <v>51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8">
        <v>0</v>
      </c>
      <c r="P25" s="68">
        <v>4</v>
      </c>
      <c r="Q25" s="63"/>
      <c r="R25" s="52"/>
      <c r="S25" s="52"/>
      <c r="T25" s="52"/>
      <c r="U25" s="60"/>
    </row>
    <row r="26" spans="2:21" s="4" customFormat="1" ht="13.5" customHeight="1">
      <c r="B26" s="11" t="s">
        <v>23</v>
      </c>
      <c r="C26" s="62">
        <v>29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8">
        <v>0</v>
      </c>
      <c r="P26" s="68">
        <v>1</v>
      </c>
      <c r="Q26" s="63"/>
      <c r="R26" s="52"/>
      <c r="S26" s="52"/>
      <c r="T26" s="52"/>
      <c r="U26" s="60"/>
    </row>
    <row r="27" spans="2:21" s="4" customFormat="1" ht="13.5" customHeight="1">
      <c r="B27" s="11" t="s">
        <v>24</v>
      </c>
      <c r="C27" s="62">
        <v>18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8">
        <v>0</v>
      </c>
      <c r="P27" s="68">
        <v>1</v>
      </c>
      <c r="Q27" s="63"/>
      <c r="R27" s="52"/>
      <c r="S27" s="52"/>
      <c r="T27" s="52"/>
      <c r="U27" s="60">
        <v>3</v>
      </c>
    </row>
    <row r="28" spans="2:21" s="4" customFormat="1" ht="13.5" customHeight="1">
      <c r="B28" s="11" t="s">
        <v>25</v>
      </c>
      <c r="C28" s="62">
        <v>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8">
        <v>0</v>
      </c>
      <c r="P28" s="68">
        <v>0</v>
      </c>
      <c r="Q28" s="63"/>
      <c r="R28" s="52"/>
      <c r="S28" s="52">
        <v>1</v>
      </c>
      <c r="T28" s="52"/>
      <c r="U28" s="60">
        <v>2</v>
      </c>
    </row>
    <row r="29" spans="2:21" s="4" customFormat="1" ht="13.5" customHeight="1">
      <c r="B29" s="11" t="s">
        <v>52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8">
        <v>0</v>
      </c>
      <c r="P29" s="68">
        <v>0</v>
      </c>
      <c r="Q29" s="63"/>
      <c r="R29" s="63"/>
      <c r="S29" s="63"/>
      <c r="T29" s="63"/>
      <c r="U29" s="66"/>
    </row>
    <row r="30" spans="2:21" s="4" customFormat="1" ht="13.5" customHeight="1">
      <c r="B30" s="11" t="s">
        <v>26</v>
      </c>
      <c r="C30" s="62">
        <v>4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3"/>
      <c r="R30" s="52"/>
      <c r="S30" s="52"/>
      <c r="T30" s="52"/>
      <c r="U30" s="62">
        <v>1</v>
      </c>
    </row>
    <row r="31" spans="2:21" s="4" customFormat="1" ht="13.5" customHeight="1">
      <c r="B31" s="11" t="s">
        <v>27</v>
      </c>
      <c r="C31" s="62">
        <v>13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3"/>
      <c r="R31" s="52"/>
      <c r="S31" s="52"/>
      <c r="T31" s="52"/>
      <c r="U31" s="62">
        <v>2</v>
      </c>
    </row>
    <row r="32" spans="3:16" ht="13.5">
      <c r="C32" s="45"/>
      <c r="D32" s="31"/>
      <c r="E32" s="46"/>
      <c r="F32" s="46"/>
      <c r="G32" s="46"/>
      <c r="H32" s="46"/>
      <c r="I32" s="46"/>
      <c r="J32" s="45"/>
      <c r="K32" s="45"/>
      <c r="L32" s="45"/>
      <c r="M32" s="45"/>
      <c r="N32" s="45"/>
      <c r="O32" s="45"/>
      <c r="P32" s="45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1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2013-05-01T05:50:45Z</cp:lastPrinted>
  <dcterms:created xsi:type="dcterms:W3CDTF">1999-05-07T07:27:21Z</dcterms:created>
  <dcterms:modified xsi:type="dcterms:W3CDTF">2013-05-02T05:43:38Z</dcterms:modified>
  <cp:category/>
  <cp:version/>
  <cp:contentType/>
  <cp:contentStatus/>
</cp:coreProperties>
</file>