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45" windowWidth="3960" windowHeight="763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<sst xmlns="http://schemas.openxmlformats.org/spreadsheetml/2006/main" count="110" uniqueCount="84">
  <si>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</si>
  <si>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</si>
  <si>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</si>
  <si>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</si>
  <si>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</si>
  <si>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</si>
  <si>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</si>
  <si>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</si>
  <si>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</si>
  <si>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</si>
  <si>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</si>
  <si>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</si>
  <si>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</si>
  <si>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</si>
  <si>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</si>
  <si>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</si>
  <si>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</si>
  <si>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</si>
  <si>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</si>
  <si>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</si>
  <si>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</si>
  <si>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</si>
  <si>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</si>
  <si>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</si>
  <si>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</si>
  <si>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</si>
  <si>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</si>
  <si>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</si>
  <si>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</si>
  <si>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</si>
  <si>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</si>
  <si>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</si>
  <si>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</si>
  <si>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</si>
  <si>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</si>
  <si>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</si>
  <si>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</si>
  <si>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</si>
  <si>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</si>
  <si>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</si>
  <si>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</si>
  <si>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</si>
  <si>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</si>
  <si>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</si>
  <si>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</si>
  <si>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</si>
  <si>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</si>
  <si>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</si>
  <si>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</si>
  <si>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</si>
  <si>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</si>
  <si>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</si>
  <si>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</si>
  <si>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</si>
  <si>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</si>
  <si>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</si>
  <si>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</si>
  <si>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</si>
  <si>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</si>
  <si>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</si>
  <si>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</si>
  <si>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</si>
  <si>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</si>
  <si>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</si>
  <si>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</si>
  <si>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</si>
  <si>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</si>
  <si>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</si>
  <si>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</si>
  <si>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</si>
  <si>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</si>
  <si>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</si>
  <si>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</si>
  <si>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</si>
  <si>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</si>
  <si>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</si>
  <si>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</si>
  <si>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</si>
  <si>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</si>
  <si>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</si>
  <si>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</si>
  <si>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</si>
  <si>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r>
      <t>2013年22</t>
    </r>
    <r>
      <rPr>
        <sz val="11"/>
        <rFont val="ＭＳ Ｐゴシック"/>
        <family val="3"/>
      </rPr>
      <t>週（2013年5月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日～2013年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</t>
    </r>
  </si>
  <si>
    <t/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</si>
</sst>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0" xfId="50" applyFont="1" applyAlignment="1">
      <alignment/>
    </xf>
    <xf numFmtId="180" fontId="0" fillId="0" borderId="11" xfId="63" applyNumberFormat="1" applyFont="1" applyBorder="1">
      <alignment vertical="center"/>
      <protection/>
    </xf>
    <xf numFmtId="180" fontId="0" fillId="0" borderId="12" xfId="63" applyNumberFormat="1" applyFont="1" applyBorder="1">
      <alignment vertical="center"/>
      <protection/>
    </xf>
    <xf numFmtId="180" fontId="0" fillId="33" borderId="12" xfId="0" applyNumberFormat="1" applyFont="1" applyFill="1" applyBorder="1" applyAlignment="1">
      <alignment horizontal="right" vertical="center"/>
    </xf>
    <xf numFmtId="180" fontId="0" fillId="34" borderId="12" xfId="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34" borderId="11" xfId="50" applyNumberFormat="1" applyFont="1" applyFill="1" applyBorder="1" applyAlignment="1">
      <alignment horizontal="right" vertical="center"/>
    </xf>
    <xf numFmtId="177" fontId="0" fillId="34" borderId="12" xfId="50" applyNumberFormat="1" applyFont="1" applyFill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80" fontId="0" fillId="0" borderId="11" xfId="63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7" fontId="0" fillId="0" borderId="13" xfId="5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86" fontId="0" fillId="34" borderId="12" xfId="50" applyNumberFormat="1" applyFont="1" applyFill="1" applyBorder="1" applyAlignment="1">
      <alignment horizontal="right" vertical="center"/>
    </xf>
    <xf numFmtId="183" fontId="0" fillId="34" borderId="12" xfId="5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34" borderId="12" xfId="0" applyNumberFormat="1" applyFont="1" applyFill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年代別 " xfId="63"/>
    <cellStyle name="Followed Hyperlink" xfId="64"/>
    <cellStyle name="良い" xfId="65"/>
  </cellStyles>
  <dxfs count="12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70" zoomScaleNormal="7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6.50390625" style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43" t="s">
        <v>82</v>
      </c>
      <c r="W2" s="74" t="s">
        <v>44</v>
      </c>
      <c r="X2" s="74"/>
      <c r="Y2" s="74"/>
      <c r="Z2" s="74"/>
      <c r="AA2" s="74"/>
    </row>
    <row r="3" spans="2:27" ht="25.5" customHeight="1">
      <c r="B3" s="23"/>
      <c r="C3" s="66" t="s">
        <v>58</v>
      </c>
      <c r="D3" s="67"/>
      <c r="E3" s="67"/>
      <c r="F3" s="67"/>
      <c r="G3" s="68"/>
      <c r="H3" s="24"/>
      <c r="I3" s="34" t="s">
        <v>73</v>
      </c>
      <c r="J3" s="69" t="s">
        <v>72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72" t="s">
        <v>71</v>
      </c>
      <c r="V3" s="72"/>
      <c r="W3" s="73" t="s">
        <v>70</v>
      </c>
      <c r="X3" s="73"/>
      <c r="Y3" s="73"/>
      <c r="Z3" s="73"/>
      <c r="AA3" s="73"/>
    </row>
    <row r="4" spans="2:27" ht="191.25" customHeight="1">
      <c r="B4" s="31" t="s">
        <v>64</v>
      </c>
      <c r="C4" s="10" t="s">
        <v>74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68</v>
      </c>
      <c r="J4" s="35" t="s">
        <v>78</v>
      </c>
      <c r="K4" s="10" t="s">
        <v>0</v>
      </c>
      <c r="L4" s="11" t="s">
        <v>56</v>
      </c>
      <c r="M4" s="11" t="s">
        <v>79</v>
      </c>
      <c r="N4" s="11" t="s">
        <v>2</v>
      </c>
      <c r="O4" s="11" t="s">
        <v>3</v>
      </c>
      <c r="P4" s="11" t="s">
        <v>4</v>
      </c>
      <c r="Q4" s="11" t="s">
        <v>80</v>
      </c>
      <c r="R4" s="11" t="s">
        <v>81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76</v>
      </c>
      <c r="Z4" s="15" t="s">
        <v>77</v>
      </c>
      <c r="AA4" s="11" t="s">
        <v>69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57">
        <f>SUM(I6+I7)</f>
        <v>84</v>
      </c>
      <c r="J5" s="57">
        <f>SUM(J6+J7)</f>
        <v>15</v>
      </c>
      <c r="K5" s="53">
        <f aca="true" t="shared" si="0" ref="K5:U5">SUM(K6+K7)</f>
        <v>113</v>
      </c>
      <c r="L5" s="53">
        <f t="shared" si="0"/>
        <v>284</v>
      </c>
      <c r="M5" s="53">
        <f t="shared" si="0"/>
        <v>1255</v>
      </c>
      <c r="N5" s="53">
        <f t="shared" si="0"/>
        <v>199</v>
      </c>
      <c r="O5" s="53">
        <f t="shared" si="0"/>
        <v>47</v>
      </c>
      <c r="P5" s="53">
        <f t="shared" si="0"/>
        <v>5</v>
      </c>
      <c r="Q5" s="53">
        <f t="shared" si="0"/>
        <v>132</v>
      </c>
      <c r="R5" s="53">
        <f t="shared" si="0"/>
        <v>1</v>
      </c>
      <c r="S5" s="53">
        <f t="shared" si="0"/>
        <v>10</v>
      </c>
      <c r="T5" s="53">
        <f t="shared" si="0"/>
        <v>73</v>
      </c>
      <c r="U5" s="53">
        <f t="shared" si="0"/>
        <v>0</v>
      </c>
      <c r="V5" s="53">
        <f aca="true" t="shared" si="1" ref="V5:AA5">SUM(V6+V7)</f>
        <v>8</v>
      </c>
      <c r="W5" s="53">
        <f t="shared" si="1"/>
        <v>1</v>
      </c>
      <c r="X5" s="53">
        <f>SUM(X6+X7)</f>
        <v>1</v>
      </c>
      <c r="Y5" s="53">
        <f>SUM(Y6+Y7)</f>
        <v>11</v>
      </c>
      <c r="Z5" s="53">
        <f t="shared" si="1"/>
        <v>0</v>
      </c>
      <c r="AA5" s="53">
        <f t="shared" si="1"/>
        <v>5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57">
        <f aca="true" t="shared" si="2" ref="I6:U6">SUM(I8:I22)</f>
        <v>66</v>
      </c>
      <c r="J6" s="57">
        <f t="shared" si="2"/>
        <v>2</v>
      </c>
      <c r="K6" s="53">
        <f t="shared" si="2"/>
        <v>78</v>
      </c>
      <c r="L6" s="53">
        <f t="shared" si="2"/>
        <v>218</v>
      </c>
      <c r="M6" s="53">
        <f t="shared" si="2"/>
        <v>847</v>
      </c>
      <c r="N6" s="53">
        <f t="shared" si="2"/>
        <v>147</v>
      </c>
      <c r="O6" s="53">
        <f t="shared" si="2"/>
        <v>33</v>
      </c>
      <c r="P6" s="53">
        <f t="shared" si="2"/>
        <v>5</v>
      </c>
      <c r="Q6" s="53">
        <f t="shared" si="2"/>
        <v>102</v>
      </c>
      <c r="R6" s="53">
        <f t="shared" si="2"/>
        <v>0</v>
      </c>
      <c r="S6" s="53">
        <f t="shared" si="2"/>
        <v>8</v>
      </c>
      <c r="T6" s="53">
        <f t="shared" si="2"/>
        <v>65</v>
      </c>
      <c r="U6" s="53">
        <f t="shared" si="2"/>
        <v>0</v>
      </c>
      <c r="V6" s="53">
        <f aca="true" t="shared" si="3" ref="V6:AA6">SUM(V8:V22)</f>
        <v>5</v>
      </c>
      <c r="W6" s="53">
        <f t="shared" si="3"/>
        <v>1</v>
      </c>
      <c r="X6" s="53">
        <f t="shared" si="3"/>
        <v>1</v>
      </c>
      <c r="Y6" s="53">
        <f t="shared" si="3"/>
        <v>11</v>
      </c>
      <c r="Z6" s="53">
        <v>0</v>
      </c>
      <c r="AA6" s="53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58">
        <v>18</v>
      </c>
      <c r="J7" s="58">
        <v>13</v>
      </c>
      <c r="K7" s="59">
        <v>35</v>
      </c>
      <c r="L7" s="59">
        <v>66</v>
      </c>
      <c r="M7" s="59">
        <v>408</v>
      </c>
      <c r="N7" s="59">
        <v>52</v>
      </c>
      <c r="O7" s="59">
        <v>14</v>
      </c>
      <c r="P7" s="59">
        <v>0</v>
      </c>
      <c r="Q7" s="59">
        <v>30</v>
      </c>
      <c r="R7" s="59">
        <v>1</v>
      </c>
      <c r="S7" s="59">
        <v>2</v>
      </c>
      <c r="T7" s="59">
        <v>8</v>
      </c>
      <c r="U7" s="59">
        <v>0</v>
      </c>
      <c r="V7" s="60">
        <v>3</v>
      </c>
      <c r="W7" s="59">
        <v>0</v>
      </c>
      <c r="X7" s="59">
        <v>0</v>
      </c>
      <c r="Y7" s="59">
        <v>0</v>
      </c>
      <c r="Z7" s="59">
        <v>0</v>
      </c>
      <c r="AA7" s="59">
        <v>5</v>
      </c>
    </row>
    <row r="8" spans="2:27" s="3" customFormat="1" ht="16.5" customHeight="1">
      <c r="B8" s="12" t="s">
        <v>75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8">
        <v>2</v>
      </c>
      <c r="J8" s="58">
        <v>0</v>
      </c>
      <c r="K8" s="59">
        <v>8</v>
      </c>
      <c r="L8" s="59">
        <v>36</v>
      </c>
      <c r="M8" s="59">
        <v>86</v>
      </c>
      <c r="N8" s="59">
        <v>7</v>
      </c>
      <c r="O8" s="59">
        <v>3</v>
      </c>
      <c r="P8" s="59">
        <v>0</v>
      </c>
      <c r="Q8" s="59">
        <v>8</v>
      </c>
      <c r="R8" s="59">
        <v>0</v>
      </c>
      <c r="S8" s="59">
        <v>2</v>
      </c>
      <c r="T8" s="59">
        <v>2</v>
      </c>
      <c r="U8" s="61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61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8">
        <v>8</v>
      </c>
      <c r="J9" s="58">
        <v>1</v>
      </c>
      <c r="K9" s="59">
        <v>5</v>
      </c>
      <c r="L9" s="59">
        <v>7</v>
      </c>
      <c r="M9" s="59">
        <v>134</v>
      </c>
      <c r="N9" s="59">
        <v>4</v>
      </c>
      <c r="O9" s="59">
        <v>1</v>
      </c>
      <c r="P9" s="59">
        <v>0</v>
      </c>
      <c r="Q9" s="59">
        <v>8</v>
      </c>
      <c r="R9" s="59">
        <v>0</v>
      </c>
      <c r="S9" s="59">
        <v>0</v>
      </c>
      <c r="T9" s="59">
        <v>3</v>
      </c>
      <c r="U9" s="59">
        <v>0</v>
      </c>
      <c r="V9" s="59">
        <v>1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8">
        <v>0</v>
      </c>
      <c r="J10" s="58">
        <v>0</v>
      </c>
      <c r="K10" s="59">
        <v>2</v>
      </c>
      <c r="L10" s="59">
        <v>10</v>
      </c>
      <c r="M10" s="59">
        <v>10</v>
      </c>
      <c r="N10" s="59">
        <v>6</v>
      </c>
      <c r="O10" s="59">
        <v>0</v>
      </c>
      <c r="P10" s="59">
        <v>0</v>
      </c>
      <c r="Q10" s="59">
        <v>2</v>
      </c>
      <c r="R10" s="59">
        <v>0</v>
      </c>
      <c r="S10" s="59">
        <v>0</v>
      </c>
      <c r="T10" s="59">
        <v>2</v>
      </c>
      <c r="U10" s="59">
        <v>0</v>
      </c>
      <c r="V10" s="59">
        <v>0</v>
      </c>
      <c r="W10" s="62"/>
      <c r="X10" s="62"/>
      <c r="Y10" s="62"/>
      <c r="Z10" s="62"/>
      <c r="AA10" s="63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8">
        <v>11</v>
      </c>
      <c r="J11" s="58">
        <v>0</v>
      </c>
      <c r="K11" s="59">
        <v>8</v>
      </c>
      <c r="L11" s="59">
        <v>16</v>
      </c>
      <c r="M11" s="59">
        <v>72</v>
      </c>
      <c r="N11" s="59">
        <v>14</v>
      </c>
      <c r="O11" s="59">
        <v>4</v>
      </c>
      <c r="P11" s="59">
        <v>0</v>
      </c>
      <c r="Q11" s="59">
        <v>13</v>
      </c>
      <c r="R11" s="59">
        <v>0</v>
      </c>
      <c r="S11" s="59">
        <v>1</v>
      </c>
      <c r="T11" s="59">
        <v>19</v>
      </c>
      <c r="U11" s="59">
        <v>0</v>
      </c>
      <c r="V11" s="59">
        <v>0</v>
      </c>
      <c r="W11" s="59">
        <v>0</v>
      </c>
      <c r="X11" s="59">
        <v>0</v>
      </c>
      <c r="Y11" s="59">
        <v>6</v>
      </c>
      <c r="Z11" s="59">
        <v>0</v>
      </c>
      <c r="AA11" s="59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8">
        <v>8</v>
      </c>
      <c r="J12" s="58">
        <v>0</v>
      </c>
      <c r="K12" s="59">
        <v>12</v>
      </c>
      <c r="L12" s="59">
        <v>12</v>
      </c>
      <c r="M12" s="59">
        <v>58</v>
      </c>
      <c r="N12" s="59">
        <v>2</v>
      </c>
      <c r="O12" s="59">
        <v>0</v>
      </c>
      <c r="P12" s="59">
        <v>0</v>
      </c>
      <c r="Q12" s="59">
        <v>8</v>
      </c>
      <c r="R12" s="59">
        <v>0</v>
      </c>
      <c r="S12" s="59">
        <v>2</v>
      </c>
      <c r="T12" s="59">
        <v>2</v>
      </c>
      <c r="U12" s="59">
        <v>0</v>
      </c>
      <c r="V12" s="59">
        <v>0</v>
      </c>
      <c r="W12" s="59">
        <v>1</v>
      </c>
      <c r="X12" s="59">
        <v>1</v>
      </c>
      <c r="Y12" s="59">
        <v>0</v>
      </c>
      <c r="Z12" s="59">
        <v>0</v>
      </c>
      <c r="AA12" s="59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8">
        <v>1</v>
      </c>
      <c r="J13" s="58">
        <v>0</v>
      </c>
      <c r="K13" s="59">
        <v>9</v>
      </c>
      <c r="L13" s="59">
        <v>7</v>
      </c>
      <c r="M13" s="59">
        <v>43</v>
      </c>
      <c r="N13" s="59">
        <v>21</v>
      </c>
      <c r="O13" s="59">
        <v>1</v>
      </c>
      <c r="P13" s="59">
        <v>0</v>
      </c>
      <c r="Q13" s="59">
        <v>6</v>
      </c>
      <c r="R13" s="59">
        <v>0</v>
      </c>
      <c r="S13" s="59">
        <v>2</v>
      </c>
      <c r="T13" s="59">
        <v>1</v>
      </c>
      <c r="U13" s="59">
        <v>0</v>
      </c>
      <c r="V13" s="59">
        <v>0</v>
      </c>
      <c r="W13" s="62"/>
      <c r="X13" s="62"/>
      <c r="Y13" s="62"/>
      <c r="Z13" s="62"/>
      <c r="AA13" s="63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8">
        <v>1</v>
      </c>
      <c r="J14" s="58">
        <v>0</v>
      </c>
      <c r="K14" s="59">
        <v>0</v>
      </c>
      <c r="L14" s="59">
        <v>7</v>
      </c>
      <c r="M14" s="59">
        <v>39</v>
      </c>
      <c r="N14" s="59">
        <v>7</v>
      </c>
      <c r="O14" s="59">
        <v>0</v>
      </c>
      <c r="P14" s="59">
        <v>0</v>
      </c>
      <c r="Q14" s="59">
        <v>4</v>
      </c>
      <c r="R14" s="59">
        <v>0</v>
      </c>
      <c r="S14" s="59">
        <v>0</v>
      </c>
      <c r="T14" s="59">
        <v>2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61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8">
        <v>1</v>
      </c>
      <c r="J15" s="58">
        <v>0</v>
      </c>
      <c r="K15" s="59">
        <v>3</v>
      </c>
      <c r="L15" s="59">
        <v>8</v>
      </c>
      <c r="M15" s="59">
        <v>53</v>
      </c>
      <c r="N15" s="59">
        <v>10</v>
      </c>
      <c r="O15" s="59">
        <v>0</v>
      </c>
      <c r="P15" s="59">
        <v>2</v>
      </c>
      <c r="Q15" s="61">
        <v>5</v>
      </c>
      <c r="R15" s="59">
        <v>0</v>
      </c>
      <c r="S15" s="59">
        <v>0</v>
      </c>
      <c r="T15" s="59">
        <v>3</v>
      </c>
      <c r="U15" s="59">
        <v>0</v>
      </c>
      <c r="V15" s="59">
        <v>0</v>
      </c>
      <c r="W15" s="62"/>
      <c r="X15" s="62"/>
      <c r="Y15" s="62"/>
      <c r="Z15" s="62"/>
      <c r="AA15" s="63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8">
        <v>2</v>
      </c>
      <c r="J16" s="58">
        <v>0</v>
      </c>
      <c r="K16" s="59">
        <v>3</v>
      </c>
      <c r="L16" s="59">
        <v>29</v>
      </c>
      <c r="M16" s="59">
        <v>63</v>
      </c>
      <c r="N16" s="59">
        <v>17</v>
      </c>
      <c r="O16" s="59">
        <v>0</v>
      </c>
      <c r="P16" s="59">
        <v>3</v>
      </c>
      <c r="Q16" s="59">
        <v>10</v>
      </c>
      <c r="R16" s="59">
        <v>0</v>
      </c>
      <c r="S16" s="59">
        <v>0</v>
      </c>
      <c r="T16" s="59">
        <v>18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8">
        <v>17</v>
      </c>
      <c r="J17" s="58">
        <v>1</v>
      </c>
      <c r="K17" s="59">
        <v>14</v>
      </c>
      <c r="L17" s="59">
        <v>37</v>
      </c>
      <c r="M17" s="59">
        <v>64</v>
      </c>
      <c r="N17" s="59">
        <v>27</v>
      </c>
      <c r="O17" s="59">
        <v>6</v>
      </c>
      <c r="P17" s="59">
        <v>0</v>
      </c>
      <c r="Q17" s="59">
        <v>13</v>
      </c>
      <c r="R17" s="59">
        <v>0</v>
      </c>
      <c r="S17" s="59">
        <v>0</v>
      </c>
      <c r="T17" s="59">
        <v>6</v>
      </c>
      <c r="U17" s="59">
        <v>0</v>
      </c>
      <c r="V17" s="59">
        <v>4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64">
        <v>1</v>
      </c>
      <c r="J18" s="64">
        <v>0</v>
      </c>
      <c r="K18" s="61">
        <v>0</v>
      </c>
      <c r="L18" s="61">
        <v>10</v>
      </c>
      <c r="M18" s="61">
        <v>34</v>
      </c>
      <c r="N18" s="61">
        <v>9</v>
      </c>
      <c r="O18" s="61">
        <v>11</v>
      </c>
      <c r="P18" s="61">
        <v>0</v>
      </c>
      <c r="Q18" s="61">
        <v>4</v>
      </c>
      <c r="R18" s="61">
        <v>0</v>
      </c>
      <c r="S18" s="61">
        <v>0</v>
      </c>
      <c r="T18" s="61">
        <v>1</v>
      </c>
      <c r="U18" s="61">
        <v>0</v>
      </c>
      <c r="V18" s="61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8">
        <v>9</v>
      </c>
      <c r="J19" s="58">
        <v>0</v>
      </c>
      <c r="K19" s="59">
        <v>3</v>
      </c>
      <c r="L19" s="59">
        <v>16</v>
      </c>
      <c r="M19" s="59">
        <v>94</v>
      </c>
      <c r="N19" s="59">
        <v>18</v>
      </c>
      <c r="O19" s="59">
        <v>6</v>
      </c>
      <c r="P19" s="59">
        <v>0</v>
      </c>
      <c r="Q19" s="59">
        <v>2</v>
      </c>
      <c r="R19" s="59">
        <v>0</v>
      </c>
      <c r="S19" s="59">
        <v>0</v>
      </c>
      <c r="T19" s="59">
        <v>4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8">
        <v>4</v>
      </c>
      <c r="J20" s="58">
        <v>0</v>
      </c>
      <c r="K20" s="59">
        <v>0</v>
      </c>
      <c r="L20" s="59">
        <v>17</v>
      </c>
      <c r="M20" s="59">
        <v>41</v>
      </c>
      <c r="N20" s="59">
        <v>4</v>
      </c>
      <c r="O20" s="59">
        <v>1</v>
      </c>
      <c r="P20" s="59">
        <v>0</v>
      </c>
      <c r="Q20" s="59">
        <v>5</v>
      </c>
      <c r="R20" s="59">
        <v>0</v>
      </c>
      <c r="S20" s="59">
        <v>0</v>
      </c>
      <c r="T20" s="59">
        <v>2</v>
      </c>
      <c r="U20" s="59">
        <v>0</v>
      </c>
      <c r="V20" s="59">
        <v>0</v>
      </c>
      <c r="W20" s="59">
        <v>0</v>
      </c>
      <c r="X20" s="59">
        <v>0</v>
      </c>
      <c r="Y20" s="59">
        <v>5</v>
      </c>
      <c r="Z20" s="59">
        <v>0</v>
      </c>
      <c r="AA20" s="59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8">
        <v>1</v>
      </c>
      <c r="J21" s="58">
        <v>0</v>
      </c>
      <c r="K21" s="59">
        <v>11</v>
      </c>
      <c r="L21" s="59">
        <v>6</v>
      </c>
      <c r="M21" s="59">
        <v>56</v>
      </c>
      <c r="N21" s="59">
        <v>1</v>
      </c>
      <c r="O21" s="59">
        <v>0</v>
      </c>
      <c r="P21" s="59">
        <v>0</v>
      </c>
      <c r="Q21" s="59">
        <v>14</v>
      </c>
      <c r="R21" s="59">
        <v>0</v>
      </c>
      <c r="S21" s="59">
        <v>1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8">
        <v>0</v>
      </c>
      <c r="J22" s="58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5"/>
      <c r="V22" s="65"/>
      <c r="W22" s="59">
        <v>0</v>
      </c>
      <c r="X22" s="59">
        <v>0</v>
      </c>
      <c r="Y22" s="59">
        <v>0</v>
      </c>
      <c r="Z22" s="59">
        <v>0</v>
      </c>
      <c r="AA22" s="59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W9 W11:W12 W14 W16:W22 Y16:Y22 Y14 Y11:Y12 Y7:Y9 AA7:AA9 AA11:AA12 AA14 AA16:AA22">
    <cfRule type="cellIs" priority="4" dxfId="8" operator="equal" stopIfTrue="1">
      <formula>0</formula>
    </cfRule>
  </conditionalFormatting>
  <conditionalFormatting sqref="J7:J22">
    <cfRule type="cellIs" priority="5" dxfId="9" operator="equal" stopIfTrue="1">
      <formula>0</formula>
    </cfRule>
  </conditionalFormatting>
  <conditionalFormatting sqref="X7:X9 X11:X12 X14 X16:X22">
    <cfRule type="cellIs" priority="2" dxfId="8" operator="equal" stopIfTrue="1">
      <formula>0</formula>
    </cfRule>
  </conditionalFormatting>
  <conditionalFormatting sqref="Z7:Z9 Z11:Z12 Z14 Z16:Z22">
    <cfRule type="cellIs" priority="1" dxfId="8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75" zoomScaleNormal="75" zoomScaleSheetLayoutView="100" zoomScalePageLayoutView="0" workbookViewId="0" topLeftCell="A1">
      <selection activeCell="B1" sqref="B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2013年22週（2013年5月27日～2013年6月2日）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5" t="s">
        <v>44</v>
      </c>
      <c r="R3" s="75"/>
      <c r="S3" s="75"/>
      <c r="T3" s="75"/>
      <c r="U3" s="75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73</v>
      </c>
      <c r="D5" s="69" t="s">
        <v>72</v>
      </c>
      <c r="E5" s="70"/>
      <c r="F5" s="70"/>
      <c r="G5" s="70"/>
      <c r="H5" s="70"/>
      <c r="I5" s="70"/>
      <c r="J5" s="70"/>
      <c r="K5" s="70"/>
      <c r="L5" s="70"/>
      <c r="M5" s="70"/>
      <c r="N5" s="71"/>
      <c r="O5" s="72" t="s">
        <v>71</v>
      </c>
      <c r="P5" s="72"/>
      <c r="Q5" s="73" t="s">
        <v>70</v>
      </c>
      <c r="R5" s="73"/>
      <c r="S5" s="73"/>
      <c r="T5" s="73"/>
      <c r="U5" s="73"/>
    </row>
    <row r="6" spans="2:21" ht="174" customHeight="1">
      <c r="B6" s="9" t="s">
        <v>45</v>
      </c>
      <c r="C6" s="19" t="s">
        <v>68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69</v>
      </c>
    </row>
    <row r="7" spans="2:21" s="4" customFormat="1" ht="13.5" customHeight="1" thickBot="1">
      <c r="B7" s="6" t="s">
        <v>47</v>
      </c>
      <c r="C7" s="48">
        <f aca="true" t="shared" si="0" ref="C7:Q7">SUM(C8:C31)</f>
        <v>66</v>
      </c>
      <c r="D7" s="49">
        <f t="shared" si="0"/>
        <v>2</v>
      </c>
      <c r="E7" s="50">
        <f t="shared" si="0"/>
        <v>78</v>
      </c>
      <c r="F7" s="50">
        <f t="shared" si="0"/>
        <v>218</v>
      </c>
      <c r="G7" s="50">
        <f t="shared" si="0"/>
        <v>847</v>
      </c>
      <c r="H7" s="50">
        <f t="shared" si="0"/>
        <v>147</v>
      </c>
      <c r="I7" s="50">
        <f t="shared" si="0"/>
        <v>33</v>
      </c>
      <c r="J7" s="50">
        <f t="shared" si="0"/>
        <v>5</v>
      </c>
      <c r="K7" s="50">
        <f t="shared" si="0"/>
        <v>102</v>
      </c>
      <c r="L7" s="50">
        <f t="shared" si="0"/>
        <v>0</v>
      </c>
      <c r="M7" s="50">
        <f t="shared" si="0"/>
        <v>8</v>
      </c>
      <c r="N7" s="50">
        <f t="shared" si="0"/>
        <v>65</v>
      </c>
      <c r="O7" s="50">
        <f t="shared" si="0"/>
        <v>0</v>
      </c>
      <c r="P7" s="50">
        <f t="shared" si="0"/>
        <v>5</v>
      </c>
      <c r="Q7" s="50">
        <f t="shared" si="0"/>
        <v>1</v>
      </c>
      <c r="R7" s="50">
        <f>SUM(R8:R31)</f>
        <v>1</v>
      </c>
      <c r="S7" s="50">
        <f>SUM(S8:S31)</f>
        <v>11</v>
      </c>
      <c r="T7" s="50">
        <f>SUM(T8:T31)</f>
        <v>0</v>
      </c>
      <c r="U7" s="50">
        <f>SUM(U8:U31)</f>
        <v>0</v>
      </c>
    </row>
    <row r="8" spans="2:21" s="4" customFormat="1" ht="13.5" customHeight="1" thickTop="1">
      <c r="B8" s="7" t="s">
        <v>53</v>
      </c>
      <c r="C8" s="44">
        <v>0</v>
      </c>
      <c r="D8" s="44">
        <v>0</v>
      </c>
      <c r="E8" s="44">
        <v>0</v>
      </c>
      <c r="F8" s="44">
        <v>0</v>
      </c>
      <c r="G8" s="44">
        <v>5</v>
      </c>
      <c r="H8" s="44">
        <v>1</v>
      </c>
      <c r="I8" s="44">
        <v>0</v>
      </c>
      <c r="J8" s="44">
        <v>0</v>
      </c>
      <c r="K8" s="44">
        <v>4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51"/>
      <c r="R8" s="51"/>
      <c r="S8" s="51"/>
      <c r="T8" s="51"/>
      <c r="U8" s="44">
        <v>0</v>
      </c>
    </row>
    <row r="9" spans="2:21" s="4" customFormat="1" ht="13.5" customHeight="1">
      <c r="B9" s="8" t="s">
        <v>54</v>
      </c>
      <c r="C9" s="45">
        <v>2</v>
      </c>
      <c r="D9" s="45">
        <v>1</v>
      </c>
      <c r="E9" s="45">
        <v>8</v>
      </c>
      <c r="F9" s="45">
        <v>1</v>
      </c>
      <c r="G9" s="45">
        <v>34</v>
      </c>
      <c r="H9" s="45">
        <v>5</v>
      </c>
      <c r="I9" s="45">
        <v>2</v>
      </c>
      <c r="J9" s="45">
        <v>0</v>
      </c>
      <c r="K9" s="45">
        <v>36</v>
      </c>
      <c r="L9" s="45">
        <v>0</v>
      </c>
      <c r="M9" s="45">
        <v>1</v>
      </c>
      <c r="N9" s="45">
        <v>0</v>
      </c>
      <c r="O9" s="45">
        <v>0</v>
      </c>
      <c r="P9" s="45">
        <v>0</v>
      </c>
      <c r="Q9" s="52"/>
      <c r="R9" s="52"/>
      <c r="S9" s="52"/>
      <c r="T9" s="52"/>
      <c r="U9" s="44">
        <v>0</v>
      </c>
    </row>
    <row r="10" spans="2:21" s="4" customFormat="1" ht="13.5" customHeight="1">
      <c r="B10" s="8" t="s">
        <v>48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53">
        <v>0</v>
      </c>
      <c r="R10" s="53">
        <v>0</v>
      </c>
      <c r="S10" s="53">
        <v>1</v>
      </c>
      <c r="T10" s="53" t="s">
        <v>83</v>
      </c>
      <c r="U10" s="46"/>
    </row>
    <row r="11" spans="2:21" s="4" customFormat="1" ht="13.5" customHeight="1">
      <c r="B11" s="8" t="s">
        <v>12</v>
      </c>
      <c r="C11" s="45">
        <v>2</v>
      </c>
      <c r="D11" s="45">
        <v>1</v>
      </c>
      <c r="E11" s="45">
        <v>17</v>
      </c>
      <c r="F11" s="45">
        <v>2</v>
      </c>
      <c r="G11" s="45">
        <v>91</v>
      </c>
      <c r="H11" s="45">
        <v>33</v>
      </c>
      <c r="I11" s="45">
        <v>8</v>
      </c>
      <c r="J11" s="45">
        <v>0</v>
      </c>
      <c r="K11" s="45">
        <v>51</v>
      </c>
      <c r="L11" s="45">
        <v>0</v>
      </c>
      <c r="M11" s="45">
        <v>2</v>
      </c>
      <c r="N11" s="45">
        <v>1</v>
      </c>
      <c r="O11" s="45">
        <v>0</v>
      </c>
      <c r="P11" s="45">
        <v>0</v>
      </c>
      <c r="Q11" s="53" t="s">
        <v>83</v>
      </c>
      <c r="R11" s="53" t="s">
        <v>83</v>
      </c>
      <c r="S11" s="53" t="s">
        <v>83</v>
      </c>
      <c r="T11" s="53" t="s">
        <v>83</v>
      </c>
      <c r="U11" s="44">
        <v>0</v>
      </c>
    </row>
    <row r="12" spans="2:21" s="4" customFormat="1" ht="13.5" customHeight="1">
      <c r="B12" s="8" t="s">
        <v>49</v>
      </c>
      <c r="C12" s="45">
        <v>0</v>
      </c>
      <c r="D12" s="45">
        <v>0</v>
      </c>
      <c r="E12" s="45">
        <v>7</v>
      </c>
      <c r="F12" s="45">
        <v>9</v>
      </c>
      <c r="G12" s="45">
        <v>59</v>
      </c>
      <c r="H12" s="45">
        <v>22</v>
      </c>
      <c r="I12" s="45">
        <v>3</v>
      </c>
      <c r="J12" s="45">
        <v>0</v>
      </c>
      <c r="K12" s="45">
        <v>7</v>
      </c>
      <c r="L12" s="45">
        <v>0</v>
      </c>
      <c r="M12" s="45">
        <v>0</v>
      </c>
      <c r="N12" s="45">
        <v>3</v>
      </c>
      <c r="O12" s="45">
        <v>0</v>
      </c>
      <c r="P12" s="45">
        <v>0</v>
      </c>
      <c r="Q12" s="53">
        <v>0</v>
      </c>
      <c r="R12" s="53">
        <v>0</v>
      </c>
      <c r="S12" s="53">
        <v>2</v>
      </c>
      <c r="T12" s="53" t="s">
        <v>83</v>
      </c>
      <c r="U12" s="54">
        <v>0</v>
      </c>
    </row>
    <row r="13" spans="2:21" s="4" customFormat="1" ht="13.5" customHeight="1">
      <c r="B13" s="8" t="s">
        <v>13</v>
      </c>
      <c r="C13" s="45">
        <v>1</v>
      </c>
      <c r="D13" s="45">
        <v>0</v>
      </c>
      <c r="E13" s="45">
        <v>13</v>
      </c>
      <c r="F13" s="45">
        <v>24</v>
      </c>
      <c r="G13" s="45">
        <v>92</v>
      </c>
      <c r="H13" s="45">
        <v>26</v>
      </c>
      <c r="I13" s="45">
        <v>6</v>
      </c>
      <c r="J13" s="45">
        <v>1</v>
      </c>
      <c r="K13" s="45">
        <v>2</v>
      </c>
      <c r="L13" s="45">
        <v>0</v>
      </c>
      <c r="M13" s="45">
        <v>1</v>
      </c>
      <c r="N13" s="45">
        <v>10</v>
      </c>
      <c r="O13" s="45">
        <v>0</v>
      </c>
      <c r="P13" s="45">
        <v>0</v>
      </c>
      <c r="Q13" s="53">
        <v>0</v>
      </c>
      <c r="R13" s="53">
        <v>1</v>
      </c>
      <c r="S13" s="53">
        <v>1</v>
      </c>
      <c r="T13" s="53" t="s">
        <v>83</v>
      </c>
      <c r="U13" s="44">
        <v>0</v>
      </c>
    </row>
    <row r="14" spans="2:21" s="4" customFormat="1" ht="13.5" customHeight="1">
      <c r="B14" s="8" t="s">
        <v>14</v>
      </c>
      <c r="C14" s="45">
        <v>2</v>
      </c>
      <c r="D14" s="45">
        <v>0</v>
      </c>
      <c r="E14" s="45">
        <v>11</v>
      </c>
      <c r="F14" s="45">
        <v>39</v>
      </c>
      <c r="G14" s="45">
        <v>95</v>
      </c>
      <c r="H14" s="45">
        <v>19</v>
      </c>
      <c r="I14" s="45">
        <v>6</v>
      </c>
      <c r="J14" s="45">
        <v>2</v>
      </c>
      <c r="K14" s="45">
        <v>2</v>
      </c>
      <c r="L14" s="45">
        <v>0</v>
      </c>
      <c r="M14" s="45">
        <v>0</v>
      </c>
      <c r="N14" s="45">
        <v>19</v>
      </c>
      <c r="O14" s="45">
        <v>0</v>
      </c>
      <c r="P14" s="45">
        <v>0</v>
      </c>
      <c r="Q14" s="53">
        <v>0</v>
      </c>
      <c r="R14" s="53">
        <v>0</v>
      </c>
      <c r="S14" s="53">
        <v>1</v>
      </c>
      <c r="T14" s="53" t="s">
        <v>83</v>
      </c>
      <c r="U14" s="44">
        <v>0</v>
      </c>
    </row>
    <row r="15" spans="2:21" s="4" customFormat="1" ht="13.5" customHeight="1">
      <c r="B15" s="8" t="s">
        <v>15</v>
      </c>
      <c r="C15" s="45">
        <v>4</v>
      </c>
      <c r="D15" s="45">
        <v>0</v>
      </c>
      <c r="E15" s="45">
        <v>16</v>
      </c>
      <c r="F15" s="45">
        <v>34</v>
      </c>
      <c r="G15" s="45">
        <v>82</v>
      </c>
      <c r="H15" s="45">
        <v>20</v>
      </c>
      <c r="I15" s="45">
        <v>4</v>
      </c>
      <c r="J15" s="45">
        <v>1</v>
      </c>
      <c r="K15" s="45">
        <v>0</v>
      </c>
      <c r="L15" s="45">
        <v>0</v>
      </c>
      <c r="M15" s="45">
        <v>0</v>
      </c>
      <c r="N15" s="45">
        <v>8</v>
      </c>
      <c r="O15" s="45">
        <v>0</v>
      </c>
      <c r="P15" s="45">
        <v>0</v>
      </c>
      <c r="Q15" s="52"/>
      <c r="R15" s="52"/>
      <c r="S15" s="52"/>
      <c r="T15" s="52"/>
      <c r="U15" s="44">
        <v>0</v>
      </c>
    </row>
    <row r="16" spans="2:21" s="4" customFormat="1" ht="13.5" customHeight="1">
      <c r="B16" s="8" t="s">
        <v>16</v>
      </c>
      <c r="C16" s="45">
        <v>7</v>
      </c>
      <c r="D16" s="45">
        <v>0</v>
      </c>
      <c r="E16" s="45">
        <v>3</v>
      </c>
      <c r="F16" s="45">
        <v>35</v>
      </c>
      <c r="G16" s="45">
        <v>57</v>
      </c>
      <c r="H16" s="45">
        <v>11</v>
      </c>
      <c r="I16" s="45">
        <v>2</v>
      </c>
      <c r="J16" s="45">
        <v>0</v>
      </c>
      <c r="K16" s="45">
        <v>0</v>
      </c>
      <c r="L16" s="45">
        <v>0</v>
      </c>
      <c r="M16" s="45">
        <v>1</v>
      </c>
      <c r="N16" s="45">
        <v>8</v>
      </c>
      <c r="O16" s="45">
        <v>0</v>
      </c>
      <c r="P16" s="45">
        <v>0</v>
      </c>
      <c r="Q16" s="52"/>
      <c r="R16" s="52"/>
      <c r="S16" s="52"/>
      <c r="T16" s="52"/>
      <c r="U16" s="44">
        <v>0</v>
      </c>
    </row>
    <row r="17" spans="2:21" s="4" customFormat="1" ht="13.5" customHeight="1">
      <c r="B17" s="8" t="s">
        <v>17</v>
      </c>
      <c r="C17" s="45">
        <v>5</v>
      </c>
      <c r="D17" s="45">
        <v>0</v>
      </c>
      <c r="E17" s="45">
        <v>1</v>
      </c>
      <c r="F17" s="45">
        <v>19</v>
      </c>
      <c r="G17" s="45">
        <v>63</v>
      </c>
      <c r="H17" s="45">
        <v>5</v>
      </c>
      <c r="I17" s="45">
        <v>1</v>
      </c>
      <c r="J17" s="45">
        <v>1</v>
      </c>
      <c r="K17" s="45">
        <v>0</v>
      </c>
      <c r="L17" s="45">
        <v>0</v>
      </c>
      <c r="M17" s="45">
        <v>0</v>
      </c>
      <c r="N17" s="45">
        <v>2</v>
      </c>
      <c r="O17" s="45">
        <v>0</v>
      </c>
      <c r="P17" s="45">
        <v>0</v>
      </c>
      <c r="Q17" s="52"/>
      <c r="R17" s="52"/>
      <c r="S17" s="52"/>
      <c r="T17" s="52"/>
      <c r="U17" s="44">
        <v>0</v>
      </c>
    </row>
    <row r="18" spans="2:21" s="4" customFormat="1" ht="13.5" customHeight="1">
      <c r="B18" s="8" t="s">
        <v>18</v>
      </c>
      <c r="C18" s="45">
        <v>5</v>
      </c>
      <c r="D18" s="45">
        <v>0</v>
      </c>
      <c r="E18" s="45">
        <v>1</v>
      </c>
      <c r="F18" s="45">
        <v>19</v>
      </c>
      <c r="G18" s="45">
        <v>37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1</v>
      </c>
      <c r="N18" s="45">
        <v>6</v>
      </c>
      <c r="O18" s="45">
        <v>0</v>
      </c>
      <c r="P18" s="45">
        <v>0</v>
      </c>
      <c r="Q18" s="52"/>
      <c r="R18" s="52"/>
      <c r="S18" s="52"/>
      <c r="T18" s="52"/>
      <c r="U18" s="44">
        <v>0</v>
      </c>
    </row>
    <row r="19" spans="2:21" s="4" customFormat="1" ht="13.5" customHeight="1">
      <c r="B19" s="8" t="s">
        <v>19</v>
      </c>
      <c r="C19" s="45">
        <v>2</v>
      </c>
      <c r="D19" s="45">
        <v>0</v>
      </c>
      <c r="E19" s="45">
        <v>0</v>
      </c>
      <c r="F19" s="45">
        <v>13</v>
      </c>
      <c r="G19" s="45">
        <v>48</v>
      </c>
      <c r="H19" s="45">
        <v>2</v>
      </c>
      <c r="I19" s="45">
        <v>1</v>
      </c>
      <c r="J19" s="45">
        <v>0</v>
      </c>
      <c r="K19" s="45">
        <v>0</v>
      </c>
      <c r="L19" s="45">
        <v>0</v>
      </c>
      <c r="M19" s="45">
        <v>0</v>
      </c>
      <c r="N19" s="45">
        <v>2</v>
      </c>
      <c r="O19" s="45">
        <v>0</v>
      </c>
      <c r="P19" s="45">
        <v>0</v>
      </c>
      <c r="Q19" s="52"/>
      <c r="R19" s="52"/>
      <c r="S19" s="52"/>
      <c r="T19" s="52"/>
      <c r="U19" s="44">
        <v>0</v>
      </c>
    </row>
    <row r="20" spans="2:21" s="4" customFormat="1" ht="13.5" customHeight="1">
      <c r="B20" s="8" t="s">
        <v>55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53">
        <v>0</v>
      </c>
      <c r="R20" s="53">
        <v>0</v>
      </c>
      <c r="S20" s="53">
        <v>0</v>
      </c>
      <c r="T20" s="53">
        <v>0</v>
      </c>
      <c r="U20" s="47"/>
    </row>
    <row r="21" spans="2:21" s="4" customFormat="1" ht="13.5" customHeight="1">
      <c r="B21" s="8" t="s">
        <v>50</v>
      </c>
      <c r="C21" s="45">
        <v>16</v>
      </c>
      <c r="D21" s="45">
        <v>0</v>
      </c>
      <c r="E21" s="45">
        <v>1</v>
      </c>
      <c r="F21" s="45">
        <v>15</v>
      </c>
      <c r="G21" s="45">
        <v>84</v>
      </c>
      <c r="H21" s="45">
        <v>1</v>
      </c>
      <c r="I21" s="45">
        <v>0</v>
      </c>
      <c r="J21" s="45">
        <v>0</v>
      </c>
      <c r="K21" s="45">
        <v>0</v>
      </c>
      <c r="L21" s="45">
        <v>0</v>
      </c>
      <c r="M21" s="45">
        <v>2</v>
      </c>
      <c r="N21" s="45">
        <v>4</v>
      </c>
      <c r="O21" s="45">
        <v>0</v>
      </c>
      <c r="P21" s="45">
        <v>0</v>
      </c>
      <c r="Q21" s="53">
        <v>0</v>
      </c>
      <c r="R21" s="53">
        <v>0</v>
      </c>
      <c r="S21" s="53">
        <v>0</v>
      </c>
      <c r="T21" s="53">
        <v>0</v>
      </c>
      <c r="U21" s="44">
        <v>0</v>
      </c>
    </row>
    <row r="22" spans="2:21" s="4" customFormat="1" ht="13.5" customHeight="1">
      <c r="B22" s="8" t="s">
        <v>20</v>
      </c>
      <c r="C22" s="45">
        <v>1</v>
      </c>
      <c r="D22" s="45">
        <v>0</v>
      </c>
      <c r="E22" s="45">
        <v>0</v>
      </c>
      <c r="F22" s="45">
        <v>0</v>
      </c>
      <c r="G22" s="45">
        <v>11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53">
        <v>0</v>
      </c>
      <c r="R22" s="53">
        <v>0</v>
      </c>
      <c r="S22" s="53">
        <v>2</v>
      </c>
      <c r="T22" s="53">
        <v>0</v>
      </c>
      <c r="U22" s="44">
        <v>0</v>
      </c>
    </row>
    <row r="23" spans="2:21" s="4" customFormat="1" ht="13.5" customHeight="1">
      <c r="B23" s="8" t="s">
        <v>51</v>
      </c>
      <c r="C23" s="47"/>
      <c r="D23" s="45">
        <v>0</v>
      </c>
      <c r="E23" s="45">
        <v>0</v>
      </c>
      <c r="F23" s="45">
        <v>8</v>
      </c>
      <c r="G23" s="45">
        <v>89</v>
      </c>
      <c r="H23" s="45">
        <v>2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2</v>
      </c>
      <c r="O23" s="47"/>
      <c r="P23" s="47"/>
      <c r="Q23" s="55">
        <v>1</v>
      </c>
      <c r="R23" s="52"/>
      <c r="S23" s="52"/>
      <c r="T23" s="52"/>
      <c r="U23" s="47"/>
    </row>
    <row r="24" spans="2:21" s="4" customFormat="1" ht="13.5" customHeight="1">
      <c r="B24" s="8" t="s">
        <v>21</v>
      </c>
      <c r="C24" s="45">
        <v>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6">
        <v>0</v>
      </c>
      <c r="P24" s="56">
        <v>1</v>
      </c>
      <c r="Q24" s="52"/>
      <c r="R24" s="53">
        <v>0</v>
      </c>
      <c r="S24" s="53">
        <v>1</v>
      </c>
      <c r="T24" s="53">
        <v>0</v>
      </c>
      <c r="U24" s="44">
        <v>0</v>
      </c>
    </row>
    <row r="25" spans="2:21" s="4" customFormat="1" ht="13.5" customHeight="1">
      <c r="B25" s="8" t="s">
        <v>22</v>
      </c>
      <c r="C25" s="45">
        <v>10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6">
        <v>0</v>
      </c>
      <c r="P25" s="56">
        <v>2</v>
      </c>
      <c r="Q25" s="52"/>
      <c r="R25" s="53">
        <v>0</v>
      </c>
      <c r="S25" s="53">
        <v>0</v>
      </c>
      <c r="T25" s="53">
        <v>0</v>
      </c>
      <c r="U25" s="44">
        <v>0</v>
      </c>
    </row>
    <row r="26" spans="2:21" s="4" customFormat="1" ht="13.5" customHeight="1">
      <c r="B26" s="8" t="s">
        <v>23</v>
      </c>
      <c r="C26" s="45">
        <v>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56">
        <v>0</v>
      </c>
      <c r="P26" s="56">
        <v>0</v>
      </c>
      <c r="Q26" s="52"/>
      <c r="R26" s="53">
        <v>0</v>
      </c>
      <c r="S26" s="53">
        <v>0</v>
      </c>
      <c r="T26" s="53">
        <v>0</v>
      </c>
      <c r="U26" s="44">
        <v>0</v>
      </c>
    </row>
    <row r="27" spans="2:21" s="4" customFormat="1" ht="13.5" customHeight="1">
      <c r="B27" s="8" t="s">
        <v>24</v>
      </c>
      <c r="C27" s="45">
        <v>2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6">
        <v>0</v>
      </c>
      <c r="P27" s="56">
        <v>0</v>
      </c>
      <c r="Q27" s="52"/>
      <c r="R27" s="53">
        <v>0</v>
      </c>
      <c r="S27" s="53">
        <v>0</v>
      </c>
      <c r="T27" s="53">
        <v>0</v>
      </c>
      <c r="U27" s="44">
        <v>0</v>
      </c>
    </row>
    <row r="28" spans="2:21" s="4" customFormat="1" ht="13.5" customHeight="1">
      <c r="B28" s="8" t="s">
        <v>25</v>
      </c>
      <c r="C28" s="45">
        <v>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6">
        <v>0</v>
      </c>
      <c r="P28" s="56">
        <v>1</v>
      </c>
      <c r="Q28" s="52"/>
      <c r="R28" s="53">
        <v>0</v>
      </c>
      <c r="S28" s="53">
        <v>1</v>
      </c>
      <c r="T28" s="53">
        <v>0</v>
      </c>
      <c r="U28" s="44">
        <v>0</v>
      </c>
    </row>
    <row r="29" spans="2:21" s="4" customFormat="1" ht="13.5" customHeight="1">
      <c r="B29" s="8" t="s">
        <v>52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6">
        <v>0</v>
      </c>
      <c r="P29" s="56">
        <v>1</v>
      </c>
      <c r="Q29" s="52"/>
      <c r="R29" s="52"/>
      <c r="S29" s="52"/>
      <c r="T29" s="52"/>
      <c r="U29" s="47"/>
    </row>
    <row r="30" spans="2:21" s="4" customFormat="1" ht="13.5" customHeight="1">
      <c r="B30" s="8" t="s">
        <v>26</v>
      </c>
      <c r="C30" s="45">
        <v>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2"/>
      <c r="R30" s="53">
        <v>0</v>
      </c>
      <c r="S30" s="53">
        <v>1</v>
      </c>
      <c r="T30" s="53">
        <v>0</v>
      </c>
      <c r="U30" s="45">
        <v>0</v>
      </c>
    </row>
    <row r="31" spans="2:21" s="4" customFormat="1" ht="13.5" customHeight="1">
      <c r="B31" s="8" t="s">
        <v>27</v>
      </c>
      <c r="C31" s="45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52"/>
      <c r="R31" s="53">
        <v>0</v>
      </c>
      <c r="S31" s="53">
        <v>1</v>
      </c>
      <c r="T31" s="53">
        <v>0</v>
      </c>
      <c r="U31" s="45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8" operator="equal" stopIfTrue="1">
      <formula>0</formula>
    </cfRule>
  </conditionalFormatting>
  <conditionalFormatting sqref="O24:P29 O21:P22 E8:P9 L21:N23 K11:K14 C8:C9 C11:C19 E21:J23 E11:J19 L11:P19 C21:C22 D23">
    <cfRule type="cellIs" priority="2" dxfId="10" operator="equal" stopIfTrue="1">
      <formula>0</formula>
    </cfRule>
  </conditionalFormatting>
  <conditionalFormatting sqref="K15:K19 K21:K23">
    <cfRule type="cellIs" priority="3" dxfId="11" operator="greaterThan" stopIfTrue="1">
      <formula>0</formula>
    </cfRule>
    <cfRule type="cellIs" priority="4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2013-06-06T05:42:51Z</cp:lastPrinted>
  <dcterms:created xsi:type="dcterms:W3CDTF">1999-05-07T07:27:21Z</dcterms:created>
  <dcterms:modified xsi:type="dcterms:W3CDTF">2013-06-06T05:43:34Z</dcterms:modified>
  <cp:category/>
  <cp:version/>
  <cp:contentType/>
  <cp:contentStatus/>
</cp:coreProperties>
</file>