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5580" yWindow="0" windowWidth="28800" windowHeight="11910" tabRatio="791"/>
  </bookViews>
  <sheets>
    <sheet name="HC" sheetId="2" r:id="rId1"/>
    <sheet name="年代別 " sheetId="5" r:id="rId2"/>
  </sheets>
  <definedNames>
    <definedName name="_xlnm._FilterDatabase" localSheetId="0" hidden="1">HC!$AC$14</definedName>
    <definedName name="_xlnm.Print_Area" localSheetId="0">HC!$B$1:$AC$23</definedName>
    <definedName name="_xlnm.Print_Area" localSheetId="1">'年代別 '!$A$1:$V$32</definedName>
  </definedNames>
  <calcPr calcId="152511"/>
</workbook>
</file>

<file path=xl/calcChain.xml><?xml version="1.0" encoding="utf-8"?>
<calcChain xmlns="http://schemas.openxmlformats.org/spreadsheetml/2006/main">
  <c r="B3" i="5" l="1"/>
  <c r="D5" i="2"/>
  <c r="E6" i="2"/>
  <c r="E5" i="2"/>
  <c r="D6" i="2"/>
  <c r="C6" i="2"/>
  <c r="C5" i="2"/>
  <c r="F5" i="2"/>
  <c r="F6" i="2"/>
</calcChain>
</file>

<file path=xl/sharedStrings.xml><?xml version="1.0" encoding="utf-8"?>
<sst xmlns="http://schemas.openxmlformats.org/spreadsheetml/2006/main" count="126" uniqueCount="90">
  <si>
    <t>咽頭結膜熱</t>
  </si>
  <si>
    <t>感染性胃腸炎</t>
  </si>
  <si>
    <t>水痘</t>
  </si>
  <si>
    <t>手足口病</t>
  </si>
  <si>
    <t>伝染性紅斑</t>
  </si>
  <si>
    <t>ヘルパンギーナ</t>
  </si>
  <si>
    <t>流行性耳下腺炎</t>
  </si>
  <si>
    <t>急性出血性結膜炎</t>
  </si>
  <si>
    <t>流行性角結膜炎</t>
  </si>
  <si>
    <t>細菌性髄膜炎</t>
  </si>
  <si>
    <t>無菌性髄膜炎</t>
  </si>
  <si>
    <t>1歳</t>
  </si>
  <si>
    <t>3歳</t>
  </si>
  <si>
    <t>4歳</t>
  </si>
  <si>
    <t>5歳</t>
  </si>
  <si>
    <t>6歳</t>
  </si>
  <si>
    <t>7歳</t>
  </si>
  <si>
    <t>8歳</t>
  </si>
  <si>
    <t>9歳</t>
  </si>
  <si>
    <t>15歳～19歳</t>
  </si>
  <si>
    <t>20歳～29歳</t>
  </si>
  <si>
    <t>30歳～39歳</t>
  </si>
  <si>
    <t>40歳～49歳</t>
  </si>
  <si>
    <t>50歳～59歳</t>
  </si>
  <si>
    <t>60歳～69歳</t>
  </si>
  <si>
    <t>70歳～79歳</t>
  </si>
  <si>
    <t>80歳以上</t>
  </si>
  <si>
    <t>一宮</t>
  </si>
  <si>
    <t>半田</t>
  </si>
  <si>
    <t>春日井</t>
  </si>
  <si>
    <t>豊川</t>
  </si>
  <si>
    <t>津島</t>
  </si>
  <si>
    <t>西尾</t>
  </si>
  <si>
    <t>江南</t>
  </si>
  <si>
    <t>新城</t>
  </si>
  <si>
    <t>知多</t>
  </si>
  <si>
    <t>豊田市</t>
  </si>
  <si>
    <t>豊橋市</t>
  </si>
  <si>
    <t>STD</t>
    <phoneticPr fontId="2"/>
  </si>
  <si>
    <t>RSウイルス感染症</t>
  </si>
  <si>
    <t>突発性発しん</t>
  </si>
  <si>
    <t>愛知県感染症情報</t>
    <rPh sb="0" eb="2">
      <t>アイチ</t>
    </rPh>
    <rPh sb="2" eb="3">
      <t>ケン</t>
    </rPh>
    <rPh sb="3" eb="6">
      <t>カンセンショウ</t>
    </rPh>
    <rPh sb="6" eb="8">
      <t>ジョウホウ</t>
    </rPh>
    <phoneticPr fontId="2"/>
  </si>
  <si>
    <t>愛知県衛生研究所</t>
    <rPh sb="0" eb="2">
      <t>アイチ</t>
    </rPh>
    <rPh sb="2" eb="3">
      <t>ケン</t>
    </rPh>
    <rPh sb="3" eb="5">
      <t>エイセイ</t>
    </rPh>
    <rPh sb="5" eb="7">
      <t>ケンキュウ</t>
    </rPh>
    <rPh sb="7" eb="8">
      <t>ジョ</t>
    </rPh>
    <phoneticPr fontId="2"/>
  </si>
  <si>
    <t>年齢階層
（名古屋市を除く）</t>
    <rPh sb="0" eb="2">
      <t>ネンレイ</t>
    </rPh>
    <rPh sb="2" eb="4">
      <t>カイソウ</t>
    </rPh>
    <rPh sb="6" eb="10">
      <t>ナゴヤシ</t>
    </rPh>
    <rPh sb="11" eb="12">
      <t>ノゾ</t>
    </rPh>
    <phoneticPr fontId="2"/>
  </si>
  <si>
    <t>マイコプラズマ肺炎</t>
    <phoneticPr fontId="2"/>
  </si>
  <si>
    <t>計</t>
    <rPh sb="0" eb="1">
      <t>ゴウケイ</t>
    </rPh>
    <phoneticPr fontId="2"/>
  </si>
  <si>
    <t>0歳</t>
    <rPh sb="0" eb="2">
      <t>０サイ</t>
    </rPh>
    <phoneticPr fontId="2"/>
  </si>
  <si>
    <t>2歳</t>
    <rPh sb="1" eb="2">
      <t>サイ</t>
    </rPh>
    <phoneticPr fontId="2"/>
  </si>
  <si>
    <t>10歳～14歳</t>
    <rPh sb="2" eb="3">
      <t>１０サイ</t>
    </rPh>
    <rPh sb="6" eb="7">
      <t>１４サイ</t>
    </rPh>
    <phoneticPr fontId="2"/>
  </si>
  <si>
    <t>20歳～</t>
    <phoneticPr fontId="2"/>
  </si>
  <si>
    <t>70歳～</t>
    <phoneticPr fontId="2"/>
  </si>
  <si>
    <t>～6ヶ月</t>
    <phoneticPr fontId="2"/>
  </si>
  <si>
    <t>～12ヶ月</t>
    <phoneticPr fontId="2"/>
  </si>
  <si>
    <t>5歳～9歳</t>
    <phoneticPr fontId="2"/>
  </si>
  <si>
    <t>Ａ群溶血性レンサ球菌咽頭炎</t>
    <phoneticPr fontId="2"/>
  </si>
  <si>
    <t>定点数</t>
    <rPh sb="0" eb="1">
      <t>テイ</t>
    </rPh>
    <rPh sb="1" eb="3">
      <t>テンスウ</t>
    </rPh>
    <phoneticPr fontId="2"/>
  </si>
  <si>
    <t>小児科</t>
    <rPh sb="0" eb="3">
      <t>ショウニカ</t>
    </rPh>
    <phoneticPr fontId="2"/>
  </si>
  <si>
    <t>眼科</t>
    <rPh sb="0" eb="2">
      <t>ガンカ</t>
    </rPh>
    <phoneticPr fontId="2"/>
  </si>
  <si>
    <t>基幹</t>
    <rPh sb="0" eb="2">
      <t>キカン</t>
    </rPh>
    <phoneticPr fontId="2"/>
  </si>
  <si>
    <t>岡崎市</t>
    <rPh sb="2" eb="3">
      <t>シ</t>
    </rPh>
    <phoneticPr fontId="2"/>
  </si>
  <si>
    <t>衣浦東部</t>
    <rPh sb="0" eb="2">
      <t>キヌウラ</t>
    </rPh>
    <rPh sb="2" eb="4">
      <t>トウブ</t>
    </rPh>
    <phoneticPr fontId="2"/>
  </si>
  <si>
    <t>愛知県
(保健所別)</t>
    <rPh sb="0" eb="3">
      <t>アイチケン</t>
    </rPh>
    <rPh sb="5" eb="8">
      <t>ホケンジョ</t>
    </rPh>
    <rPh sb="8" eb="9">
      <t>ベツ</t>
    </rPh>
    <phoneticPr fontId="2"/>
  </si>
  <si>
    <t>愛知県
(名古屋市含む)</t>
    <rPh sb="0" eb="3">
      <t>アイチケン</t>
    </rPh>
    <rPh sb="5" eb="9">
      <t>ナゴヤシ</t>
    </rPh>
    <rPh sb="9" eb="10">
      <t>フク</t>
    </rPh>
    <phoneticPr fontId="2"/>
  </si>
  <si>
    <t>総数
(名古屋市を除く)</t>
    <rPh sb="0" eb="2">
      <t>ソウスウ</t>
    </rPh>
    <rPh sb="4" eb="8">
      <t>ナゴヤシ</t>
    </rPh>
    <rPh sb="9" eb="10">
      <t>ノゾ</t>
    </rPh>
    <phoneticPr fontId="2"/>
  </si>
  <si>
    <t>インフルエンザによる入院患者</t>
    <rPh sb="10" eb="12">
      <t>ニュウイン</t>
    </rPh>
    <rPh sb="12" eb="14">
      <t>カンジャ</t>
    </rPh>
    <phoneticPr fontId="2"/>
  </si>
  <si>
    <t>基幹定点</t>
    <rPh sb="0" eb="2">
      <t>キカン</t>
    </rPh>
    <rPh sb="2" eb="4">
      <t>テイテン</t>
    </rPh>
    <phoneticPr fontId="2"/>
  </si>
  <si>
    <t>眼科定点</t>
    <rPh sb="0" eb="2">
      <t>ガンカ</t>
    </rPh>
    <rPh sb="2" eb="4">
      <t>テイテン</t>
    </rPh>
    <phoneticPr fontId="2"/>
  </si>
  <si>
    <t>小児科定点</t>
    <rPh sb="0" eb="3">
      <t>ショウニカ</t>
    </rPh>
    <rPh sb="3" eb="5">
      <t>テイテン</t>
    </rPh>
    <phoneticPr fontId="2"/>
  </si>
  <si>
    <t>インフルエンザ定点</t>
    <rPh sb="7" eb="9">
      <t>テイテン</t>
    </rPh>
    <phoneticPr fontId="2"/>
  </si>
  <si>
    <t>インフルエンザ</t>
    <phoneticPr fontId="2"/>
  </si>
  <si>
    <t>瀬戸</t>
    <phoneticPr fontId="2"/>
  </si>
  <si>
    <t>マイコプラズマ肺炎</t>
    <phoneticPr fontId="2"/>
  </si>
  <si>
    <t>RSウイルス感染症</t>
    <phoneticPr fontId="2"/>
  </si>
  <si>
    <t>感染性胃腸炎</t>
    <phoneticPr fontId="2"/>
  </si>
  <si>
    <t>突発性発しん</t>
    <phoneticPr fontId="2"/>
  </si>
  <si>
    <r>
      <t xml:space="preserve">感染性胃腸炎
 </t>
    </r>
    <r>
      <rPr>
        <sz val="6"/>
        <rFont val="ＭＳ Ｐゴシック"/>
        <family val="3"/>
        <charset val="128"/>
      </rPr>
      <t>(病原体がロタウイルスであるものに限る。)</t>
    </r>
    <rPh sb="0" eb="3">
      <t>カンセンセイ</t>
    </rPh>
    <rPh sb="3" eb="6">
      <t>イチョウエン</t>
    </rPh>
    <rPh sb="9" eb="12">
      <t>ビョウゲンタイ</t>
    </rPh>
    <rPh sb="25" eb="26">
      <t>カギ</t>
    </rPh>
    <phoneticPr fontId="2"/>
  </si>
  <si>
    <t>クラミジア肺炎
　（オウム病を除く。）</t>
    <phoneticPr fontId="2"/>
  </si>
  <si>
    <t>クラミジア肺炎
　（オウム病を除く。）</t>
    <rPh sb="13" eb="14">
      <t>ビョウ</t>
    </rPh>
    <phoneticPr fontId="2"/>
  </si>
  <si>
    <t>清須</t>
    <rPh sb="0" eb="2">
      <t>キヨス</t>
    </rPh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</si>
  <si>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　エンザ等感染症を除く。)</t>
    </r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</si>
  <si>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 エンザ等感染症を除く。)</t>
    </r>
    <phoneticPr fontId="2"/>
  </si>
  <si>
    <t>名古屋市</t>
    <phoneticPr fontId="2"/>
  </si>
  <si>
    <t/>
  </si>
  <si>
    <t>疑似症</t>
    <rPh sb="0" eb="2">
      <t>ギジ</t>
    </rPh>
    <rPh sb="2" eb="3">
      <t>ショウ</t>
    </rPh>
    <phoneticPr fontId="2"/>
  </si>
  <si>
    <t>疑似症定点</t>
    <rPh sb="0" eb="5">
      <t>ギジ</t>
    </rPh>
    <phoneticPr fontId="2"/>
  </si>
  <si>
    <t>疑似症定点</t>
    <rPh sb="0" eb="2">
      <t>ギジ</t>
    </rPh>
    <rPh sb="2" eb="3">
      <t>ショウ</t>
    </rPh>
    <rPh sb="3" eb="5">
      <t>テイテン</t>
    </rPh>
    <phoneticPr fontId="2"/>
  </si>
  <si>
    <t>※感染症の予防及び感染症の患者に対する医療に関する法律</t>
    <rPh sb="1" eb="4">
      <t>カンセンショウ</t>
    </rPh>
    <rPh sb="5" eb="7">
      <t>ヨボウ</t>
    </rPh>
    <rPh sb="7" eb="8">
      <t>オヨ</t>
    </rPh>
    <rPh sb="9" eb="12">
      <t>カンセンショウ</t>
    </rPh>
    <rPh sb="13" eb="15">
      <t>カンジャ</t>
    </rPh>
    <rPh sb="16" eb="17">
      <t>タイ</t>
    </rPh>
    <rPh sb="19" eb="21">
      <t>イリョウ</t>
    </rPh>
    <rPh sb="22" eb="23">
      <t>カン</t>
    </rPh>
    <rPh sb="25" eb="27">
      <t>ホウリツ</t>
    </rPh>
    <phoneticPr fontId="2"/>
  </si>
  <si>
    <r>
      <t>法</t>
    </r>
    <r>
      <rPr>
        <sz val="6"/>
        <rFont val="ＭＳ Ｐゴシック"/>
        <family val="3"/>
        <charset val="128"/>
      </rPr>
      <t>（※）</t>
    </r>
    <r>
      <rPr>
        <sz val="10"/>
        <rFont val="ＭＳ Ｐゴシック"/>
        <family val="3"/>
        <charset val="128"/>
      </rPr>
      <t>第14条第1項に規定する厚生労働省令で定める疑似症</t>
    </r>
    <rPh sb="0" eb="1">
      <t>ホウ</t>
    </rPh>
    <rPh sb="4" eb="5">
      <t>ダイ</t>
    </rPh>
    <rPh sb="7" eb="8">
      <t>ジョウ</t>
    </rPh>
    <rPh sb="8" eb="9">
      <t>ダイ</t>
    </rPh>
    <rPh sb="10" eb="11">
      <t>コウ</t>
    </rPh>
    <rPh sb="12" eb="14">
      <t>キテイ</t>
    </rPh>
    <rPh sb="16" eb="21">
      <t>コウセイロウ</t>
    </rPh>
    <rPh sb="21" eb="22">
      <t>レイ</t>
    </rPh>
    <rPh sb="23" eb="24">
      <t>サダ</t>
    </rPh>
    <rPh sb="26" eb="28">
      <t>ギジ</t>
    </rPh>
    <rPh sb="28" eb="29">
      <t>ショウ</t>
    </rPh>
    <phoneticPr fontId="2"/>
  </si>
  <si>
    <t>2019年19週（2019年5月6日～2019年5月12日）</t>
    <rPh sb="25" eb="26">
      <t>ガツ</t>
    </rPh>
    <phoneticPr fontId="2"/>
  </si>
  <si>
    <t>愛知県衛生研究所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</si>
</sst>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);[Red]\(#,##0\)"/>
    <numFmt numFmtId="182" formatCode="#,###\ "/>
  </numFmts>
  <fonts count="2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.5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indexed="22"/>
        <bgColor indexed="22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6">
    <xf numFmtId="0" fontId="0" fillId="0" borderId="0"/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7" borderId="11" applyNumberForma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2" fillId="29" borderId="12" applyNumberFormat="0" applyFont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14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21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5" fillId="31" borderId="19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2" borderId="14" applyNumberFormat="0" applyAlignment="0" applyProtection="0">
      <alignment vertical="center"/>
    </xf>
    <xf numFmtId="0" fontId="12" fillId="0" borderId="0">
      <alignment vertical="center"/>
    </xf>
    <xf numFmtId="0" fontId="6" fillId="0" borderId="0"/>
    <xf numFmtId="0" fontId="6" fillId="0" borderId="0">
      <alignment vertical="center"/>
    </xf>
    <xf numFmtId="0" fontId="28" fillId="33" borderId="0" applyNumberFormat="0" applyBorder="0" applyAlignment="0" applyProtection="0">
      <alignment vertical="center"/>
    </xf>
  </cellStyleXfs>
  <cellXfs count="78">
    <xf numFmtId="0" fontId="0" fillId="0" borderId="0" xfId="0"/>
    <xf numFmtId="38" fontId="4" fillId="0" borderId="0" xfId="33" applyFont="1"/>
    <xf numFmtId="38" fontId="4" fillId="0" borderId="0" xfId="33" applyFont="1" applyAlignment="1">
      <alignment horizontal="center" vertical="center"/>
    </xf>
    <xf numFmtId="38" fontId="4" fillId="0" borderId="0" xfId="33" applyFont="1" applyAlignment="1">
      <alignment vertical="center"/>
    </xf>
    <xf numFmtId="38" fontId="3" fillId="0" borderId="0" xfId="33" applyFont="1"/>
    <xf numFmtId="38" fontId="7" fillId="0" borderId="0" xfId="33" applyFont="1"/>
    <xf numFmtId="38" fontId="7" fillId="0" borderId="1" xfId="33" applyFont="1" applyBorder="1" applyAlignment="1">
      <alignment horizontal="center" vertical="center"/>
    </xf>
    <xf numFmtId="38" fontId="7" fillId="0" borderId="2" xfId="33" applyFont="1" applyBorder="1" applyAlignment="1">
      <alignment horizontal="center" vertical="center"/>
    </xf>
    <xf numFmtId="38" fontId="7" fillId="0" borderId="3" xfId="33" applyFont="1" applyBorder="1" applyAlignment="1">
      <alignment horizontal="center" vertical="center"/>
    </xf>
    <xf numFmtId="38" fontId="9" fillId="0" borderId="3" xfId="33" applyFont="1" applyBorder="1" applyAlignment="1">
      <alignment horizontal="center" vertical="center" wrapText="1"/>
    </xf>
    <xf numFmtId="38" fontId="8" fillId="0" borderId="3" xfId="33" applyFont="1" applyBorder="1" applyAlignment="1">
      <alignment horizontal="center" vertical="top" textRotation="255" wrapText="1"/>
    </xf>
    <xf numFmtId="38" fontId="8" fillId="0" borderId="3" xfId="33" applyFont="1" applyFill="1" applyBorder="1" applyAlignment="1">
      <alignment horizontal="center" vertical="top" textRotation="255" wrapText="1"/>
    </xf>
    <xf numFmtId="38" fontId="4" fillId="0" borderId="0" xfId="33" applyFont="1" applyAlignment="1"/>
    <xf numFmtId="38" fontId="7" fillId="0" borderId="0" xfId="33" applyFont="1" applyAlignment="1"/>
    <xf numFmtId="38" fontId="4" fillId="0" borderId="0" xfId="33" applyFont="1" applyFill="1"/>
    <xf numFmtId="38" fontId="8" fillId="0" borderId="0" xfId="33" applyFont="1"/>
    <xf numFmtId="38" fontId="8" fillId="0" borderId="3" xfId="33" applyFont="1" applyFill="1" applyBorder="1" applyAlignment="1">
      <alignment horizontal="distributed" vertical="center"/>
    </xf>
    <xf numFmtId="0" fontId="11" fillId="0" borderId="3" xfId="0" applyFont="1" applyBorder="1" applyAlignment="1">
      <alignment horizontal="center" vertical="center" wrapText="1"/>
    </xf>
    <xf numFmtId="38" fontId="7" fillId="0" borderId="0" xfId="33" applyFont="1" applyFill="1"/>
    <xf numFmtId="38" fontId="7" fillId="0" borderId="0" xfId="33" applyFont="1" applyFill="1" applyAlignment="1"/>
    <xf numFmtId="0" fontId="5" fillId="0" borderId="3" xfId="0" applyFont="1" applyFill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top" textRotation="255" wrapText="1"/>
    </xf>
    <xf numFmtId="38" fontId="8" fillId="0" borderId="3" xfId="33" applyFont="1" applyFill="1" applyBorder="1" applyAlignment="1">
      <alignment horizontal="center" vertical="top" textRotation="255"/>
    </xf>
    <xf numFmtId="38" fontId="4" fillId="0" borderId="0" xfId="33" applyFont="1" applyFill="1" applyAlignment="1"/>
    <xf numFmtId="38" fontId="8" fillId="0" borderId="3" xfId="33" applyFont="1" applyFill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top" textRotation="255"/>
    </xf>
    <xf numFmtId="38" fontId="8" fillId="0" borderId="5" xfId="33" applyFont="1" applyFill="1" applyBorder="1" applyAlignment="1">
      <alignment horizontal="center" vertical="top" textRotation="255"/>
    </xf>
    <xf numFmtId="38" fontId="8" fillId="0" borderId="7" xfId="33" applyFont="1" applyFill="1" applyBorder="1" applyAlignment="1">
      <alignment horizontal="center" vertical="top" textRotation="255"/>
    </xf>
    <xf numFmtId="38" fontId="10" fillId="0" borderId="3" xfId="33" applyFont="1" applyFill="1" applyBorder="1" applyAlignment="1">
      <alignment horizontal="center" vertical="center" wrapText="1"/>
    </xf>
    <xf numFmtId="38" fontId="8" fillId="0" borderId="8" xfId="33" applyFont="1" applyBorder="1" applyAlignment="1">
      <alignment vertical="top" wrapText="1"/>
    </xf>
    <xf numFmtId="38" fontId="0" fillId="0" borderId="0" xfId="33" applyFont="1" applyFill="1" applyAlignment="1"/>
    <xf numFmtId="38" fontId="8" fillId="0" borderId="4" xfId="33" applyFont="1" applyBorder="1" applyAlignment="1">
      <alignment horizontal="center" vertical="center" wrapText="1"/>
    </xf>
    <xf numFmtId="38" fontId="8" fillId="0" borderId="9" xfId="33" applyFont="1" applyBorder="1" applyAlignment="1">
      <alignment horizontal="center" vertical="center" wrapText="1"/>
    </xf>
    <xf numFmtId="38" fontId="8" fillId="0" borderId="7" xfId="33" applyFont="1" applyBorder="1" applyAlignment="1">
      <alignment horizontal="center" vertical="center" wrapText="1"/>
    </xf>
    <xf numFmtId="38" fontId="8" fillId="0" borderId="4" xfId="33" applyFont="1" applyBorder="1" applyAlignment="1">
      <alignment horizontal="center" vertical="center"/>
    </xf>
    <xf numFmtId="38" fontId="8" fillId="0" borderId="9" xfId="33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38" fontId="8" fillId="0" borderId="8" xfId="33" applyFont="1" applyBorder="1" applyAlignment="1">
      <alignment horizontal="center"/>
    </xf>
    <xf numFmtId="38" fontId="8" fillId="0" borderId="4" xfId="33" applyFont="1" applyFill="1" applyBorder="1" applyAlignment="1">
      <alignment horizontal="center" vertical="center"/>
    </xf>
    <xf numFmtId="38" fontId="8" fillId="0" borderId="9" xfId="33" applyFont="1" applyFill="1" applyBorder="1" applyAlignment="1">
      <alignment horizontal="center" vertical="center"/>
    </xf>
    <xf numFmtId="38" fontId="8" fillId="0" borderId="10" xfId="33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38" fontId="8" fillId="0" borderId="7" xfId="33" applyFont="1" applyBorder="1" applyAlignment="1">
      <alignment horizontal="center" vertical="center"/>
    </xf>
    <xf numFmtId="38" fontId="8" fillId="0" borderId="8" xfId="33" applyFont="1" applyBorder="1" applyAlignment="1">
      <alignment horizontal="center" wrapText="1"/>
    </xf>
    <xf numFmtId="182" fontId="3" fillId="0" borderId="3" xfId="33" applyNumberFormat="1" applyFont="1" applyBorder="1"/>
    <xf numFmtId="38" fontId="0" fillId="0" borderId="6" xfId="33" applyFont="1" applyFill="1" applyBorder="1"/>
    <xf numFmtId="38" fontId="0" fillId="0" borderId="5" xfId="33" applyFont="1" applyFill="1" applyBorder="1" applyAlignment="1">
      <alignment horizontal="center"/>
    </xf>
    <xf numFmtId="38" fontId="0" fillId="0" borderId="3" xfId="33" applyFont="1" applyFill="1" applyBorder="1" applyAlignment="1">
      <alignment horizontal="right" vertical="center"/>
    </xf>
    <xf numFmtId="38" fontId="0" fillId="0" borderId="4" xfId="33" applyFont="1" applyFill="1" applyBorder="1" applyAlignment="1">
      <alignment horizontal="right" vertical="center"/>
    </xf>
    <xf numFmtId="38" fontId="0" fillId="0" borderId="5" xfId="33" applyFont="1" applyFill="1" applyBorder="1" applyAlignment="1">
      <alignment horizontal="right" vertical="center"/>
    </xf>
    <xf numFmtId="176" fontId="0" fillId="0" borderId="3" xfId="33" applyNumberFormat="1" applyFont="1" applyFill="1" applyBorder="1" applyAlignment="1">
      <alignment horizontal="right" vertical="center"/>
    </xf>
    <xf numFmtId="176" fontId="0" fillId="0" borderId="3" xfId="33" applyNumberFormat="1" applyFont="1" applyBorder="1" applyAlignment="1">
      <alignment horizontal="right" vertical="center"/>
    </xf>
    <xf numFmtId="182" fontId="0" fillId="0" borderId="3" xfId="43" applyNumberFormat="1" applyFont="1" applyFill="1" applyBorder="1" applyAlignment="1">
      <alignment horizontal="right" vertical="center"/>
    </xf>
    <xf numFmtId="182" fontId="0" fillId="0" borderId="3" xfId="43" applyNumberFormat="1" applyFont="1" applyBorder="1" applyAlignment="1">
      <alignment horizontal="right" vertical="center"/>
    </xf>
    <xf numFmtId="182" fontId="0" fillId="2" borderId="3" xfId="33" applyNumberFormat="1" applyFont="1" applyFill="1" applyBorder="1" applyAlignment="1">
      <alignment horizontal="right" vertical="center"/>
    </xf>
    <xf numFmtId="182" fontId="0" fillId="0" borderId="3" xfId="33" applyNumberFormat="1" applyFont="1" applyFill="1" applyBorder="1" applyAlignment="1">
      <alignment horizontal="right" vertical="center"/>
    </xf>
    <xf numFmtId="38" fontId="0" fillId="0" borderId="0" xfId="33" applyFont="1"/>
    <xf numFmtId="38" fontId="0" fillId="0" borderId="0" xfId="0" applyNumberFormat="1" applyFont="1" applyFill="1" applyAlignment="1">
      <alignment vertical="center"/>
    </xf>
    <xf numFmtId="0" fontId="0" fillId="0" borderId="0" xfId="0" applyFont="1" applyFill="1" applyAlignment="1">
      <alignment vertical="center"/>
    </xf>
    <xf numFmtId="38" fontId="0" fillId="0" borderId="0" xfId="33" applyFont="1" applyAlignment="1">
      <alignment horizontal="right"/>
    </xf>
    <xf numFmtId="176" fontId="0" fillId="0" borderId="1" xfId="33" applyNumberFormat="1" applyFont="1" applyFill="1" applyBorder="1" applyAlignment="1">
      <alignment horizontal="right" vertical="center"/>
    </xf>
    <xf numFmtId="176" fontId="0" fillId="0" borderId="1" xfId="33" applyNumberFormat="1" applyFont="1" applyFill="1" applyBorder="1" applyAlignment="1">
      <alignment vertical="center"/>
    </xf>
    <xf numFmtId="182" fontId="0" fillId="0" borderId="2" xfId="44" applyNumberFormat="1" applyFont="1" applyBorder="1">
      <alignment vertical="center"/>
    </xf>
    <xf numFmtId="182" fontId="0" fillId="2" borderId="2" xfId="33" applyNumberFormat="1" applyFont="1" applyFill="1" applyBorder="1" applyAlignment="1">
      <alignment horizontal="right" vertical="center"/>
    </xf>
    <xf numFmtId="182" fontId="0" fillId="0" borderId="2" xfId="44" applyNumberFormat="1" applyFont="1" applyFill="1" applyBorder="1">
      <alignment vertical="center"/>
    </xf>
    <xf numFmtId="182" fontId="0" fillId="34" borderId="3" xfId="43" applyNumberFormat="1" applyFont="1" applyFill="1" applyBorder="1" applyAlignment="1">
      <alignment horizontal="right" vertical="center"/>
    </xf>
    <xf numFmtId="182" fontId="0" fillId="2" borderId="3" xfId="43" applyNumberFormat="1" applyFont="1" applyFill="1" applyBorder="1" applyAlignment="1">
      <alignment horizontal="right" vertical="center"/>
    </xf>
    <xf numFmtId="182" fontId="0" fillId="0" borderId="2" xfId="33" applyNumberFormat="1" applyFont="1" applyBorder="1" applyAlignment="1">
      <alignment vertical="center"/>
    </xf>
    <xf numFmtId="0" fontId="0" fillId="0" borderId="0" xfId="0" applyFont="1"/>
    <xf numFmtId="38" fontId="0" fillId="0" borderId="0" xfId="33" applyFont="1" applyAlignment="1"/>
    <xf numFmtId="0" fontId="0" fillId="0" borderId="0" xfId="0" applyFont="1" applyAlignment="1"/>
    <xf numFmtId="0" fontId="0" fillId="0" borderId="0" xfId="0" applyFont="1" applyAlignment="1">
      <alignment horizontal="right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 2" xfId="28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標準_04172013_15週報告（健対報告）" xfId="43"/>
    <cellStyle name="標準_年代別 " xfId="44"/>
    <cellStyle name="良い" xfId="45" builtinId="26" customBuiltin="1"/>
  </cellStyles>
  <dxfs count="1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C23"/>
  <sheetViews>
    <sheetView tabSelected="1" zoomScale="85" zoomScaleNormal="85" zoomScaleSheetLayoutView="85" workbookViewId="0"/>
  </sheetViews>
  <sheetFormatPr defaultColWidth="9" defaultRowHeight="17.25" x14ac:dyDescent="0.2"/>
  <cols>
    <col min="1" max="1" width="2.85546875" style="1" customWidth="1"/>
    <col min="2" max="2" width="16.7109375" style="1" customWidth="1"/>
    <col min="3" max="4" width="5.140625" style="1" bestFit="1" customWidth="1"/>
    <col min="5" max="8" width="4" style="1" customWidth="1"/>
    <col min="9" max="9" width="0.140625" style="1" customWidth="1"/>
    <col min="10" max="10" width="10.85546875" style="1" customWidth="1"/>
    <col min="11" max="11" width="6.42578125" style="12" customWidth="1"/>
    <col min="12" max="20" width="6.42578125" style="1" customWidth="1"/>
    <col min="21" max="22" width="5.140625" style="1" customWidth="1"/>
    <col min="23" max="28" width="4.42578125" style="1" customWidth="1"/>
    <col min="29" max="29" width="5.42578125" style="12" customWidth="1"/>
    <col min="30" max="16384" width="9" style="1"/>
  </cols>
  <sheetData>
    <row r="1" spans="1:29" x14ac:dyDescent="0.2">
      <c r="B1" s="5" t="s">
        <v>41</v>
      </c>
    </row>
    <row r="2" spans="1:29" ht="31.5" customHeight="1" x14ac:dyDescent="0.2">
      <c r="A2" s="14"/>
      <c r="B2" s="30" t="s">
        <v>88</v>
      </c>
      <c r="C2" s="14"/>
      <c r="D2" s="14"/>
      <c r="E2" s="14"/>
      <c r="F2" s="14"/>
      <c r="G2" s="14"/>
      <c r="H2" s="14"/>
      <c r="I2" s="14"/>
      <c r="J2" s="14"/>
      <c r="K2" s="23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76"/>
      <c r="X2" s="76"/>
      <c r="Y2" s="76"/>
      <c r="Z2" s="76"/>
      <c r="AA2" s="76"/>
      <c r="AB2" s="76"/>
      <c r="AC2" s="77" t="s">
        <v>89</v>
      </c>
    </row>
    <row r="3" spans="1:29" ht="25.5" customHeight="1" x14ac:dyDescent="0.2">
      <c r="A3" s="14"/>
      <c r="B3" s="51"/>
      <c r="C3" s="41" t="s">
        <v>55</v>
      </c>
      <c r="D3" s="42"/>
      <c r="E3" s="42"/>
      <c r="F3" s="42"/>
      <c r="G3" s="42"/>
      <c r="H3" s="43"/>
      <c r="I3" s="52"/>
      <c r="J3" s="20" t="s">
        <v>68</v>
      </c>
      <c r="K3" s="45" t="s">
        <v>67</v>
      </c>
      <c r="L3" s="46"/>
      <c r="M3" s="46"/>
      <c r="N3" s="46"/>
      <c r="O3" s="46"/>
      <c r="P3" s="46"/>
      <c r="Q3" s="46"/>
      <c r="R3" s="46"/>
      <c r="S3" s="46"/>
      <c r="T3" s="47"/>
      <c r="U3" s="44" t="s">
        <v>66</v>
      </c>
      <c r="V3" s="44"/>
      <c r="W3" s="34" t="s">
        <v>65</v>
      </c>
      <c r="X3" s="35"/>
      <c r="Y3" s="35"/>
      <c r="Z3" s="35"/>
      <c r="AA3" s="35"/>
      <c r="AB3" s="48"/>
      <c r="AC3" s="28" t="s">
        <v>84</v>
      </c>
    </row>
    <row r="4" spans="1:29" ht="191.25" customHeight="1" x14ac:dyDescent="0.2">
      <c r="B4" s="24" t="s">
        <v>61</v>
      </c>
      <c r="C4" s="22" t="s">
        <v>69</v>
      </c>
      <c r="D4" s="22" t="s">
        <v>56</v>
      </c>
      <c r="E4" s="22" t="s">
        <v>57</v>
      </c>
      <c r="F4" s="22" t="s">
        <v>38</v>
      </c>
      <c r="G4" s="25" t="s">
        <v>58</v>
      </c>
      <c r="H4" s="25" t="s">
        <v>83</v>
      </c>
      <c r="I4" s="26"/>
      <c r="J4" s="11" t="s">
        <v>79</v>
      </c>
      <c r="K4" s="27" t="s">
        <v>72</v>
      </c>
      <c r="L4" s="22" t="s">
        <v>0</v>
      </c>
      <c r="M4" s="11" t="s">
        <v>54</v>
      </c>
      <c r="N4" s="11" t="s">
        <v>73</v>
      </c>
      <c r="O4" s="11" t="s">
        <v>2</v>
      </c>
      <c r="P4" s="11" t="s">
        <v>3</v>
      </c>
      <c r="Q4" s="11" t="s">
        <v>4</v>
      </c>
      <c r="R4" s="11" t="s">
        <v>74</v>
      </c>
      <c r="S4" s="11" t="s">
        <v>5</v>
      </c>
      <c r="T4" s="11" t="s">
        <v>6</v>
      </c>
      <c r="U4" s="11" t="s">
        <v>7</v>
      </c>
      <c r="V4" s="11" t="s">
        <v>8</v>
      </c>
      <c r="W4" s="11" t="s">
        <v>9</v>
      </c>
      <c r="X4" s="11" t="s">
        <v>10</v>
      </c>
      <c r="Y4" s="11" t="s">
        <v>71</v>
      </c>
      <c r="Z4" s="11" t="s">
        <v>76</v>
      </c>
      <c r="AA4" s="10" t="s">
        <v>75</v>
      </c>
      <c r="AB4" s="10" t="s">
        <v>64</v>
      </c>
      <c r="AC4" s="11" t="s">
        <v>87</v>
      </c>
    </row>
    <row r="5" spans="1:29" ht="27.75" customHeight="1" x14ac:dyDescent="0.2">
      <c r="B5" s="24" t="s">
        <v>62</v>
      </c>
      <c r="C5" s="53">
        <f>SUM(C7:C22)</f>
        <v>195</v>
      </c>
      <c r="D5" s="53">
        <f>SUM(D7:D22)</f>
        <v>182</v>
      </c>
      <c r="E5" s="53">
        <f>SUM(E7:E22)</f>
        <v>35</v>
      </c>
      <c r="F5" s="53">
        <f>SUM(F7:F22)</f>
        <v>54</v>
      </c>
      <c r="G5" s="54">
        <v>15</v>
      </c>
      <c r="H5" s="54">
        <v>44</v>
      </c>
      <c r="I5" s="55"/>
      <c r="J5" s="56">
        <v>193</v>
      </c>
      <c r="K5" s="56">
        <v>45</v>
      </c>
      <c r="L5" s="56">
        <v>79</v>
      </c>
      <c r="M5" s="56">
        <v>232</v>
      </c>
      <c r="N5" s="56">
        <v>806</v>
      </c>
      <c r="O5" s="56">
        <v>42</v>
      </c>
      <c r="P5" s="56">
        <v>23</v>
      </c>
      <c r="Q5" s="56">
        <v>73</v>
      </c>
      <c r="R5" s="56">
        <v>51</v>
      </c>
      <c r="S5" s="56">
        <v>4</v>
      </c>
      <c r="T5" s="56">
        <v>10</v>
      </c>
      <c r="U5" s="56">
        <v>0</v>
      </c>
      <c r="V5" s="56">
        <v>18</v>
      </c>
      <c r="W5" s="57">
        <v>0</v>
      </c>
      <c r="X5" s="57">
        <v>0</v>
      </c>
      <c r="Y5" s="57">
        <v>2</v>
      </c>
      <c r="Z5" s="57">
        <v>0</v>
      </c>
      <c r="AA5" s="57">
        <v>19</v>
      </c>
      <c r="AB5" s="57">
        <v>0</v>
      </c>
      <c r="AC5" s="56">
        <v>0</v>
      </c>
    </row>
    <row r="6" spans="1:29" s="2" customFormat="1" ht="27.75" customHeight="1" x14ac:dyDescent="0.15">
      <c r="B6" s="24" t="s">
        <v>63</v>
      </c>
      <c r="C6" s="53">
        <f>SUM(C8:C22)</f>
        <v>125</v>
      </c>
      <c r="D6" s="53">
        <f>SUM(D8:D22)</f>
        <v>112</v>
      </c>
      <c r="E6" s="53">
        <f>SUM(E8:E22)</f>
        <v>24</v>
      </c>
      <c r="F6" s="53">
        <f>SUM(F8:F22)</f>
        <v>39</v>
      </c>
      <c r="G6" s="53">
        <v>12</v>
      </c>
      <c r="H6" s="53">
        <v>28</v>
      </c>
      <c r="I6" s="55"/>
      <c r="J6" s="56">
        <v>137</v>
      </c>
      <c r="K6" s="56">
        <v>39</v>
      </c>
      <c r="L6" s="56">
        <v>52</v>
      </c>
      <c r="M6" s="56">
        <v>180</v>
      </c>
      <c r="N6" s="56">
        <v>623</v>
      </c>
      <c r="O6" s="56">
        <v>37</v>
      </c>
      <c r="P6" s="56">
        <v>19</v>
      </c>
      <c r="Q6" s="56">
        <v>66</v>
      </c>
      <c r="R6" s="56">
        <v>43</v>
      </c>
      <c r="S6" s="56">
        <v>3</v>
      </c>
      <c r="T6" s="56">
        <v>6</v>
      </c>
      <c r="U6" s="56">
        <v>0</v>
      </c>
      <c r="V6" s="56">
        <v>14</v>
      </c>
      <c r="W6" s="57">
        <v>0</v>
      </c>
      <c r="X6" s="57">
        <v>0</v>
      </c>
      <c r="Y6" s="57">
        <v>2</v>
      </c>
      <c r="Z6" s="57">
        <v>0</v>
      </c>
      <c r="AA6" s="57">
        <v>14</v>
      </c>
      <c r="AB6" s="57">
        <v>0</v>
      </c>
      <c r="AC6" s="56">
        <v>0</v>
      </c>
    </row>
    <row r="7" spans="1:29" s="3" customFormat="1" ht="16.5" customHeight="1" x14ac:dyDescent="0.15">
      <c r="B7" s="16" t="s">
        <v>81</v>
      </c>
      <c r="C7" s="53">
        <v>70</v>
      </c>
      <c r="D7" s="53">
        <v>70</v>
      </c>
      <c r="E7" s="53">
        <v>11</v>
      </c>
      <c r="F7" s="53">
        <v>15</v>
      </c>
      <c r="G7" s="54">
        <v>3</v>
      </c>
      <c r="H7" s="54">
        <v>16</v>
      </c>
      <c r="I7" s="55"/>
      <c r="J7" s="58">
        <v>56</v>
      </c>
      <c r="K7" s="58">
        <v>6</v>
      </c>
      <c r="L7" s="58">
        <v>27</v>
      </c>
      <c r="M7" s="58">
        <v>52</v>
      </c>
      <c r="N7" s="58">
        <v>183</v>
      </c>
      <c r="O7" s="58">
        <v>5</v>
      </c>
      <c r="P7" s="58">
        <v>4</v>
      </c>
      <c r="Q7" s="58">
        <v>7</v>
      </c>
      <c r="R7" s="58">
        <v>8</v>
      </c>
      <c r="S7" s="58">
        <v>1</v>
      </c>
      <c r="T7" s="58">
        <v>4</v>
      </c>
      <c r="U7" s="58">
        <v>0</v>
      </c>
      <c r="V7" s="58">
        <v>4</v>
      </c>
      <c r="W7" s="59">
        <v>0</v>
      </c>
      <c r="X7" s="59">
        <v>0</v>
      </c>
      <c r="Y7" s="59">
        <v>0</v>
      </c>
      <c r="Z7" s="59">
        <v>0</v>
      </c>
      <c r="AA7" s="59">
        <v>5</v>
      </c>
      <c r="AB7" s="59"/>
      <c r="AC7" s="58"/>
    </row>
    <row r="8" spans="1:29" s="3" customFormat="1" ht="16.5" customHeight="1" x14ac:dyDescent="0.15">
      <c r="B8" s="16" t="s">
        <v>70</v>
      </c>
      <c r="C8" s="53">
        <v>9</v>
      </c>
      <c r="D8" s="53">
        <v>9</v>
      </c>
      <c r="E8" s="53">
        <v>2</v>
      </c>
      <c r="F8" s="53">
        <v>3</v>
      </c>
      <c r="G8" s="54">
        <v>1</v>
      </c>
      <c r="H8" s="54">
        <v>3</v>
      </c>
      <c r="I8" s="55"/>
      <c r="J8" s="58">
        <v>17</v>
      </c>
      <c r="K8" s="58">
        <v>4</v>
      </c>
      <c r="L8" s="58">
        <v>2</v>
      </c>
      <c r="M8" s="58">
        <v>11</v>
      </c>
      <c r="N8" s="58">
        <v>36</v>
      </c>
      <c r="O8" s="58">
        <v>0</v>
      </c>
      <c r="P8" s="58">
        <v>0</v>
      </c>
      <c r="Q8" s="58">
        <v>3</v>
      </c>
      <c r="R8" s="58">
        <v>4</v>
      </c>
      <c r="S8" s="58">
        <v>0</v>
      </c>
      <c r="T8" s="58">
        <v>1</v>
      </c>
      <c r="U8" s="58">
        <v>0</v>
      </c>
      <c r="V8" s="58">
        <v>0</v>
      </c>
      <c r="W8" s="59">
        <v>0</v>
      </c>
      <c r="X8" s="59">
        <v>0</v>
      </c>
      <c r="Y8" s="59">
        <v>0</v>
      </c>
      <c r="Z8" s="59">
        <v>0</v>
      </c>
      <c r="AA8" s="59">
        <v>2</v>
      </c>
      <c r="AB8" s="59"/>
      <c r="AC8" s="58"/>
    </row>
    <row r="9" spans="1:29" s="3" customFormat="1" ht="16.5" customHeight="1" x14ac:dyDescent="0.15">
      <c r="B9" s="16" t="s">
        <v>31</v>
      </c>
      <c r="C9" s="53">
        <v>7</v>
      </c>
      <c r="D9" s="53">
        <v>7</v>
      </c>
      <c r="E9" s="53">
        <v>2</v>
      </c>
      <c r="F9" s="53">
        <v>2</v>
      </c>
      <c r="G9" s="54">
        <v>1</v>
      </c>
      <c r="H9" s="54">
        <v>2</v>
      </c>
      <c r="I9" s="55"/>
      <c r="J9" s="58">
        <v>6</v>
      </c>
      <c r="K9" s="58">
        <v>0</v>
      </c>
      <c r="L9" s="58">
        <v>13</v>
      </c>
      <c r="M9" s="58">
        <v>9</v>
      </c>
      <c r="N9" s="58">
        <v>58</v>
      </c>
      <c r="O9" s="58">
        <v>1</v>
      </c>
      <c r="P9" s="58">
        <v>1</v>
      </c>
      <c r="Q9" s="58">
        <v>2</v>
      </c>
      <c r="R9" s="58">
        <v>5</v>
      </c>
      <c r="S9" s="58">
        <v>0</v>
      </c>
      <c r="T9" s="58">
        <v>1</v>
      </c>
      <c r="U9" s="58">
        <v>0</v>
      </c>
      <c r="V9" s="58">
        <v>2</v>
      </c>
      <c r="W9" s="59">
        <v>0</v>
      </c>
      <c r="X9" s="59">
        <v>0</v>
      </c>
      <c r="Y9" s="59">
        <v>0</v>
      </c>
      <c r="Z9" s="59">
        <v>0</v>
      </c>
      <c r="AA9" s="59">
        <v>2</v>
      </c>
      <c r="AB9" s="59"/>
      <c r="AC9" s="58"/>
    </row>
    <row r="10" spans="1:29" s="3" customFormat="1" ht="16.5" customHeight="1" x14ac:dyDescent="0.15">
      <c r="B10" s="16" t="s">
        <v>78</v>
      </c>
      <c r="C10" s="53">
        <v>4</v>
      </c>
      <c r="D10" s="53">
        <v>4</v>
      </c>
      <c r="E10" s="53">
        <v>1</v>
      </c>
      <c r="F10" s="53">
        <v>1</v>
      </c>
      <c r="G10" s="54"/>
      <c r="H10" s="54"/>
      <c r="I10" s="55"/>
      <c r="J10" s="58">
        <v>4</v>
      </c>
      <c r="K10" s="58">
        <v>0</v>
      </c>
      <c r="L10" s="58">
        <v>0</v>
      </c>
      <c r="M10" s="58">
        <v>4</v>
      </c>
      <c r="N10" s="58">
        <v>7</v>
      </c>
      <c r="O10" s="58">
        <v>0</v>
      </c>
      <c r="P10" s="58">
        <v>0</v>
      </c>
      <c r="Q10" s="58">
        <v>0</v>
      </c>
      <c r="R10" s="58">
        <v>1</v>
      </c>
      <c r="S10" s="58">
        <v>0</v>
      </c>
      <c r="T10" s="58">
        <v>0</v>
      </c>
      <c r="U10" s="58">
        <v>0</v>
      </c>
      <c r="V10" s="58">
        <v>3</v>
      </c>
      <c r="W10" s="60"/>
      <c r="X10" s="60"/>
      <c r="Y10" s="60"/>
      <c r="Z10" s="60"/>
      <c r="AA10" s="60"/>
      <c r="AB10" s="60"/>
      <c r="AC10" s="60"/>
    </row>
    <row r="11" spans="1:29" s="3" customFormat="1" ht="16.5" customHeight="1" x14ac:dyDescent="0.15">
      <c r="B11" s="16" t="s">
        <v>27</v>
      </c>
      <c r="C11" s="53">
        <v>16</v>
      </c>
      <c r="D11" s="53">
        <v>12</v>
      </c>
      <c r="E11" s="53">
        <v>3</v>
      </c>
      <c r="F11" s="53">
        <v>4</v>
      </c>
      <c r="G11" s="54">
        <v>1</v>
      </c>
      <c r="H11" s="54">
        <v>2</v>
      </c>
      <c r="I11" s="55"/>
      <c r="J11" s="58">
        <v>9</v>
      </c>
      <c r="K11" s="58">
        <v>6</v>
      </c>
      <c r="L11" s="58">
        <v>6</v>
      </c>
      <c r="M11" s="58">
        <v>14</v>
      </c>
      <c r="N11" s="58">
        <v>50</v>
      </c>
      <c r="O11" s="58">
        <v>1</v>
      </c>
      <c r="P11" s="58">
        <v>6</v>
      </c>
      <c r="Q11" s="58">
        <v>6</v>
      </c>
      <c r="R11" s="58">
        <v>4</v>
      </c>
      <c r="S11" s="58">
        <v>0</v>
      </c>
      <c r="T11" s="58">
        <v>1</v>
      </c>
      <c r="U11" s="58">
        <v>0</v>
      </c>
      <c r="V11" s="58">
        <v>0</v>
      </c>
      <c r="W11" s="59">
        <v>0</v>
      </c>
      <c r="X11" s="59">
        <v>0</v>
      </c>
      <c r="Y11" s="59">
        <v>0</v>
      </c>
      <c r="Z11" s="59">
        <v>0</v>
      </c>
      <c r="AA11" s="59">
        <v>4</v>
      </c>
      <c r="AB11" s="59"/>
      <c r="AC11" s="58"/>
    </row>
    <row r="12" spans="1:29" s="3" customFormat="1" ht="16.5" customHeight="1" x14ac:dyDescent="0.15">
      <c r="B12" s="16" t="s">
        <v>29</v>
      </c>
      <c r="C12" s="53">
        <v>9</v>
      </c>
      <c r="D12" s="53">
        <v>9</v>
      </c>
      <c r="E12" s="53">
        <v>2</v>
      </c>
      <c r="F12" s="53">
        <v>3</v>
      </c>
      <c r="G12" s="54">
        <v>1</v>
      </c>
      <c r="H12" s="54">
        <v>3</v>
      </c>
      <c r="I12" s="55"/>
      <c r="J12" s="58">
        <v>14</v>
      </c>
      <c r="K12" s="58">
        <v>5</v>
      </c>
      <c r="L12" s="58">
        <v>6</v>
      </c>
      <c r="M12" s="58">
        <v>26</v>
      </c>
      <c r="N12" s="58">
        <v>45</v>
      </c>
      <c r="O12" s="58">
        <v>3</v>
      </c>
      <c r="P12" s="58">
        <v>0</v>
      </c>
      <c r="Q12" s="58">
        <v>10</v>
      </c>
      <c r="R12" s="58">
        <v>2</v>
      </c>
      <c r="S12" s="58">
        <v>0</v>
      </c>
      <c r="T12" s="58">
        <v>0</v>
      </c>
      <c r="U12" s="58">
        <v>0</v>
      </c>
      <c r="V12" s="58">
        <v>0</v>
      </c>
      <c r="W12" s="59">
        <v>0</v>
      </c>
      <c r="X12" s="59">
        <v>0</v>
      </c>
      <c r="Y12" s="59">
        <v>2</v>
      </c>
      <c r="Z12" s="59">
        <v>0</v>
      </c>
      <c r="AA12" s="59">
        <v>4</v>
      </c>
      <c r="AB12" s="59"/>
      <c r="AC12" s="58"/>
    </row>
    <row r="13" spans="1:29" s="3" customFormat="1" ht="16.5" customHeight="1" x14ac:dyDescent="0.15">
      <c r="B13" s="16" t="s">
        <v>33</v>
      </c>
      <c r="C13" s="53">
        <v>6</v>
      </c>
      <c r="D13" s="53">
        <v>6</v>
      </c>
      <c r="E13" s="53">
        <v>1</v>
      </c>
      <c r="F13" s="53">
        <v>2</v>
      </c>
      <c r="G13" s="54"/>
      <c r="H13" s="54">
        <v>2</v>
      </c>
      <c r="I13" s="55"/>
      <c r="J13" s="58">
        <v>5</v>
      </c>
      <c r="K13" s="58">
        <v>2</v>
      </c>
      <c r="L13" s="58">
        <v>0</v>
      </c>
      <c r="M13" s="58">
        <v>14</v>
      </c>
      <c r="N13" s="58">
        <v>40</v>
      </c>
      <c r="O13" s="58">
        <v>5</v>
      </c>
      <c r="P13" s="58">
        <v>0</v>
      </c>
      <c r="Q13" s="58">
        <v>7</v>
      </c>
      <c r="R13" s="58">
        <v>5</v>
      </c>
      <c r="S13" s="58">
        <v>0</v>
      </c>
      <c r="T13" s="58">
        <v>1</v>
      </c>
      <c r="U13" s="58">
        <v>0</v>
      </c>
      <c r="V13" s="58">
        <v>0</v>
      </c>
      <c r="W13" s="60"/>
      <c r="X13" s="60"/>
      <c r="Y13" s="60"/>
      <c r="Z13" s="60"/>
      <c r="AA13" s="60"/>
      <c r="AB13" s="60"/>
      <c r="AC13" s="61"/>
    </row>
    <row r="14" spans="1:29" s="3" customFormat="1" ht="16.5" customHeight="1" x14ac:dyDescent="0.15">
      <c r="B14" s="16" t="s">
        <v>28</v>
      </c>
      <c r="C14" s="53">
        <v>6</v>
      </c>
      <c r="D14" s="53">
        <v>6</v>
      </c>
      <c r="E14" s="53">
        <v>1</v>
      </c>
      <c r="F14" s="53">
        <v>2</v>
      </c>
      <c r="G14" s="54">
        <v>1</v>
      </c>
      <c r="H14" s="54">
        <v>1</v>
      </c>
      <c r="I14" s="55"/>
      <c r="J14" s="58">
        <v>9</v>
      </c>
      <c r="K14" s="58">
        <v>3</v>
      </c>
      <c r="L14" s="58">
        <v>0</v>
      </c>
      <c r="M14" s="58">
        <v>6</v>
      </c>
      <c r="N14" s="58">
        <v>57</v>
      </c>
      <c r="O14" s="58">
        <v>3</v>
      </c>
      <c r="P14" s="58">
        <v>0</v>
      </c>
      <c r="Q14" s="58">
        <v>13</v>
      </c>
      <c r="R14" s="58">
        <v>2</v>
      </c>
      <c r="S14" s="58">
        <v>0</v>
      </c>
      <c r="T14" s="58">
        <v>1</v>
      </c>
      <c r="U14" s="58">
        <v>0</v>
      </c>
      <c r="V14" s="58">
        <v>0</v>
      </c>
      <c r="W14" s="59">
        <v>0</v>
      </c>
      <c r="X14" s="59">
        <v>0</v>
      </c>
      <c r="Y14" s="59">
        <v>0</v>
      </c>
      <c r="Z14" s="59">
        <v>0</v>
      </c>
      <c r="AA14" s="59">
        <v>1</v>
      </c>
      <c r="AB14" s="59"/>
      <c r="AC14" s="58"/>
    </row>
    <row r="15" spans="1:29" s="3" customFormat="1" ht="16.5" customHeight="1" x14ac:dyDescent="0.15">
      <c r="B15" s="16" t="s">
        <v>35</v>
      </c>
      <c r="C15" s="53">
        <v>7</v>
      </c>
      <c r="D15" s="53">
        <v>7</v>
      </c>
      <c r="E15" s="53">
        <v>2</v>
      </c>
      <c r="F15" s="53">
        <v>2</v>
      </c>
      <c r="G15" s="54"/>
      <c r="H15" s="54">
        <v>3</v>
      </c>
      <c r="I15" s="55"/>
      <c r="J15" s="58">
        <v>14</v>
      </c>
      <c r="K15" s="58">
        <v>0</v>
      </c>
      <c r="L15" s="58">
        <v>2</v>
      </c>
      <c r="M15" s="58">
        <v>11</v>
      </c>
      <c r="N15" s="58">
        <v>36</v>
      </c>
      <c r="O15" s="58">
        <v>0</v>
      </c>
      <c r="P15" s="58">
        <v>0</v>
      </c>
      <c r="Q15" s="58">
        <v>5</v>
      </c>
      <c r="R15" s="58">
        <v>2</v>
      </c>
      <c r="S15" s="58">
        <v>0</v>
      </c>
      <c r="T15" s="58">
        <v>0</v>
      </c>
      <c r="U15" s="58">
        <v>0</v>
      </c>
      <c r="V15" s="58">
        <v>0</v>
      </c>
      <c r="W15" s="60"/>
      <c r="X15" s="60"/>
      <c r="Y15" s="60"/>
      <c r="Z15" s="60"/>
      <c r="AA15" s="60"/>
      <c r="AB15" s="60"/>
      <c r="AC15" s="61"/>
    </row>
    <row r="16" spans="1:29" s="3" customFormat="1" ht="16.5" customHeight="1" x14ac:dyDescent="0.15">
      <c r="B16" s="16" t="s">
        <v>59</v>
      </c>
      <c r="C16" s="53">
        <v>11</v>
      </c>
      <c r="D16" s="53">
        <v>7</v>
      </c>
      <c r="E16" s="53">
        <v>2</v>
      </c>
      <c r="F16" s="53">
        <v>4</v>
      </c>
      <c r="G16" s="54">
        <v>1</v>
      </c>
      <c r="H16" s="54">
        <v>2</v>
      </c>
      <c r="I16" s="55"/>
      <c r="J16" s="58">
        <v>6</v>
      </c>
      <c r="K16" s="58">
        <v>3</v>
      </c>
      <c r="L16" s="58">
        <v>8</v>
      </c>
      <c r="M16" s="58">
        <v>23</v>
      </c>
      <c r="N16" s="58">
        <v>47</v>
      </c>
      <c r="O16" s="58">
        <v>3</v>
      </c>
      <c r="P16" s="58">
        <v>3</v>
      </c>
      <c r="Q16" s="58">
        <v>4</v>
      </c>
      <c r="R16" s="58">
        <v>4</v>
      </c>
      <c r="S16" s="58">
        <v>1</v>
      </c>
      <c r="T16" s="58">
        <v>0</v>
      </c>
      <c r="U16" s="58">
        <v>0</v>
      </c>
      <c r="V16" s="58">
        <v>0</v>
      </c>
      <c r="W16" s="59">
        <v>0</v>
      </c>
      <c r="X16" s="59">
        <v>0</v>
      </c>
      <c r="Y16" s="59">
        <v>0</v>
      </c>
      <c r="Z16" s="59">
        <v>0</v>
      </c>
      <c r="AA16" s="59">
        <v>0</v>
      </c>
      <c r="AB16" s="59"/>
      <c r="AC16" s="58"/>
    </row>
    <row r="17" spans="2:29" s="3" customFormat="1" ht="16.5" customHeight="1" x14ac:dyDescent="0.15">
      <c r="B17" s="16" t="s">
        <v>60</v>
      </c>
      <c r="C17" s="53">
        <v>13</v>
      </c>
      <c r="D17" s="53">
        <v>13</v>
      </c>
      <c r="E17" s="53">
        <v>2</v>
      </c>
      <c r="F17" s="53">
        <v>4</v>
      </c>
      <c r="G17" s="54">
        <v>1</v>
      </c>
      <c r="H17" s="54">
        <v>3</v>
      </c>
      <c r="I17" s="55"/>
      <c r="J17" s="58">
        <v>21</v>
      </c>
      <c r="K17" s="58">
        <v>3</v>
      </c>
      <c r="L17" s="58">
        <v>4</v>
      </c>
      <c r="M17" s="58">
        <v>26</v>
      </c>
      <c r="N17" s="58">
        <v>51</v>
      </c>
      <c r="O17" s="58">
        <v>4</v>
      </c>
      <c r="P17" s="58">
        <v>2</v>
      </c>
      <c r="Q17" s="58">
        <v>5</v>
      </c>
      <c r="R17" s="58">
        <v>4</v>
      </c>
      <c r="S17" s="58">
        <v>0</v>
      </c>
      <c r="T17" s="58">
        <v>1</v>
      </c>
      <c r="U17" s="58">
        <v>0</v>
      </c>
      <c r="V17" s="58">
        <v>1</v>
      </c>
      <c r="W17" s="59">
        <v>0</v>
      </c>
      <c r="X17" s="59">
        <v>0</v>
      </c>
      <c r="Y17" s="59">
        <v>0</v>
      </c>
      <c r="Z17" s="59">
        <v>0</v>
      </c>
      <c r="AA17" s="59">
        <v>0</v>
      </c>
      <c r="AB17" s="59"/>
      <c r="AC17" s="58"/>
    </row>
    <row r="18" spans="2:29" s="3" customFormat="1" ht="16.5" customHeight="1" x14ac:dyDescent="0.15">
      <c r="B18" s="16" t="s">
        <v>32</v>
      </c>
      <c r="C18" s="53">
        <v>5</v>
      </c>
      <c r="D18" s="53">
        <v>5</v>
      </c>
      <c r="E18" s="53">
        <v>1</v>
      </c>
      <c r="F18" s="53">
        <v>2</v>
      </c>
      <c r="G18" s="54">
        <v>1</v>
      </c>
      <c r="H18" s="54"/>
      <c r="I18" s="55"/>
      <c r="J18" s="58">
        <v>4</v>
      </c>
      <c r="K18" s="58">
        <v>2</v>
      </c>
      <c r="L18" s="58">
        <v>1</v>
      </c>
      <c r="M18" s="58">
        <v>6</v>
      </c>
      <c r="N18" s="58">
        <v>26</v>
      </c>
      <c r="O18" s="58">
        <v>8</v>
      </c>
      <c r="P18" s="58">
        <v>0</v>
      </c>
      <c r="Q18" s="58">
        <v>0</v>
      </c>
      <c r="R18" s="58">
        <v>2</v>
      </c>
      <c r="S18" s="58">
        <v>2</v>
      </c>
      <c r="T18" s="58">
        <v>0</v>
      </c>
      <c r="U18" s="58">
        <v>0</v>
      </c>
      <c r="V18" s="58">
        <v>0</v>
      </c>
      <c r="W18" s="59">
        <v>0</v>
      </c>
      <c r="X18" s="59">
        <v>0</v>
      </c>
      <c r="Y18" s="59">
        <v>0</v>
      </c>
      <c r="Z18" s="59">
        <v>0</v>
      </c>
      <c r="AA18" s="59">
        <v>0</v>
      </c>
      <c r="AB18" s="59"/>
      <c r="AC18" s="60"/>
    </row>
    <row r="19" spans="2:29" s="3" customFormat="1" ht="16.5" customHeight="1" x14ac:dyDescent="0.15">
      <c r="B19" s="16" t="s">
        <v>36</v>
      </c>
      <c r="C19" s="53">
        <v>9</v>
      </c>
      <c r="D19" s="53">
        <v>9</v>
      </c>
      <c r="E19" s="53">
        <v>2</v>
      </c>
      <c r="F19" s="53">
        <v>4</v>
      </c>
      <c r="G19" s="54">
        <v>1</v>
      </c>
      <c r="H19" s="54">
        <v>4</v>
      </c>
      <c r="I19" s="55"/>
      <c r="J19" s="58">
        <v>15</v>
      </c>
      <c r="K19" s="58">
        <v>1</v>
      </c>
      <c r="L19" s="58">
        <v>3</v>
      </c>
      <c r="M19" s="58">
        <v>10</v>
      </c>
      <c r="N19" s="58">
        <v>58</v>
      </c>
      <c r="O19" s="58">
        <v>4</v>
      </c>
      <c r="P19" s="58">
        <v>4</v>
      </c>
      <c r="Q19" s="58">
        <v>4</v>
      </c>
      <c r="R19" s="58">
        <v>2</v>
      </c>
      <c r="S19" s="58">
        <v>0</v>
      </c>
      <c r="T19" s="58">
        <v>0</v>
      </c>
      <c r="U19" s="58">
        <v>0</v>
      </c>
      <c r="V19" s="58">
        <v>1</v>
      </c>
      <c r="W19" s="59">
        <v>0</v>
      </c>
      <c r="X19" s="59">
        <v>0</v>
      </c>
      <c r="Y19" s="59">
        <v>0</v>
      </c>
      <c r="Z19" s="59">
        <v>0</v>
      </c>
      <c r="AA19" s="59">
        <v>0</v>
      </c>
      <c r="AB19" s="59"/>
      <c r="AC19" s="58"/>
    </row>
    <row r="20" spans="2:29" s="3" customFormat="1" ht="16.5" customHeight="1" x14ac:dyDescent="0.15">
      <c r="B20" s="16" t="s">
        <v>37</v>
      </c>
      <c r="C20" s="53">
        <v>12</v>
      </c>
      <c r="D20" s="53">
        <v>8</v>
      </c>
      <c r="E20" s="53">
        <v>2</v>
      </c>
      <c r="F20" s="53">
        <v>4</v>
      </c>
      <c r="G20" s="54">
        <v>1</v>
      </c>
      <c r="H20" s="54">
        <v>2</v>
      </c>
      <c r="I20" s="55"/>
      <c r="J20" s="58">
        <v>6</v>
      </c>
      <c r="K20" s="58">
        <v>3</v>
      </c>
      <c r="L20" s="58">
        <v>1</v>
      </c>
      <c r="M20" s="58">
        <v>5</v>
      </c>
      <c r="N20" s="58">
        <v>66</v>
      </c>
      <c r="O20" s="58">
        <v>2</v>
      </c>
      <c r="P20" s="58">
        <v>2</v>
      </c>
      <c r="Q20" s="58">
        <v>2</v>
      </c>
      <c r="R20" s="58">
        <v>2</v>
      </c>
      <c r="S20" s="58">
        <v>0</v>
      </c>
      <c r="T20" s="58">
        <v>0</v>
      </c>
      <c r="U20" s="58">
        <v>0</v>
      </c>
      <c r="V20" s="58">
        <v>2</v>
      </c>
      <c r="W20" s="59">
        <v>0</v>
      </c>
      <c r="X20" s="59">
        <v>0</v>
      </c>
      <c r="Y20" s="59">
        <v>0</v>
      </c>
      <c r="Z20" s="59">
        <v>0</v>
      </c>
      <c r="AA20" s="59">
        <v>0</v>
      </c>
      <c r="AB20" s="59"/>
      <c r="AC20" s="58"/>
    </row>
    <row r="21" spans="2:29" s="3" customFormat="1" ht="16.5" customHeight="1" x14ac:dyDescent="0.15">
      <c r="B21" s="16" t="s">
        <v>30</v>
      </c>
      <c r="C21" s="53">
        <v>9</v>
      </c>
      <c r="D21" s="53">
        <v>8</v>
      </c>
      <c r="E21" s="53">
        <v>1</v>
      </c>
      <c r="F21" s="53">
        <v>2</v>
      </c>
      <c r="G21" s="54">
        <v>1</v>
      </c>
      <c r="H21" s="54">
        <v>1</v>
      </c>
      <c r="I21" s="55"/>
      <c r="J21" s="58">
        <v>6</v>
      </c>
      <c r="K21" s="58">
        <v>7</v>
      </c>
      <c r="L21" s="58">
        <v>5</v>
      </c>
      <c r="M21" s="58">
        <v>13</v>
      </c>
      <c r="N21" s="58">
        <v>46</v>
      </c>
      <c r="O21" s="58">
        <v>3</v>
      </c>
      <c r="P21" s="58">
        <v>1</v>
      </c>
      <c r="Q21" s="58">
        <v>5</v>
      </c>
      <c r="R21" s="58">
        <v>4</v>
      </c>
      <c r="S21" s="58">
        <v>0</v>
      </c>
      <c r="T21" s="58">
        <v>0</v>
      </c>
      <c r="U21" s="58">
        <v>0</v>
      </c>
      <c r="V21" s="58">
        <v>5</v>
      </c>
      <c r="W21" s="59">
        <v>0</v>
      </c>
      <c r="X21" s="59">
        <v>0</v>
      </c>
      <c r="Y21" s="59">
        <v>0</v>
      </c>
      <c r="Z21" s="59">
        <v>0</v>
      </c>
      <c r="AA21" s="59">
        <v>1</v>
      </c>
      <c r="AB21" s="59"/>
      <c r="AC21" s="58"/>
    </row>
    <row r="22" spans="2:29" s="3" customFormat="1" ht="16.5" customHeight="1" x14ac:dyDescent="0.15">
      <c r="B22" s="16" t="s">
        <v>34</v>
      </c>
      <c r="C22" s="53">
        <v>2</v>
      </c>
      <c r="D22" s="53">
        <v>2</v>
      </c>
      <c r="E22" s="53"/>
      <c r="F22" s="53"/>
      <c r="G22" s="54">
        <v>1</v>
      </c>
      <c r="H22" s="54"/>
      <c r="I22" s="55"/>
      <c r="J22" s="58">
        <v>1</v>
      </c>
      <c r="K22" s="58">
        <v>0</v>
      </c>
      <c r="L22" s="58">
        <v>1</v>
      </c>
      <c r="M22" s="58">
        <v>2</v>
      </c>
      <c r="N22" s="58">
        <v>0</v>
      </c>
      <c r="O22" s="58">
        <v>0</v>
      </c>
      <c r="P22" s="58">
        <v>0</v>
      </c>
      <c r="Q22" s="58">
        <v>0</v>
      </c>
      <c r="R22" s="58">
        <v>0</v>
      </c>
      <c r="S22" s="58">
        <v>0</v>
      </c>
      <c r="T22" s="58">
        <v>0</v>
      </c>
      <c r="U22" s="61"/>
      <c r="V22" s="61"/>
      <c r="W22" s="59">
        <v>0</v>
      </c>
      <c r="X22" s="59">
        <v>0</v>
      </c>
      <c r="Y22" s="59">
        <v>0</v>
      </c>
      <c r="Z22" s="59">
        <v>0</v>
      </c>
      <c r="AA22" s="59">
        <v>0</v>
      </c>
      <c r="AB22" s="59"/>
      <c r="AC22" s="60"/>
    </row>
    <row r="23" spans="2:29" ht="17.25" customHeight="1" x14ac:dyDescent="0.2">
      <c r="K23" s="29"/>
      <c r="L23" s="29"/>
      <c r="M23" s="29"/>
      <c r="N23" s="29"/>
      <c r="O23" s="29"/>
      <c r="P23" s="29"/>
      <c r="Q23" s="29"/>
      <c r="R23" s="29"/>
      <c r="S23" s="40" t="s">
        <v>86</v>
      </c>
      <c r="T23" s="40"/>
      <c r="U23" s="40"/>
      <c r="V23" s="40"/>
      <c r="W23" s="40"/>
      <c r="X23" s="40"/>
      <c r="Y23" s="40"/>
      <c r="Z23" s="40"/>
      <c r="AA23" s="40"/>
      <c r="AB23" s="40"/>
      <c r="AC23" s="40"/>
    </row>
  </sheetData>
  <mergeCells count="5">
    <mergeCell ref="S23:AC23"/>
    <mergeCell ref="C3:H3"/>
    <mergeCell ref="U3:V3"/>
    <mergeCell ref="K3:T3"/>
    <mergeCell ref="W3:AB3"/>
  </mergeCells>
  <phoneticPr fontId="2"/>
  <printOptions horizontalCentered="1"/>
  <pageMargins left="0.19685039370078741" right="0.19685039370078741" top="0.59055118110236227" bottom="0.55118110236220474" header="0.35433070866141736" footer="0.23622047244094491"/>
  <pageSetup paperSize="9" scale="90" orientation="landscape" horizontalDpi="300" verticalDpi="300" r:id="rId1"/>
  <headerFooter alignWithMargins="0"/>
  <ignoredErrors>
    <ignoredError sqref="I6 C6:F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B1:V32"/>
  <sheetViews>
    <sheetView zoomScale="90" zoomScaleNormal="90" zoomScaleSheetLayoutView="85" workbookViewId="0"/>
  </sheetViews>
  <sheetFormatPr defaultColWidth="8.7109375" defaultRowHeight="13.5" x14ac:dyDescent="0.15"/>
  <cols>
    <col min="1" max="1" width="2.85546875" style="62" customWidth="1"/>
    <col min="2" max="2" width="18.5703125" style="62" customWidth="1"/>
    <col min="3" max="3" width="11.42578125" style="62" customWidth="1"/>
    <col min="4" max="4" width="6.140625" style="75" customWidth="1"/>
    <col min="5" max="13" width="6.140625" style="62" customWidth="1"/>
    <col min="14" max="21" width="6" style="62" customWidth="1"/>
    <col min="22" max="22" width="6.140625" style="75" customWidth="1"/>
    <col min="23" max="16384" width="8.7109375" style="62"/>
  </cols>
  <sheetData>
    <row r="1" spans="2:22" ht="17.25" customHeight="1" x14ac:dyDescent="0.15">
      <c r="B1" s="5" t="s">
        <v>41</v>
      </c>
      <c r="C1" s="5"/>
      <c r="D1" s="13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13"/>
    </row>
    <row r="2" spans="2:22" ht="8.25" customHeight="1" x14ac:dyDescent="0.15">
      <c r="B2" s="5"/>
      <c r="C2" s="5"/>
      <c r="D2" s="13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13"/>
    </row>
    <row r="3" spans="2:22" ht="17.25" x14ac:dyDescent="0.2">
      <c r="B3" s="63" t="str">
        <f>HC!B2</f>
        <v>2019年19週（2019年5月6日～2019年5月12日）</v>
      </c>
      <c r="C3" s="64"/>
      <c r="D3" s="64"/>
      <c r="E3" s="18"/>
      <c r="F3" s="18"/>
      <c r="G3" s="1"/>
      <c r="H3" s="5"/>
      <c r="I3" s="5"/>
      <c r="J3" s="5"/>
      <c r="K3" s="5"/>
      <c r="L3" s="5"/>
      <c r="M3" s="5"/>
      <c r="N3" s="5"/>
      <c r="O3" s="5"/>
      <c r="P3" s="65" t="s">
        <v>42</v>
      </c>
      <c r="Q3" s="65"/>
      <c r="R3" s="65"/>
      <c r="S3" s="65"/>
      <c r="T3" s="65"/>
      <c r="U3" s="65"/>
      <c r="V3" s="65"/>
    </row>
    <row r="4" spans="2:22" ht="9.75" customHeight="1" x14ac:dyDescent="0.15">
      <c r="B4" s="18"/>
      <c r="C4" s="18"/>
      <c r="D4" s="19"/>
      <c r="E4" s="18"/>
      <c r="F4" s="18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13"/>
    </row>
    <row r="5" spans="2:22" s="15" customFormat="1" ht="24" customHeight="1" x14ac:dyDescent="0.15">
      <c r="C5" s="17" t="s">
        <v>68</v>
      </c>
      <c r="D5" s="36" t="s">
        <v>67</v>
      </c>
      <c r="E5" s="37"/>
      <c r="F5" s="37"/>
      <c r="G5" s="37"/>
      <c r="H5" s="37"/>
      <c r="I5" s="37"/>
      <c r="J5" s="37"/>
      <c r="K5" s="37"/>
      <c r="L5" s="37"/>
      <c r="M5" s="38"/>
      <c r="N5" s="39" t="s">
        <v>66</v>
      </c>
      <c r="O5" s="39"/>
      <c r="P5" s="31" t="s">
        <v>65</v>
      </c>
      <c r="Q5" s="32"/>
      <c r="R5" s="32"/>
      <c r="S5" s="32"/>
      <c r="T5" s="32"/>
      <c r="U5" s="33"/>
      <c r="V5" s="28" t="s">
        <v>85</v>
      </c>
    </row>
    <row r="6" spans="2:22" ht="192.75" customHeight="1" x14ac:dyDescent="0.15">
      <c r="B6" s="9" t="s">
        <v>43</v>
      </c>
      <c r="C6" s="21" t="s">
        <v>80</v>
      </c>
      <c r="D6" s="21" t="s">
        <v>39</v>
      </c>
      <c r="E6" s="22" t="s">
        <v>0</v>
      </c>
      <c r="F6" s="11" t="s">
        <v>54</v>
      </c>
      <c r="G6" s="11" t="s">
        <v>1</v>
      </c>
      <c r="H6" s="11" t="s">
        <v>2</v>
      </c>
      <c r="I6" s="11" t="s">
        <v>3</v>
      </c>
      <c r="J6" s="11" t="s">
        <v>4</v>
      </c>
      <c r="K6" s="11" t="s">
        <v>40</v>
      </c>
      <c r="L6" s="11" t="s">
        <v>5</v>
      </c>
      <c r="M6" s="11" t="s">
        <v>6</v>
      </c>
      <c r="N6" s="11" t="s">
        <v>7</v>
      </c>
      <c r="O6" s="11" t="s">
        <v>8</v>
      </c>
      <c r="P6" s="11" t="s">
        <v>9</v>
      </c>
      <c r="Q6" s="11" t="s">
        <v>10</v>
      </c>
      <c r="R6" s="11" t="s">
        <v>44</v>
      </c>
      <c r="S6" s="11" t="s">
        <v>77</v>
      </c>
      <c r="T6" s="11" t="s">
        <v>75</v>
      </c>
      <c r="U6" s="11" t="s">
        <v>64</v>
      </c>
      <c r="V6" s="11" t="s">
        <v>87</v>
      </c>
    </row>
    <row r="7" spans="2:22" s="4" customFormat="1" ht="14.1" customHeight="1" thickBot="1" x14ac:dyDescent="0.25">
      <c r="B7" s="6" t="s">
        <v>45</v>
      </c>
      <c r="C7" s="66">
        <v>137</v>
      </c>
      <c r="D7" s="66">
        <v>39</v>
      </c>
      <c r="E7" s="66">
        <v>52</v>
      </c>
      <c r="F7" s="66">
        <v>180</v>
      </c>
      <c r="G7" s="66">
        <v>623</v>
      </c>
      <c r="H7" s="66">
        <v>37</v>
      </c>
      <c r="I7" s="67">
        <v>19</v>
      </c>
      <c r="J7" s="66">
        <v>66</v>
      </c>
      <c r="K7" s="66">
        <v>43</v>
      </c>
      <c r="L7" s="66">
        <v>3</v>
      </c>
      <c r="M7" s="66">
        <v>6</v>
      </c>
      <c r="N7" s="66">
        <v>0</v>
      </c>
      <c r="O7" s="66">
        <v>14</v>
      </c>
      <c r="P7" s="66">
        <v>0</v>
      </c>
      <c r="Q7" s="66">
        <v>0</v>
      </c>
      <c r="R7" s="66">
        <v>2</v>
      </c>
      <c r="S7" s="66">
        <v>0</v>
      </c>
      <c r="T7" s="66">
        <v>14</v>
      </c>
      <c r="U7" s="66">
        <v>0</v>
      </c>
      <c r="V7" s="66">
        <v>0</v>
      </c>
    </row>
    <row r="8" spans="2:22" s="4" customFormat="1" ht="14.1" customHeight="1" thickTop="1" x14ac:dyDescent="0.2">
      <c r="B8" s="7" t="s">
        <v>51</v>
      </c>
      <c r="C8" s="68">
        <v>0</v>
      </c>
      <c r="D8" s="68">
        <v>14</v>
      </c>
      <c r="E8" s="68">
        <v>0</v>
      </c>
      <c r="F8" s="68">
        <v>0</v>
      </c>
      <c r="G8" s="68">
        <v>6</v>
      </c>
      <c r="H8" s="68">
        <v>0</v>
      </c>
      <c r="I8" s="68">
        <v>0</v>
      </c>
      <c r="J8" s="68">
        <v>0</v>
      </c>
      <c r="K8" s="68">
        <v>0</v>
      </c>
      <c r="L8" s="68">
        <v>0</v>
      </c>
      <c r="M8" s="68">
        <v>0</v>
      </c>
      <c r="N8" s="68">
        <v>0</v>
      </c>
      <c r="O8" s="68">
        <v>0</v>
      </c>
      <c r="P8" s="69"/>
      <c r="Q8" s="69"/>
      <c r="R8" s="69"/>
      <c r="S8" s="69"/>
      <c r="T8" s="69"/>
      <c r="U8" s="70"/>
      <c r="V8" s="70"/>
    </row>
    <row r="9" spans="2:22" s="4" customFormat="1" ht="14.1" customHeight="1" x14ac:dyDescent="0.2">
      <c r="B9" s="8" t="s">
        <v>52</v>
      </c>
      <c r="C9" s="68">
        <v>0</v>
      </c>
      <c r="D9" s="68">
        <v>11</v>
      </c>
      <c r="E9" s="68">
        <v>4</v>
      </c>
      <c r="F9" s="68">
        <v>2</v>
      </c>
      <c r="G9" s="68">
        <v>32</v>
      </c>
      <c r="H9" s="68">
        <v>0</v>
      </c>
      <c r="I9" s="68">
        <v>0</v>
      </c>
      <c r="J9" s="68">
        <v>1</v>
      </c>
      <c r="K9" s="68">
        <v>10</v>
      </c>
      <c r="L9" s="68">
        <v>0</v>
      </c>
      <c r="M9" s="68">
        <v>0</v>
      </c>
      <c r="N9" s="68">
        <v>0</v>
      </c>
      <c r="O9" s="68">
        <v>1</v>
      </c>
      <c r="P9" s="60"/>
      <c r="Q9" s="60"/>
      <c r="R9" s="60"/>
      <c r="S9" s="60"/>
      <c r="T9" s="69"/>
      <c r="U9" s="70"/>
      <c r="V9" s="70"/>
    </row>
    <row r="10" spans="2:22" s="4" customFormat="1" ht="14.1" customHeight="1" x14ac:dyDescent="0.2">
      <c r="B10" s="8" t="s">
        <v>46</v>
      </c>
      <c r="C10" s="71"/>
      <c r="D10" s="71"/>
      <c r="E10" s="71"/>
      <c r="F10" s="71"/>
      <c r="G10" s="71"/>
      <c r="H10" s="71"/>
      <c r="I10" s="71"/>
      <c r="J10" s="71"/>
      <c r="K10" s="71"/>
      <c r="L10" s="71"/>
      <c r="M10" s="71"/>
      <c r="N10" s="71"/>
      <c r="O10" s="71"/>
      <c r="P10" s="61" t="s">
        <v>82</v>
      </c>
      <c r="Q10" s="61" t="s">
        <v>82</v>
      </c>
      <c r="R10" s="61">
        <v>0</v>
      </c>
      <c r="S10" s="61" t="s">
        <v>82</v>
      </c>
      <c r="T10" s="61">
        <v>1</v>
      </c>
      <c r="U10" s="71"/>
      <c r="V10" s="71"/>
    </row>
    <row r="11" spans="2:22" s="4" customFormat="1" ht="14.1" customHeight="1" x14ac:dyDescent="0.2">
      <c r="B11" s="8" t="s">
        <v>11</v>
      </c>
      <c r="C11" s="68">
        <v>5</v>
      </c>
      <c r="D11" s="68">
        <v>11</v>
      </c>
      <c r="E11" s="68">
        <v>11</v>
      </c>
      <c r="F11" s="68">
        <v>4</v>
      </c>
      <c r="G11" s="68">
        <v>69</v>
      </c>
      <c r="H11" s="68">
        <v>0</v>
      </c>
      <c r="I11" s="68">
        <v>9</v>
      </c>
      <c r="J11" s="68">
        <v>3</v>
      </c>
      <c r="K11" s="68">
        <v>24</v>
      </c>
      <c r="L11" s="68">
        <v>2</v>
      </c>
      <c r="M11" s="68">
        <v>0</v>
      </c>
      <c r="N11" s="68">
        <v>0</v>
      </c>
      <c r="O11" s="68">
        <v>0</v>
      </c>
      <c r="P11" s="61" t="s">
        <v>82</v>
      </c>
      <c r="Q11" s="61" t="s">
        <v>82</v>
      </c>
      <c r="R11" s="61">
        <v>0</v>
      </c>
      <c r="S11" s="61" t="s">
        <v>82</v>
      </c>
      <c r="T11" s="61">
        <v>2</v>
      </c>
      <c r="U11" s="70"/>
      <c r="V11" s="70"/>
    </row>
    <row r="12" spans="2:22" s="4" customFormat="1" ht="14.1" customHeight="1" x14ac:dyDescent="0.2">
      <c r="B12" s="8" t="s">
        <v>47</v>
      </c>
      <c r="C12" s="68">
        <v>7</v>
      </c>
      <c r="D12" s="68">
        <v>1</v>
      </c>
      <c r="E12" s="68">
        <v>8</v>
      </c>
      <c r="F12" s="68">
        <v>12</v>
      </c>
      <c r="G12" s="68">
        <v>58</v>
      </c>
      <c r="H12" s="68">
        <v>1</v>
      </c>
      <c r="I12" s="68">
        <v>1</v>
      </c>
      <c r="J12" s="68">
        <v>7</v>
      </c>
      <c r="K12" s="68">
        <v>7</v>
      </c>
      <c r="L12" s="68">
        <v>1</v>
      </c>
      <c r="M12" s="68">
        <v>1</v>
      </c>
      <c r="N12" s="68">
        <v>0</v>
      </c>
      <c r="O12" s="68">
        <v>0</v>
      </c>
      <c r="P12" s="61" t="s">
        <v>82</v>
      </c>
      <c r="Q12" s="61" t="s">
        <v>82</v>
      </c>
      <c r="R12" s="61">
        <v>0</v>
      </c>
      <c r="S12" s="61" t="s">
        <v>82</v>
      </c>
      <c r="T12" s="61">
        <v>1</v>
      </c>
      <c r="U12" s="70"/>
      <c r="V12" s="70"/>
    </row>
    <row r="13" spans="2:22" s="4" customFormat="1" ht="14.1" customHeight="1" x14ac:dyDescent="0.2">
      <c r="B13" s="8" t="s">
        <v>12</v>
      </c>
      <c r="C13" s="68">
        <v>6</v>
      </c>
      <c r="D13" s="68">
        <v>0</v>
      </c>
      <c r="E13" s="68">
        <v>2</v>
      </c>
      <c r="F13" s="68">
        <v>24</v>
      </c>
      <c r="G13" s="68">
        <v>62</v>
      </c>
      <c r="H13" s="68">
        <v>7</v>
      </c>
      <c r="I13" s="68">
        <v>3</v>
      </c>
      <c r="J13" s="68">
        <v>8</v>
      </c>
      <c r="K13" s="68">
        <v>2</v>
      </c>
      <c r="L13" s="68">
        <v>0</v>
      </c>
      <c r="M13" s="68">
        <v>0</v>
      </c>
      <c r="N13" s="68">
        <v>0</v>
      </c>
      <c r="O13" s="68">
        <v>0</v>
      </c>
      <c r="P13" s="61" t="s">
        <v>82</v>
      </c>
      <c r="Q13" s="61" t="s">
        <v>82</v>
      </c>
      <c r="R13" s="61">
        <v>0</v>
      </c>
      <c r="S13" s="61" t="s">
        <v>82</v>
      </c>
      <c r="T13" s="61">
        <v>1</v>
      </c>
      <c r="U13" s="70"/>
      <c r="V13" s="70"/>
    </row>
    <row r="14" spans="2:22" s="4" customFormat="1" ht="14.1" customHeight="1" x14ac:dyDescent="0.2">
      <c r="B14" s="8" t="s">
        <v>13</v>
      </c>
      <c r="C14" s="68">
        <v>2</v>
      </c>
      <c r="D14" s="68">
        <v>0</v>
      </c>
      <c r="E14" s="68">
        <v>5</v>
      </c>
      <c r="F14" s="68">
        <v>19</v>
      </c>
      <c r="G14" s="68">
        <v>52</v>
      </c>
      <c r="H14" s="68">
        <v>1</v>
      </c>
      <c r="I14" s="68">
        <v>1</v>
      </c>
      <c r="J14" s="68">
        <v>7</v>
      </c>
      <c r="K14" s="68">
        <v>0</v>
      </c>
      <c r="L14" s="68">
        <v>0</v>
      </c>
      <c r="M14" s="68">
        <v>0</v>
      </c>
      <c r="N14" s="68">
        <v>0</v>
      </c>
      <c r="O14" s="68">
        <v>0</v>
      </c>
      <c r="P14" s="61" t="s">
        <v>82</v>
      </c>
      <c r="Q14" s="61" t="s">
        <v>82</v>
      </c>
      <c r="R14" s="61" t="s">
        <v>82</v>
      </c>
      <c r="S14" s="61" t="s">
        <v>82</v>
      </c>
      <c r="T14" s="61" t="s">
        <v>82</v>
      </c>
      <c r="U14" s="70"/>
      <c r="V14" s="70"/>
    </row>
    <row r="15" spans="2:22" s="4" customFormat="1" ht="14.1" customHeight="1" x14ac:dyDescent="0.2">
      <c r="B15" s="8" t="s">
        <v>14</v>
      </c>
      <c r="C15" s="68">
        <v>9</v>
      </c>
      <c r="D15" s="68">
        <v>2</v>
      </c>
      <c r="E15" s="68">
        <v>9</v>
      </c>
      <c r="F15" s="68">
        <v>26</v>
      </c>
      <c r="G15" s="68">
        <v>68</v>
      </c>
      <c r="H15" s="68">
        <v>1</v>
      </c>
      <c r="I15" s="68">
        <v>1</v>
      </c>
      <c r="J15" s="68">
        <v>13</v>
      </c>
      <c r="K15" s="68">
        <v>0</v>
      </c>
      <c r="L15" s="68">
        <v>0</v>
      </c>
      <c r="M15" s="68">
        <v>2</v>
      </c>
      <c r="N15" s="68">
        <v>0</v>
      </c>
      <c r="O15" s="68">
        <v>0</v>
      </c>
      <c r="P15" s="60"/>
      <c r="Q15" s="60"/>
      <c r="R15" s="60"/>
      <c r="S15" s="60"/>
      <c r="T15" s="60"/>
      <c r="U15" s="70"/>
      <c r="V15" s="70"/>
    </row>
    <row r="16" spans="2:22" s="4" customFormat="1" ht="14.1" customHeight="1" x14ac:dyDescent="0.2">
      <c r="B16" s="8" t="s">
        <v>15</v>
      </c>
      <c r="C16" s="68">
        <v>7</v>
      </c>
      <c r="D16" s="68">
        <v>0</v>
      </c>
      <c r="E16" s="68">
        <v>5</v>
      </c>
      <c r="F16" s="68">
        <v>22</v>
      </c>
      <c r="G16" s="68">
        <v>44</v>
      </c>
      <c r="H16" s="68">
        <v>7</v>
      </c>
      <c r="I16" s="68">
        <v>0</v>
      </c>
      <c r="J16" s="68">
        <v>9</v>
      </c>
      <c r="K16" s="68">
        <v>0</v>
      </c>
      <c r="L16" s="68">
        <v>0</v>
      </c>
      <c r="M16" s="68">
        <v>0</v>
      </c>
      <c r="N16" s="68">
        <v>0</v>
      </c>
      <c r="O16" s="68">
        <v>0</v>
      </c>
      <c r="P16" s="60"/>
      <c r="Q16" s="60"/>
      <c r="R16" s="60"/>
      <c r="S16" s="60"/>
      <c r="T16" s="60"/>
      <c r="U16" s="70"/>
      <c r="V16" s="70"/>
    </row>
    <row r="17" spans="2:22" s="4" customFormat="1" ht="14.1" customHeight="1" x14ac:dyDescent="0.2">
      <c r="B17" s="8" t="s">
        <v>16</v>
      </c>
      <c r="C17" s="68">
        <v>6</v>
      </c>
      <c r="D17" s="68">
        <v>0</v>
      </c>
      <c r="E17" s="68">
        <v>2</v>
      </c>
      <c r="F17" s="68">
        <v>17</v>
      </c>
      <c r="G17" s="68">
        <v>31</v>
      </c>
      <c r="H17" s="68">
        <v>11</v>
      </c>
      <c r="I17" s="68">
        <v>2</v>
      </c>
      <c r="J17" s="68">
        <v>5</v>
      </c>
      <c r="K17" s="68">
        <v>0</v>
      </c>
      <c r="L17" s="68">
        <v>0</v>
      </c>
      <c r="M17" s="68">
        <v>0</v>
      </c>
      <c r="N17" s="68">
        <v>0</v>
      </c>
      <c r="O17" s="68">
        <v>0</v>
      </c>
      <c r="P17" s="60"/>
      <c r="Q17" s="60"/>
      <c r="R17" s="60"/>
      <c r="S17" s="60"/>
      <c r="T17" s="60"/>
      <c r="U17" s="70"/>
      <c r="V17" s="70"/>
    </row>
    <row r="18" spans="2:22" s="4" customFormat="1" ht="14.1" customHeight="1" x14ac:dyDescent="0.2">
      <c r="B18" s="8" t="s">
        <v>17</v>
      </c>
      <c r="C18" s="68">
        <v>6</v>
      </c>
      <c r="D18" s="68">
        <v>0</v>
      </c>
      <c r="E18" s="68">
        <v>2</v>
      </c>
      <c r="F18" s="68">
        <v>13</v>
      </c>
      <c r="G18" s="68">
        <v>36</v>
      </c>
      <c r="H18" s="68">
        <v>3</v>
      </c>
      <c r="I18" s="68">
        <v>0</v>
      </c>
      <c r="J18" s="68">
        <v>5</v>
      </c>
      <c r="K18" s="68">
        <v>0</v>
      </c>
      <c r="L18" s="68">
        <v>0</v>
      </c>
      <c r="M18" s="68">
        <v>1</v>
      </c>
      <c r="N18" s="68">
        <v>0</v>
      </c>
      <c r="O18" s="68">
        <v>0</v>
      </c>
      <c r="P18" s="60"/>
      <c r="Q18" s="60"/>
      <c r="R18" s="60"/>
      <c r="S18" s="60"/>
      <c r="T18" s="60"/>
      <c r="U18" s="70"/>
      <c r="V18" s="70"/>
    </row>
    <row r="19" spans="2:22" s="4" customFormat="1" ht="14.1" customHeight="1" x14ac:dyDescent="0.2">
      <c r="B19" s="8" t="s">
        <v>18</v>
      </c>
      <c r="C19" s="68">
        <v>6</v>
      </c>
      <c r="D19" s="68">
        <v>0</v>
      </c>
      <c r="E19" s="68">
        <v>0</v>
      </c>
      <c r="F19" s="68">
        <v>5</v>
      </c>
      <c r="G19" s="68">
        <v>24</v>
      </c>
      <c r="H19" s="68">
        <v>2</v>
      </c>
      <c r="I19" s="68">
        <v>1</v>
      </c>
      <c r="J19" s="68">
        <v>4</v>
      </c>
      <c r="K19" s="68">
        <v>0</v>
      </c>
      <c r="L19" s="68">
        <v>0</v>
      </c>
      <c r="M19" s="68">
        <v>0</v>
      </c>
      <c r="N19" s="68">
        <v>0</v>
      </c>
      <c r="O19" s="68">
        <v>0</v>
      </c>
      <c r="P19" s="60"/>
      <c r="Q19" s="60"/>
      <c r="R19" s="60"/>
      <c r="S19" s="60"/>
      <c r="T19" s="60"/>
      <c r="U19" s="70"/>
      <c r="V19" s="70"/>
    </row>
    <row r="20" spans="2:22" s="4" customFormat="1" ht="14.1" customHeight="1" x14ac:dyDescent="0.2">
      <c r="B20" s="8" t="s">
        <v>53</v>
      </c>
      <c r="C20" s="72"/>
      <c r="D20" s="72"/>
      <c r="E20" s="72"/>
      <c r="F20" s="72"/>
      <c r="G20" s="72"/>
      <c r="H20" s="72"/>
      <c r="I20" s="72"/>
      <c r="J20" s="72"/>
      <c r="K20" s="72"/>
      <c r="L20" s="72"/>
      <c r="M20" s="72"/>
      <c r="N20" s="72"/>
      <c r="O20" s="72"/>
      <c r="P20" s="61">
        <v>0</v>
      </c>
      <c r="Q20" s="61">
        <v>0</v>
      </c>
      <c r="R20" s="61">
        <v>1</v>
      </c>
      <c r="S20" s="61">
        <v>0</v>
      </c>
      <c r="T20" s="61">
        <v>9</v>
      </c>
      <c r="U20" s="72"/>
      <c r="V20" s="72"/>
    </row>
    <row r="21" spans="2:22" s="4" customFormat="1" ht="14.1" customHeight="1" x14ac:dyDescent="0.2">
      <c r="B21" s="8" t="s">
        <v>48</v>
      </c>
      <c r="C21" s="73">
        <v>20</v>
      </c>
      <c r="D21" s="68">
        <v>0</v>
      </c>
      <c r="E21" s="68">
        <v>3</v>
      </c>
      <c r="F21" s="68">
        <v>20</v>
      </c>
      <c r="G21" s="68">
        <v>55</v>
      </c>
      <c r="H21" s="68">
        <v>3</v>
      </c>
      <c r="I21" s="68">
        <v>1</v>
      </c>
      <c r="J21" s="68">
        <v>3</v>
      </c>
      <c r="K21" s="68">
        <v>0</v>
      </c>
      <c r="L21" s="68">
        <v>0</v>
      </c>
      <c r="M21" s="68">
        <v>1</v>
      </c>
      <c r="N21" s="68">
        <v>0</v>
      </c>
      <c r="O21" s="68">
        <v>3</v>
      </c>
      <c r="P21" s="61">
        <v>0</v>
      </c>
      <c r="Q21" s="61">
        <v>0</v>
      </c>
      <c r="R21" s="61">
        <v>1</v>
      </c>
      <c r="S21" s="61">
        <v>0</v>
      </c>
      <c r="T21" s="61">
        <v>0</v>
      </c>
      <c r="U21" s="70"/>
      <c r="V21" s="70"/>
    </row>
    <row r="22" spans="2:22" s="4" customFormat="1" ht="14.1" customHeight="1" x14ac:dyDescent="0.2">
      <c r="B22" s="8" t="s">
        <v>19</v>
      </c>
      <c r="C22" s="68">
        <v>12</v>
      </c>
      <c r="D22" s="68">
        <v>0</v>
      </c>
      <c r="E22" s="68">
        <v>0</v>
      </c>
      <c r="F22" s="68">
        <v>1</v>
      </c>
      <c r="G22" s="68">
        <v>18</v>
      </c>
      <c r="H22" s="68">
        <v>0</v>
      </c>
      <c r="I22" s="68">
        <v>0</v>
      </c>
      <c r="J22" s="68">
        <v>0</v>
      </c>
      <c r="K22" s="68">
        <v>0</v>
      </c>
      <c r="L22" s="68">
        <v>0</v>
      </c>
      <c r="M22" s="68">
        <v>0</v>
      </c>
      <c r="N22" s="68">
        <v>0</v>
      </c>
      <c r="O22" s="68">
        <v>1</v>
      </c>
      <c r="P22" s="61">
        <v>0</v>
      </c>
      <c r="Q22" s="61">
        <v>0</v>
      </c>
      <c r="R22" s="61">
        <v>0</v>
      </c>
      <c r="S22" s="61">
        <v>0</v>
      </c>
      <c r="T22" s="61">
        <v>0</v>
      </c>
      <c r="U22" s="70"/>
      <c r="V22" s="70"/>
    </row>
    <row r="23" spans="2:22" s="4" customFormat="1" ht="14.1" customHeight="1" x14ac:dyDescent="0.2">
      <c r="B23" s="8" t="s">
        <v>49</v>
      </c>
      <c r="C23" s="72"/>
      <c r="D23" s="68">
        <v>0</v>
      </c>
      <c r="E23" s="68">
        <v>1</v>
      </c>
      <c r="F23" s="68">
        <v>15</v>
      </c>
      <c r="G23" s="68">
        <v>68</v>
      </c>
      <c r="H23" s="68">
        <v>1</v>
      </c>
      <c r="I23" s="68">
        <v>0</v>
      </c>
      <c r="J23" s="68">
        <v>1</v>
      </c>
      <c r="K23" s="68">
        <v>0</v>
      </c>
      <c r="L23" s="68">
        <v>0</v>
      </c>
      <c r="M23" s="68">
        <v>1</v>
      </c>
      <c r="N23" s="72"/>
      <c r="O23" s="72"/>
      <c r="P23" s="61">
        <v>0</v>
      </c>
      <c r="Q23" s="60"/>
      <c r="R23" s="60"/>
      <c r="S23" s="60"/>
      <c r="T23" s="60"/>
      <c r="U23" s="72"/>
      <c r="V23" s="72"/>
    </row>
    <row r="24" spans="2:22" s="4" customFormat="1" ht="14.1" customHeight="1" x14ac:dyDescent="0.2">
      <c r="B24" s="8" t="s">
        <v>20</v>
      </c>
      <c r="C24" s="68">
        <v>24</v>
      </c>
      <c r="D24" s="72"/>
      <c r="E24" s="72"/>
      <c r="F24" s="72"/>
      <c r="G24" s="72"/>
      <c r="H24" s="72"/>
      <c r="I24" s="72"/>
      <c r="J24" s="72"/>
      <c r="K24" s="72"/>
      <c r="L24" s="72"/>
      <c r="M24" s="72"/>
      <c r="N24" s="50"/>
      <c r="O24" s="68">
        <v>1</v>
      </c>
      <c r="P24" s="60"/>
      <c r="Q24" s="61">
        <v>0</v>
      </c>
      <c r="R24" s="61">
        <v>0</v>
      </c>
      <c r="S24" s="61">
        <v>0</v>
      </c>
      <c r="T24" s="61">
        <v>0</v>
      </c>
      <c r="U24" s="70"/>
      <c r="V24" s="70"/>
    </row>
    <row r="25" spans="2:22" s="4" customFormat="1" ht="14.1" customHeight="1" x14ac:dyDescent="0.2">
      <c r="B25" s="8" t="s">
        <v>21</v>
      </c>
      <c r="C25" s="68">
        <v>11</v>
      </c>
      <c r="D25" s="72"/>
      <c r="E25" s="72"/>
      <c r="F25" s="72"/>
      <c r="G25" s="72"/>
      <c r="H25" s="72"/>
      <c r="I25" s="72"/>
      <c r="J25" s="72"/>
      <c r="K25" s="72"/>
      <c r="L25" s="72"/>
      <c r="M25" s="72"/>
      <c r="N25" s="68">
        <v>0</v>
      </c>
      <c r="O25" s="68">
        <v>4</v>
      </c>
      <c r="P25" s="60"/>
      <c r="Q25" s="61">
        <v>0</v>
      </c>
      <c r="R25" s="61">
        <v>0</v>
      </c>
      <c r="S25" s="61">
        <v>0</v>
      </c>
      <c r="T25" s="61">
        <v>0</v>
      </c>
      <c r="U25" s="70"/>
      <c r="V25" s="70"/>
    </row>
    <row r="26" spans="2:22" s="4" customFormat="1" ht="14.1" customHeight="1" x14ac:dyDescent="0.2">
      <c r="B26" s="8" t="s">
        <v>22</v>
      </c>
      <c r="C26" s="68">
        <v>7</v>
      </c>
      <c r="D26" s="72"/>
      <c r="E26" s="72"/>
      <c r="F26" s="72"/>
      <c r="G26" s="72"/>
      <c r="H26" s="72"/>
      <c r="I26" s="72"/>
      <c r="J26" s="72"/>
      <c r="K26" s="72"/>
      <c r="L26" s="72"/>
      <c r="M26" s="72"/>
      <c r="N26" s="68">
        <v>0</v>
      </c>
      <c r="O26" s="68">
        <v>1</v>
      </c>
      <c r="P26" s="60"/>
      <c r="Q26" s="61">
        <v>0</v>
      </c>
      <c r="R26" s="61">
        <v>0</v>
      </c>
      <c r="S26" s="61">
        <v>0</v>
      </c>
      <c r="T26" s="61">
        <v>0</v>
      </c>
      <c r="U26" s="70"/>
      <c r="V26" s="70"/>
    </row>
    <row r="27" spans="2:22" s="4" customFormat="1" ht="14.1" customHeight="1" x14ac:dyDescent="0.2">
      <c r="B27" s="8" t="s">
        <v>23</v>
      </c>
      <c r="C27" s="68">
        <v>4</v>
      </c>
      <c r="D27" s="72"/>
      <c r="E27" s="72"/>
      <c r="F27" s="72"/>
      <c r="G27" s="72"/>
      <c r="H27" s="72"/>
      <c r="I27" s="72"/>
      <c r="J27" s="72"/>
      <c r="K27" s="72"/>
      <c r="L27" s="72"/>
      <c r="M27" s="72"/>
      <c r="N27" s="68">
        <v>0</v>
      </c>
      <c r="O27" s="68">
        <v>0</v>
      </c>
      <c r="P27" s="60"/>
      <c r="Q27" s="61">
        <v>0</v>
      </c>
      <c r="R27" s="61">
        <v>0</v>
      </c>
      <c r="S27" s="61">
        <v>0</v>
      </c>
      <c r="T27" s="61">
        <v>0</v>
      </c>
      <c r="U27" s="70"/>
      <c r="V27" s="70"/>
    </row>
    <row r="28" spans="2:22" s="4" customFormat="1" ht="14.1" customHeight="1" x14ac:dyDescent="0.2">
      <c r="B28" s="8" t="s">
        <v>24</v>
      </c>
      <c r="C28" s="68">
        <v>3</v>
      </c>
      <c r="D28" s="72"/>
      <c r="E28" s="72"/>
      <c r="F28" s="72"/>
      <c r="G28" s="72"/>
      <c r="H28" s="72"/>
      <c r="I28" s="72"/>
      <c r="J28" s="72"/>
      <c r="K28" s="72"/>
      <c r="L28" s="72"/>
      <c r="M28" s="72"/>
      <c r="N28" s="68">
        <v>0</v>
      </c>
      <c r="O28" s="68">
        <v>2</v>
      </c>
      <c r="P28" s="60"/>
      <c r="Q28" s="61">
        <v>0</v>
      </c>
      <c r="R28" s="61">
        <v>0</v>
      </c>
      <c r="S28" s="61">
        <v>0</v>
      </c>
      <c r="T28" s="61">
        <v>0</v>
      </c>
      <c r="U28" s="70"/>
      <c r="V28" s="70"/>
    </row>
    <row r="29" spans="2:22" s="4" customFormat="1" ht="14.1" customHeight="1" x14ac:dyDescent="0.2">
      <c r="B29" s="8" t="s">
        <v>50</v>
      </c>
      <c r="C29" s="72"/>
      <c r="D29" s="72"/>
      <c r="E29" s="72"/>
      <c r="F29" s="72"/>
      <c r="G29" s="72"/>
      <c r="H29" s="72"/>
      <c r="I29" s="72"/>
      <c r="J29" s="72"/>
      <c r="K29" s="72"/>
      <c r="L29" s="72"/>
      <c r="M29" s="72"/>
      <c r="N29" s="68">
        <v>0</v>
      </c>
      <c r="O29" s="68">
        <v>1</v>
      </c>
      <c r="P29" s="60"/>
      <c r="Q29" s="60"/>
      <c r="R29" s="60"/>
      <c r="S29" s="60"/>
      <c r="T29" s="60"/>
      <c r="U29" s="72"/>
      <c r="V29" s="72"/>
    </row>
    <row r="30" spans="2:22" s="4" customFormat="1" ht="14.1" customHeight="1" x14ac:dyDescent="0.2">
      <c r="B30" s="8" t="s">
        <v>25</v>
      </c>
      <c r="C30" s="68">
        <v>2</v>
      </c>
      <c r="D30" s="72"/>
      <c r="E30" s="72"/>
      <c r="F30" s="72"/>
      <c r="G30" s="72"/>
      <c r="H30" s="72"/>
      <c r="I30" s="72"/>
      <c r="J30" s="72"/>
      <c r="K30" s="72"/>
      <c r="L30" s="72"/>
      <c r="M30" s="72"/>
      <c r="N30" s="72"/>
      <c r="O30" s="72"/>
      <c r="P30" s="60"/>
      <c r="Q30" s="61">
        <v>0</v>
      </c>
      <c r="R30" s="61">
        <v>0</v>
      </c>
      <c r="S30" s="61">
        <v>0</v>
      </c>
      <c r="T30" s="61">
        <v>0</v>
      </c>
      <c r="U30" s="70"/>
      <c r="V30" s="70"/>
    </row>
    <row r="31" spans="2:22" s="4" customFormat="1" ht="14.1" customHeight="1" x14ac:dyDescent="0.2">
      <c r="B31" s="8" t="s">
        <v>26</v>
      </c>
      <c r="C31" s="68">
        <v>0</v>
      </c>
      <c r="D31" s="72"/>
      <c r="E31" s="72"/>
      <c r="F31" s="72"/>
      <c r="G31" s="72"/>
      <c r="H31" s="72"/>
      <c r="I31" s="72"/>
      <c r="J31" s="72"/>
      <c r="K31" s="72"/>
      <c r="L31" s="72"/>
      <c r="M31" s="72"/>
      <c r="N31" s="72"/>
      <c r="O31" s="72"/>
      <c r="P31" s="60"/>
      <c r="Q31" s="61">
        <v>0</v>
      </c>
      <c r="R31" s="61">
        <v>0</v>
      </c>
      <c r="S31" s="61">
        <v>0</v>
      </c>
      <c r="T31" s="61">
        <v>0</v>
      </c>
      <c r="U31" s="70"/>
      <c r="V31" s="70"/>
    </row>
    <row r="32" spans="2:22" ht="20.25" customHeight="1" x14ac:dyDescent="0.15">
      <c r="C32" s="74"/>
      <c r="E32" s="29"/>
      <c r="F32" s="29"/>
      <c r="G32" s="29"/>
      <c r="H32" s="29"/>
      <c r="I32" s="29"/>
      <c r="J32" s="29"/>
      <c r="K32" s="29"/>
      <c r="L32" s="29"/>
      <c r="M32" s="49" t="s">
        <v>86</v>
      </c>
      <c r="N32" s="49"/>
      <c r="O32" s="49"/>
      <c r="P32" s="49"/>
      <c r="Q32" s="49"/>
      <c r="R32" s="49"/>
      <c r="S32" s="49"/>
      <c r="T32" s="49"/>
      <c r="U32" s="49"/>
      <c r="V32" s="49"/>
    </row>
  </sheetData>
  <mergeCells count="5">
    <mergeCell ref="N5:O5"/>
    <mergeCell ref="P3:V3"/>
    <mergeCell ref="D5:M5"/>
    <mergeCell ref="P5:U5"/>
    <mergeCell ref="M32:V32"/>
  </mergeCells>
  <phoneticPr fontId="2"/>
  <printOptions horizontalCentered="1"/>
  <pageMargins left="0.39370078740157483" right="0.39370078740157483" top="0.39370078740157483" bottom="0.39370078740157483" header="0.51181102362204722" footer="0.51181102362204722"/>
  <pageSetup paperSize="9" scale="91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HC</vt:lpstr>
      <vt:lpstr>年代別 </vt:lpstr>
      <vt:lpstr>HC!Print_Area</vt:lpstr>
      <vt:lpstr>'年代別 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2019-05-16T01:32:49Z</dcterms:created>
  <dcterms:modified xsi:type="dcterms:W3CDTF">2019-05-16T01:32:49Z</dcterms:modified>
</cp:coreProperties>
</file>