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445" activeTab="1"/>
  </bookViews>
  <sheets>
    <sheet name="各国報告状況" sheetId="1" r:id="rId1"/>
    <sheet name="報告推移(グラフ）" sheetId="2" r:id="rId2"/>
    <sheet name="日別推移（グラフ）" sheetId="3" r:id="rId3"/>
    <sheet name="伝播地域" sheetId="4" r:id="rId4"/>
    <sheet name="国内" sheetId="5" r:id="rId5"/>
  </sheets>
  <definedNames/>
  <calcPr fullCalcOnLoad="1"/>
</workbook>
</file>

<file path=xl/sharedStrings.xml><?xml version="1.0" encoding="utf-8"?>
<sst xmlns="http://schemas.openxmlformats.org/spreadsheetml/2006/main" count="1335" uniqueCount="181">
  <si>
    <t>国、地域</t>
  </si>
  <si>
    <t>カナダ</t>
  </si>
  <si>
    <t>不明</t>
  </si>
  <si>
    <t>ドイツ</t>
  </si>
  <si>
    <t>イタリア</t>
  </si>
  <si>
    <t>アイルランド</t>
  </si>
  <si>
    <t>シンガポール</t>
  </si>
  <si>
    <t>スロベニア</t>
  </si>
  <si>
    <t>スペイン</t>
  </si>
  <si>
    <t>スイス</t>
  </si>
  <si>
    <t>タイ</t>
  </si>
  <si>
    <t>イギリス</t>
  </si>
  <si>
    <t>アメリカ</t>
  </si>
  <si>
    <t>ベトナム</t>
  </si>
  <si>
    <t>合計</t>
  </si>
  <si>
    <t>合計</t>
  </si>
  <si>
    <t>不明</t>
  </si>
  <si>
    <t>中国：香港</t>
  </si>
  <si>
    <t>中国：台湾</t>
  </si>
  <si>
    <t>※３　中国で発生していた肺炎は現在ではSARSであったとされているので、集計開始年月日を2002年11月1日からとした。</t>
  </si>
  <si>
    <t>その他</t>
  </si>
  <si>
    <t>中国</t>
  </si>
  <si>
    <t>日付</t>
  </si>
  <si>
    <t>中国</t>
  </si>
  <si>
    <t>トロント</t>
  </si>
  <si>
    <t>バンクーバー</t>
  </si>
  <si>
    <t>広東省</t>
  </si>
  <si>
    <t>香港</t>
  </si>
  <si>
    <t>ハノイ</t>
  </si>
  <si>
    <t>台湾</t>
  </si>
  <si>
    <t>山西省</t>
  </si>
  <si>
    <t>北京</t>
  </si>
  <si>
    <t>伝播</t>
  </si>
  <si>
    <t>×</t>
  </si>
  <si>
    <t>日本</t>
  </si>
  <si>
    <t>南アフリカ</t>
  </si>
  <si>
    <t>オーストラリア</t>
  </si>
  <si>
    <t>ベルギー</t>
  </si>
  <si>
    <t>ブラジル</t>
  </si>
  <si>
    <t>フランス</t>
  </si>
  <si>
    <t>クウェート</t>
  </si>
  <si>
    <t>マレーシア</t>
  </si>
  <si>
    <t>ルーマニア</t>
  </si>
  <si>
    <t>不特定</t>
  </si>
  <si>
    <t>伝播</t>
  </si>
  <si>
    <t>×</t>
  </si>
  <si>
    <t>ロンドン</t>
  </si>
  <si>
    <t>インドネシア</t>
  </si>
  <si>
    <t>フィリピン</t>
  </si>
  <si>
    <t>スウェーデン</t>
  </si>
  <si>
    <t>・ＳＡＲＳ症例報告の推移</t>
  </si>
  <si>
    <t>・ＳＡＲＳ死亡者の推移</t>
  </si>
  <si>
    <t>死亡増加数</t>
  </si>
  <si>
    <t>症例増加数</t>
  </si>
  <si>
    <t>・死亡者数</t>
  </si>
  <si>
    <t>・ＳＡＲＳ報告数の推移</t>
  </si>
  <si>
    <t>件数</t>
  </si>
  <si>
    <t>備考</t>
  </si>
  <si>
    <t>疑い例</t>
  </si>
  <si>
    <t>可能性例</t>
  </si>
  <si>
    <t>確定例</t>
  </si>
  <si>
    <t>・ＳＡＲＳ国内報告数</t>
  </si>
  <si>
    <t>イギリス</t>
  </si>
  <si>
    <t>※１　ＷＨＯ発表資料による。</t>
  </si>
  <si>
    <t>※２　ＳＡＲＳは除外診断であるため、今後報告例の状況が変わることもある。つまり、以前報告されていた者が、後の調査により取り消されることもあり得る。</t>
  </si>
  <si>
    <t>※１　厚生労働省のホームページからの情報。</t>
  </si>
  <si>
    <t>※４　国または地域がその区域内での感染があれば、「伝播」の欄が「○」となる。</t>
  </si>
  <si>
    <t>※５　2003年の4月20日からは、アメリカは「可能性例」のみを報告している。</t>
  </si>
  <si>
    <t>※６　香港における死者の1人は、ベトナムから搬送された直後に死亡している。</t>
  </si>
  <si>
    <t>韓国</t>
  </si>
  <si>
    <t>%</t>
  </si>
  <si>
    <t>×</t>
  </si>
  <si>
    <t>中国：マカオ</t>
  </si>
  <si>
    <t>×</t>
  </si>
  <si>
    <t>天津</t>
  </si>
  <si>
    <t>※３　伝播確認地域とは、２０日以内に各国政府から限定された地域におけるＳＡＲＳの感染が報告された地域である。</t>
  </si>
  <si>
    <t>※４　網掛けはＷＨＯにより、不要不急の旅行の延期を考慮するよう勧告されている対象地域であり、同時に対象となった期間を示している。</t>
  </si>
  <si>
    <t>地域</t>
  </si>
  <si>
    <t>死亡率</t>
  </si>
  <si>
    <t>・ＳＡＲＳ日別症例報告、死亡者、死亡率の推移</t>
  </si>
  <si>
    <t>・ＳＡＲＳ死亡r率の推移</t>
  </si>
  <si>
    <t>++</t>
  </si>
  <si>
    <t>+++</t>
  </si>
  <si>
    <t>+</t>
  </si>
  <si>
    <t>?</t>
  </si>
  <si>
    <t>ＳＡＲＳ「可能性例」の輸入症例が、直接的個人的接触により地域内で感染伝播し、二次感染による「可能性例」が発生した場合。</t>
  </si>
  <si>
    <t>地域内で二次感染かそれ以上の感染によるＳＡＲＳ「可能性例」がみられるが、すべての症例がＳＡＲＳ「可能性例」の既知の接触者として、事前に確認され、経過観察下にあったものからの発症である場合。</t>
  </si>
  <si>
    <t>上記「+」や「++」で説明されたものとは異なる形式の伝播が見られる場合。</t>
  </si>
  <si>
    <t>地域そのものや、地域内伝播の程度を特定するための情報が不足している場合。</t>
  </si>
  <si>
    <t>疑い例累計</t>
  </si>
  <si>
    <t>「ＳＡＲＳ対策専門委員会」にてＳＡＲＳは全例否定されている。</t>
  </si>
  <si>
    <t>可能性例累計</t>
  </si>
  <si>
    <t>不特定(++)</t>
  </si>
  <si>
    <t>台北(++)</t>
  </si>
  <si>
    <t>・ＳＡＲＳ伝播確認地域（「最近の地域内伝播」が疑われる地域）</t>
  </si>
  <si>
    <t>※５　ＷＨＯは、平成１５年５月２日から、地域内感染伝播のレベルを併記することを始めた。また、発表資料のタイトルが、「「最近の地域内伝播」が疑われる地域」に変更された。</t>
  </si>
  <si>
    <t>B</t>
  </si>
  <si>
    <t>※記号の説明１</t>
  </si>
  <si>
    <t>※記号の説明２</t>
  </si>
  <si>
    <t>+：軽度</t>
  </si>
  <si>
    <t>++：中度</t>
  </si>
  <si>
    <t>?：不確定</t>
  </si>
  <si>
    <t>+++：重度</t>
  </si>
  <si>
    <t>ウランバートル</t>
  </si>
  <si>
    <t>内モンゴル自治区</t>
  </si>
  <si>
    <t>B</t>
  </si>
  <si>
    <t>C</t>
  </si>
  <si>
    <t>中国（マカオを含む）</t>
  </si>
  <si>
    <t>A：（軽度）</t>
  </si>
  <si>
    <t>B：（中度）</t>
  </si>
  <si>
    <t>C：（重度）</t>
  </si>
  <si>
    <t>河北省</t>
  </si>
  <si>
    <t>湖北省</t>
  </si>
  <si>
    <t>吉林省</t>
  </si>
  <si>
    <t>江蘇省</t>
  </si>
  <si>
    <t>A</t>
  </si>
  <si>
    <t>・ＳＡＲＳ可能性例報告数</t>
  </si>
  <si>
    <t>パーセント</t>
  </si>
  <si>
    <t>×</t>
  </si>
  <si>
    <t>ブルガリア</t>
  </si>
  <si>
    <t>コロンビア</t>
  </si>
  <si>
    <t>フィンランド</t>
  </si>
  <si>
    <t>インド</t>
  </si>
  <si>
    <t>モンゴル</t>
  </si>
  <si>
    <t>×</t>
  </si>
  <si>
    <t>ニュージーランド</t>
  </si>
  <si>
    <t>ポーランド</t>
  </si>
  <si>
    <t>×</t>
  </si>
  <si>
    <t>パーセント</t>
  </si>
  <si>
    <t>カナダ</t>
  </si>
  <si>
    <t>モンゴル</t>
  </si>
  <si>
    <t>フィリピン</t>
  </si>
  <si>
    <t>アメリカ</t>
  </si>
  <si>
    <t>イギリス</t>
  </si>
  <si>
    <t>ベトナム</t>
  </si>
  <si>
    <t>ロンドン</t>
  </si>
  <si>
    <t>ウランバートル</t>
  </si>
  <si>
    <t>++</t>
  </si>
  <si>
    <t>?</t>
  </si>
  <si>
    <t>+</t>
  </si>
  <si>
    <t>ＳＡＲＳ「可能性例」の輸入症例が、直接的個人的接触により、1世代（二次感染）限りの地域での「可能性例」が発生した場合。</t>
  </si>
  <si>
    <t>地域内で１世代を超えた感染（三次感染以上）によるＳＡＲＳ「可能性例」がみられるが、すべての症例がＳＡＲＳ「可能性例」の既知の接触者として、事前に確認され、経過観察下にあったものからの発症である場合。</t>
  </si>
  <si>
    <t>「可能性例」との接触が確認されていない人々の間で、地域内での感染が疑われる「可能性例」が発生した場合。</t>
  </si>
  <si>
    <t>台湾（C）</t>
  </si>
  <si>
    <t>カナダ</t>
  </si>
  <si>
    <t>モンゴル</t>
  </si>
  <si>
    <t>フィリピン</t>
  </si>
  <si>
    <t>アメリカ</t>
  </si>
  <si>
    <t>ベトナム</t>
  </si>
  <si>
    <t>マニラ(++)</t>
  </si>
  <si>
    <t>B</t>
  </si>
  <si>
    <t>C</t>
  </si>
  <si>
    <t>A</t>
  </si>
  <si>
    <t>合計：中国</t>
  </si>
  <si>
    <t>回復例</t>
  </si>
  <si>
    <t>死亡例</t>
  </si>
  <si>
    <t>ロシア</t>
  </si>
  <si>
    <t>回復例を除く報告数</t>
  </si>
  <si>
    <t>死亡例も除く報告数</t>
  </si>
  <si>
    <t>報告日</t>
  </si>
  <si>
    <t>報告日</t>
  </si>
  <si>
    <t>なし</t>
  </si>
  <si>
    <t>うち、疑いが否定された件数 　16件</t>
  </si>
  <si>
    <t>陝西省</t>
  </si>
  <si>
    <t>※８　毎週日曜日はＷＨＯによる情報の更新がなく、６月７日からは土曜日の更新もなくなった。</t>
  </si>
  <si>
    <t>※２　毎週日曜日はＷＨＯによる情報の更新がなく、６月７日からは土曜日の更新もなくなった。</t>
  </si>
  <si>
    <t>C</t>
  </si>
  <si>
    <t>「ＳＡＲＳ対策専門委員会」にてＳＡＲＳは全例否定されている。</t>
  </si>
  <si>
    <t>うち、疑いが否定された件数　  52件</t>
  </si>
  <si>
    <t>６月２０日まで</t>
  </si>
  <si>
    <t>回復者数</t>
  </si>
  <si>
    <t>現可能性例数</t>
  </si>
  <si>
    <t>52件</t>
  </si>
  <si>
    <t>専門委員会の審査予定件数　 0件</t>
  </si>
  <si>
    <t>16件</t>
  </si>
  <si>
    <t>専門委員会の審査予定件数　0件</t>
  </si>
  <si>
    <t>※７　ＷＨＯによる「「最近の地域内伝播」が疑われる地域」は2003年7月5日現在で、全世界から無くなった。</t>
  </si>
  <si>
    <t>※６　「「最近の地域内伝播」が疑われる地域」は、７月７日をもって無くなった。</t>
  </si>
  <si>
    <t/>
  </si>
  <si>
    <t>６月２１日から７月１１日報告分まで</t>
  </si>
  <si>
    <t>※２　７月１１日１７時現在。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</si>
</sst>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0_ ;[Red]\-#,##0.00\ "/>
    <numFmt numFmtId="178" formatCode="0.00_ "/>
    <numFmt numFmtId="179" formatCode="0_ "/>
    <numFmt numFmtId="180" formatCode="0.0_ "/>
    <numFmt numFmtId="181" formatCode="0.000_ "/>
    <numFmt numFmtId="182" formatCode="mmm\-yyyy"/>
    <numFmt numFmtId="183" formatCode="mm/dd/yy"/>
    <numFmt numFmtId="184" formatCode="m/d"/>
    <numFmt numFmtId="185" formatCode="0.0%"/>
    <numFmt numFmtId="186" formatCode="m/d;@"/>
    <numFmt numFmtId="187" formatCode="&quot;Yes&quot;;&quot;Yes&quot;;&quot;No&quot;"/>
    <numFmt numFmtId="188" formatCode="&quot;True&quot;;&quot;True&quot;;&quot;False&quot;"/>
    <numFmt numFmtId="189" formatCode="&quot;On&quot;;&quot;On&quot;;&quot;Off&quot;"/>
    <numFmt numFmtId="190" formatCode="[$€-2]\ #,##0.00_);[Red]\([$€-2]\ #,##0.00\)"/>
    <numFmt numFmtId="191" formatCode="yyyy/m/d;@"/>
    <numFmt numFmtId="192" formatCode="0.0_);[Red]\(0.0\)"/>
    <numFmt numFmtId="193" formatCode="[$-409]mmmmm\-yy;@"/>
  </numFmts>
  <fonts count="25">
    <font>
      <sz val="11"/>
      <name val="ＭＳ Ｐゴシック"/>
      <family val="3"/>
    </font>
    <font>
      <sz val="6"/>
      <name val="ＭＳ Ｐゴシック"/>
      <family val="3"/>
    </font>
    <font>
      <sz val="11"/>
      <name val="MS UI Gothic"/>
      <family val="3"/>
    </font>
    <font>
      <b/>
      <sz val="11"/>
      <name val="MS UI Gothic"/>
      <family val="3"/>
    </font>
    <font>
      <sz val="14"/>
      <name val="MS UI Gothic"/>
      <family val="3"/>
    </font>
    <font>
      <sz val="10"/>
      <name val="ＭＳ Ｐゴシック"/>
      <family val="3"/>
    </font>
    <font>
      <sz val="16"/>
      <name val="MS UI Gothic"/>
      <family val="3"/>
    </font>
    <font>
      <sz val="16"/>
      <name val="ＭＳ Ｐゴシック"/>
      <family val="3"/>
    </font>
    <font>
      <sz val="14"/>
      <name val="ＭＳ Ｐゴシック"/>
      <family val="3"/>
    </font>
    <font>
      <sz val="12"/>
      <name val="MS UI Gothic"/>
      <family val="3"/>
    </font>
    <font>
      <sz val="18"/>
      <name val="ＭＳ Ｐゴシック"/>
      <family val="3"/>
    </font>
    <font>
      <sz val="28.25"/>
      <name val="ＭＳ Ｐゴシック"/>
      <family val="3"/>
    </font>
    <font>
      <sz val="10.75"/>
      <name val="ＭＳ Ｐゴシック"/>
      <family val="3"/>
    </font>
    <font>
      <sz val="11.75"/>
      <name val="ＭＳ Ｐゴシック"/>
      <family val="3"/>
    </font>
    <font>
      <sz val="2.75"/>
      <name val="ＭＳ Ｐゴシック"/>
      <family val="3"/>
    </font>
    <font>
      <sz val="2.5"/>
      <name val="ＭＳ Ｐゴシック"/>
      <family val="3"/>
    </font>
    <font>
      <sz val="1.75"/>
      <name val="ＭＳ Ｐゴシック"/>
      <family val="3"/>
    </font>
    <font>
      <sz val="2"/>
      <name val="ＭＳ Ｐゴシック"/>
      <family val="3"/>
    </font>
    <font>
      <sz val="9.75"/>
      <name val="ＭＳ Ｐゴシック"/>
      <family val="3"/>
    </font>
    <font>
      <sz val="12"/>
      <name val="ＭＳ Ｐゴシック"/>
      <family val="3"/>
    </font>
    <font>
      <sz val="8"/>
      <name val="ＭＳ Ｐゴシック"/>
      <family val="3"/>
    </font>
    <font>
      <sz val="10"/>
      <name val="MS UI Gothic"/>
      <family val="3"/>
    </font>
    <font>
      <sz val="9.25"/>
      <name val="ＭＳ Ｐゴシック"/>
      <family val="3"/>
    </font>
    <font>
      <b/>
      <sz val="12"/>
      <name val="MS UI Gothic"/>
      <family val="3"/>
    </font>
    <font>
      <sz val="2.25"/>
      <name val="ＭＳ Ｐゴシック"/>
      <family val="3"/>
    </font>
  </fonts>
  <fills count="3">
    <fill>
      <patternFill/>
    </fill>
    <fill>
      <patternFill patternType="gray125"/>
    </fill>
    <fill>
      <patternFill patternType="solid">
        <fgColor indexed="40"/>
        <bgColor indexed="64"/>
      </patternFill>
    </fill>
  </fills>
  <borders count="46">
    <border>
      <left/>
      <right/>
      <top/>
      <bottom/>
      <diagonal/>
    </border>
    <border>
      <left style="thin"/>
      <right style="thin"/>
      <top style="thin"/>
      <bottom style="double"/>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double"/>
    </border>
    <border>
      <left style="thin"/>
      <right>
        <color indexed="63"/>
      </right>
      <top style="hair"/>
      <bottom style="double"/>
    </border>
    <border>
      <left style="thin"/>
      <right style="thin"/>
      <top style="hair"/>
      <bottom>
        <color indexed="63"/>
      </bottom>
    </border>
    <border>
      <left style="thin"/>
      <right style="thin"/>
      <top>
        <color indexed="63"/>
      </top>
      <bottom style="thin"/>
    </border>
    <border>
      <left style="thin"/>
      <right style="thin"/>
      <top style="double"/>
      <bottom style="hair"/>
    </border>
    <border>
      <left style="thin"/>
      <right>
        <color indexed="63"/>
      </right>
      <top style="double"/>
      <bottom style="hair"/>
    </border>
    <border>
      <left style="thin"/>
      <right>
        <color indexed="63"/>
      </right>
      <top style="hair"/>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thin"/>
    </border>
    <border>
      <left>
        <color indexed="63"/>
      </left>
      <right>
        <color indexed="63"/>
      </right>
      <top style="hair"/>
      <bottom style="hair"/>
    </border>
    <border>
      <left style="thin"/>
      <right style="thin"/>
      <top style="hair"/>
      <bottom style="thin"/>
    </border>
    <border diagonalUp="1">
      <left style="thin"/>
      <right style="thin"/>
      <top style="double"/>
      <bottom style="thin"/>
      <diagonal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color indexed="63"/>
      </left>
      <right style="thin"/>
      <top style="thin"/>
      <bottom style="double"/>
    </border>
    <border>
      <left style="thin"/>
      <right style="thin"/>
      <top style="double"/>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style="thin"/>
      <right style="thin"/>
      <top style="double"/>
      <bottom style="double"/>
    </border>
    <border>
      <left style="thin"/>
      <right style="thin"/>
      <top style="thin"/>
      <bottom style="thin"/>
    </border>
    <border>
      <left style="thin"/>
      <right style="thin"/>
      <top style="double"/>
      <bottom>
        <color indexed="63"/>
      </bottom>
    </border>
    <border diagonalUp="1">
      <left style="thin"/>
      <right style="thin"/>
      <top style="double"/>
      <bottom style="hair"/>
      <diagonal style="thin"/>
    </border>
    <border>
      <left>
        <color indexed="63"/>
      </left>
      <right>
        <color indexed="63"/>
      </right>
      <top style="hair"/>
      <bottom style="thin"/>
    </border>
    <border>
      <left style="thin"/>
      <right>
        <color indexed="63"/>
      </right>
      <top style="hair"/>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color indexed="63"/>
      </right>
      <top style="thin"/>
      <bottom style="double"/>
    </border>
    <border>
      <left>
        <color indexed="63"/>
      </left>
      <right>
        <color indexed="63"/>
      </right>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196">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0" xfId="0" applyFont="1" applyAlignment="1">
      <alignment vertical="center"/>
    </xf>
    <xf numFmtId="0" fontId="0" fillId="0" borderId="0" xfId="21" applyFont="1" applyAlignment="1">
      <alignment vertical="center"/>
      <protection/>
    </xf>
    <xf numFmtId="185" fontId="2" fillId="0" borderId="12" xfId="0" applyNumberFormat="1" applyFont="1" applyBorder="1" applyAlignment="1">
      <alignment vertical="center"/>
    </xf>
    <xf numFmtId="185" fontId="2" fillId="0" borderId="5" xfId="0" applyNumberFormat="1" applyFont="1" applyBorder="1" applyAlignment="1">
      <alignment vertical="center"/>
    </xf>
    <xf numFmtId="185" fontId="2" fillId="0" borderId="8" xfId="0" applyNumberFormat="1" applyFont="1" applyBorder="1" applyAlignment="1">
      <alignment vertical="center"/>
    </xf>
    <xf numFmtId="10" fontId="2" fillId="0" borderId="5" xfId="0" applyNumberFormat="1" applyFont="1" applyBorder="1" applyAlignment="1">
      <alignment vertical="center"/>
    </xf>
    <xf numFmtId="185" fontId="2" fillId="0" borderId="11" xfId="0" applyNumberFormat="1" applyFont="1" applyBorder="1" applyAlignment="1">
      <alignment vertical="center"/>
    </xf>
    <xf numFmtId="186" fontId="2" fillId="0" borderId="1" xfId="0" applyNumberFormat="1" applyFont="1" applyBorder="1" applyAlignment="1">
      <alignment vertical="center"/>
    </xf>
    <xf numFmtId="185" fontId="2" fillId="0" borderId="0" xfId="0" applyNumberFormat="1" applyFont="1" applyBorder="1" applyAlignment="1">
      <alignment vertical="center"/>
    </xf>
    <xf numFmtId="0" fontId="2" fillId="0" borderId="5" xfId="0" applyNumberFormat="1" applyFont="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4" xfId="0" applyFont="1" applyFill="1" applyBorder="1" applyAlignment="1">
      <alignment vertical="center"/>
    </xf>
    <xf numFmtId="0" fontId="2" fillId="2" borderId="19" xfId="0" applyFont="1" applyFill="1" applyBorder="1" applyAlignment="1">
      <alignment vertical="center"/>
    </xf>
    <xf numFmtId="10" fontId="2" fillId="2" borderId="5" xfId="0" applyNumberFormat="1" applyFont="1" applyFill="1" applyBorder="1" applyAlignment="1">
      <alignment vertical="center"/>
    </xf>
    <xf numFmtId="0" fontId="2" fillId="2" borderId="5" xfId="0" applyNumberFormat="1"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10" fontId="2" fillId="0" borderId="5" xfId="0" applyNumberFormat="1" applyFont="1" applyFill="1" applyBorder="1" applyAlignment="1">
      <alignment vertical="center"/>
    </xf>
    <xf numFmtId="0" fontId="2" fillId="0" borderId="5" xfId="0" applyNumberFormat="1" applyFont="1" applyFill="1" applyBorder="1" applyAlignment="1">
      <alignment vertical="center"/>
    </xf>
    <xf numFmtId="0" fontId="6" fillId="0" borderId="0" xfId="0" applyFont="1" applyAlignment="1">
      <alignment vertical="center"/>
    </xf>
    <xf numFmtId="0" fontId="7" fillId="0" borderId="0" xfId="21" applyFont="1" applyAlignment="1">
      <alignment vertical="center"/>
      <protection/>
    </xf>
    <xf numFmtId="10" fontId="2" fillId="2" borderId="19" xfId="0" applyNumberFormat="1" applyFont="1" applyFill="1" applyBorder="1" applyAlignment="1">
      <alignment vertical="center"/>
    </xf>
    <xf numFmtId="0" fontId="8" fillId="0" borderId="0" xfId="21" applyFont="1" applyAlignment="1">
      <alignment vertical="center"/>
      <protection/>
    </xf>
    <xf numFmtId="184" fontId="2" fillId="0" borderId="5" xfId="20" applyNumberFormat="1" applyFont="1" applyFill="1" applyBorder="1" applyAlignment="1">
      <alignment vertical="center"/>
      <protection/>
    </xf>
    <xf numFmtId="0" fontId="2" fillId="0" borderId="5" xfId="20" applyFont="1" applyFill="1" applyBorder="1" applyAlignment="1">
      <alignment vertical="center"/>
      <protection/>
    </xf>
    <xf numFmtId="0" fontId="2" fillId="0" borderId="6" xfId="20" applyFont="1" applyFill="1" applyBorder="1" applyAlignment="1">
      <alignment vertical="center"/>
      <protection/>
    </xf>
    <xf numFmtId="0" fontId="2" fillId="0" borderId="20" xfId="20" applyFont="1" applyFill="1" applyBorder="1" applyAlignment="1">
      <alignment vertical="center"/>
      <protection/>
    </xf>
    <xf numFmtId="0" fontId="2" fillId="0" borderId="7" xfId="20" applyFont="1" applyFill="1" applyBorder="1" applyAlignment="1">
      <alignment vertical="center"/>
      <protection/>
    </xf>
    <xf numFmtId="0" fontId="2" fillId="2" borderId="5" xfId="20" applyFont="1" applyFill="1" applyBorder="1" applyAlignment="1">
      <alignment vertical="center"/>
      <protection/>
    </xf>
    <xf numFmtId="0" fontId="2" fillId="0" borderId="21" xfId="0" applyFont="1" applyBorder="1" applyAlignment="1">
      <alignment vertical="center"/>
    </xf>
    <xf numFmtId="0" fontId="2" fillId="0" borderId="22" xfId="0" applyFont="1" applyBorder="1" applyAlignment="1">
      <alignment vertical="center"/>
    </xf>
    <xf numFmtId="0" fontId="2" fillId="0" borderId="22" xfId="0" applyNumberFormat="1" applyFont="1" applyBorder="1" applyAlignment="1">
      <alignment vertical="center"/>
    </xf>
    <xf numFmtId="0" fontId="2" fillId="0" borderId="23" xfId="0" applyFont="1" applyBorder="1" applyAlignment="1">
      <alignment vertical="center"/>
    </xf>
    <xf numFmtId="0" fontId="2" fillId="0" borderId="0" xfId="0" applyNumberFormat="1" applyFont="1" applyBorder="1" applyAlignment="1">
      <alignment vertical="center"/>
    </xf>
    <xf numFmtId="184" fontId="2" fillId="0" borderId="16" xfId="20" applyNumberFormat="1" applyFont="1" applyFill="1" applyBorder="1" applyAlignment="1">
      <alignment vertical="center"/>
      <protection/>
    </xf>
    <xf numFmtId="0" fontId="2" fillId="0" borderId="24" xfId="20" applyFont="1" applyFill="1" applyBorder="1" applyAlignment="1">
      <alignment vertical="center"/>
      <protection/>
    </xf>
    <xf numFmtId="0" fontId="2" fillId="0" borderId="25" xfId="20" applyFont="1" applyFill="1" applyBorder="1" applyAlignment="1">
      <alignment vertical="center"/>
      <protection/>
    </xf>
    <xf numFmtId="0" fontId="2" fillId="0" borderId="14" xfId="20" applyFont="1" applyFill="1" applyBorder="1" applyAlignment="1">
      <alignment vertical="center"/>
      <protection/>
    </xf>
    <xf numFmtId="0" fontId="2" fillId="0" borderId="26" xfId="0" applyFont="1" applyBorder="1" applyAlignment="1">
      <alignment vertical="center"/>
    </xf>
    <xf numFmtId="0" fontId="2" fillId="0" borderId="1" xfId="0" applyFont="1" applyBorder="1" applyAlignment="1">
      <alignment horizontal="center" vertical="center"/>
    </xf>
    <xf numFmtId="0" fontId="2" fillId="0" borderId="10" xfId="20" applyFont="1" applyFill="1" applyBorder="1" applyAlignment="1">
      <alignment vertical="center"/>
      <protection/>
    </xf>
    <xf numFmtId="184" fontId="9" fillId="0" borderId="0" xfId="20" applyNumberFormat="1" applyFont="1" applyFill="1" applyAlignment="1">
      <alignment vertical="center"/>
      <protection/>
    </xf>
    <xf numFmtId="0" fontId="2" fillId="0" borderId="0" xfId="20" applyFont="1" applyFill="1" applyAlignment="1">
      <alignment vertical="center"/>
      <protection/>
    </xf>
    <xf numFmtId="184" fontId="2" fillId="0" borderId="1" xfId="20" applyNumberFormat="1" applyFont="1" applyFill="1" applyBorder="1" applyAlignment="1">
      <alignment vertical="center"/>
      <protection/>
    </xf>
    <xf numFmtId="0" fontId="2" fillId="0" borderId="27" xfId="20" applyFont="1" applyFill="1" applyBorder="1" applyAlignment="1">
      <alignment vertical="center"/>
      <protection/>
    </xf>
    <xf numFmtId="0" fontId="2" fillId="0" borderId="1" xfId="20" applyFont="1" applyFill="1" applyBorder="1" applyAlignment="1">
      <alignment vertical="center"/>
      <protection/>
    </xf>
    <xf numFmtId="184" fontId="2" fillId="0" borderId="2" xfId="20" applyNumberFormat="1" applyFont="1" applyFill="1" applyBorder="1" applyAlignment="1">
      <alignment vertical="center"/>
      <protection/>
    </xf>
    <xf numFmtId="0" fontId="2" fillId="0" borderId="2" xfId="20" applyFont="1" applyFill="1" applyBorder="1" applyAlignment="1">
      <alignment vertical="center"/>
      <protection/>
    </xf>
    <xf numFmtId="184" fontId="2" fillId="0" borderId="0" xfId="20" applyNumberFormat="1" applyFont="1" applyFill="1" applyBorder="1" applyAlignment="1">
      <alignment vertical="center"/>
      <protection/>
    </xf>
    <xf numFmtId="0" fontId="2" fillId="0" borderId="0" xfId="20" applyFont="1" applyFill="1" applyBorder="1" applyAlignment="1">
      <alignment vertical="center"/>
      <protection/>
    </xf>
    <xf numFmtId="0" fontId="2" fillId="0" borderId="0" xfId="0" applyFont="1" applyFill="1" applyAlignment="1">
      <alignment vertical="center"/>
    </xf>
    <xf numFmtId="184" fontId="2" fillId="0" borderId="0" xfId="20" applyNumberFormat="1" applyFont="1" applyFill="1" applyAlignment="1">
      <alignment vertical="center"/>
      <protection/>
    </xf>
    <xf numFmtId="0" fontId="2" fillId="2" borderId="20" xfId="20" applyFont="1" applyFill="1" applyBorder="1" applyAlignment="1">
      <alignment vertical="center"/>
      <protection/>
    </xf>
    <xf numFmtId="0" fontId="2" fillId="2" borderId="24" xfId="20" applyFont="1" applyFill="1" applyBorder="1" applyAlignment="1">
      <alignment vertical="center"/>
      <protection/>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2" xfId="0" applyNumberFormat="1" applyFont="1" applyFill="1" applyBorder="1" applyAlignment="1">
      <alignment vertical="center"/>
    </xf>
    <xf numFmtId="184" fontId="2" fillId="0" borderId="10" xfId="20" applyNumberFormat="1" applyFont="1" applyFill="1" applyBorder="1" applyAlignment="1">
      <alignment vertical="center"/>
      <protection/>
    </xf>
    <xf numFmtId="0" fontId="2" fillId="2" borderId="10" xfId="20" applyFont="1" applyFill="1" applyBorder="1" applyAlignment="1">
      <alignment vertical="center"/>
      <protection/>
    </xf>
    <xf numFmtId="0" fontId="0" fillId="0" borderId="12" xfId="21" applyFont="1" applyBorder="1" applyAlignment="1">
      <alignment vertical="center"/>
      <protection/>
    </xf>
    <xf numFmtId="0" fontId="0" fillId="0" borderId="5" xfId="21" applyFont="1" applyBorder="1" applyAlignment="1">
      <alignment vertical="center"/>
      <protection/>
    </xf>
    <xf numFmtId="185" fontId="0" fillId="0" borderId="5" xfId="21" applyNumberFormat="1" applyFont="1" applyBorder="1" applyAlignment="1">
      <alignment vertical="center"/>
      <protection/>
    </xf>
    <xf numFmtId="0" fontId="2" fillId="2" borderId="6" xfId="20" applyFont="1" applyFill="1" applyBorder="1" applyAlignment="1">
      <alignment vertical="center"/>
      <protection/>
    </xf>
    <xf numFmtId="0" fontId="2" fillId="0" borderId="11" xfId="0" applyFont="1" applyFill="1" applyBorder="1" applyAlignment="1">
      <alignment vertical="center"/>
    </xf>
    <xf numFmtId="0" fontId="2" fillId="0" borderId="28" xfId="0" applyFont="1" applyFill="1" applyBorder="1" applyAlignment="1">
      <alignment vertical="center"/>
    </xf>
    <xf numFmtId="0" fontId="2" fillId="0" borderId="28" xfId="0" applyNumberFormat="1" applyFont="1" applyFill="1" applyBorder="1" applyAlignment="1">
      <alignment vertical="center"/>
    </xf>
    <xf numFmtId="184" fontId="2" fillId="0" borderId="21" xfId="20" applyNumberFormat="1" applyFont="1" applyFill="1" applyBorder="1" applyAlignment="1">
      <alignment vertical="center"/>
      <protection/>
    </xf>
    <xf numFmtId="185" fontId="0" fillId="0" borderId="0" xfId="21" applyNumberFormat="1" applyFont="1" applyAlignment="1">
      <alignment vertical="center"/>
      <protection/>
    </xf>
    <xf numFmtId="0" fontId="0" fillId="0" borderId="11" xfId="21" applyFont="1" applyBorder="1" applyAlignment="1">
      <alignment vertical="center"/>
      <protection/>
    </xf>
    <xf numFmtId="180" fontId="0" fillId="0" borderId="11" xfId="21" applyNumberFormat="1" applyFont="1" applyBorder="1" applyAlignment="1">
      <alignment vertical="center"/>
      <protection/>
    </xf>
    <xf numFmtId="0" fontId="2" fillId="0" borderId="17" xfId="0" applyFont="1" applyBorder="1" applyAlignment="1">
      <alignment horizontal="center" vertical="center"/>
    </xf>
    <xf numFmtId="0" fontId="0" fillId="0" borderId="0" xfId="0" applyFill="1" applyAlignment="1">
      <alignment vertical="center"/>
    </xf>
    <xf numFmtId="192" fontId="0" fillId="0" borderId="11" xfId="21" applyNumberFormat="1" applyFont="1" applyBorder="1" applyAlignment="1">
      <alignment vertical="center"/>
      <protection/>
    </xf>
    <xf numFmtId="0" fontId="2" fillId="0" borderId="5" xfId="20" applyFont="1" applyFill="1" applyBorder="1" applyAlignment="1" quotePrefix="1">
      <alignment horizontal="center" vertical="center"/>
      <protection/>
    </xf>
    <xf numFmtId="0" fontId="2" fillId="0" borderId="5" xfId="20" applyFont="1" applyFill="1" applyBorder="1" applyAlignment="1">
      <alignment horizontal="center" vertical="center"/>
      <protection/>
    </xf>
    <xf numFmtId="0" fontId="2" fillId="2" borderId="5" xfId="20" applyFont="1" applyFill="1" applyBorder="1" applyAlignment="1">
      <alignment horizontal="center" vertical="center"/>
      <protection/>
    </xf>
    <xf numFmtId="184" fontId="3" fillId="0" borderId="0" xfId="20" applyNumberFormat="1" applyFont="1" applyFill="1" applyAlignment="1" quotePrefix="1">
      <alignment vertical="center"/>
      <protection/>
    </xf>
    <xf numFmtId="184" fontId="3" fillId="0" borderId="0" xfId="20" applyNumberFormat="1" applyFont="1" applyFill="1" applyAlignment="1">
      <alignment vertical="center"/>
      <protection/>
    </xf>
    <xf numFmtId="184" fontId="2" fillId="0" borderId="0" xfId="20" applyNumberFormat="1" applyFont="1" applyFill="1" applyAlignment="1">
      <alignment horizontal="left" vertical="center"/>
      <protection/>
    </xf>
    <xf numFmtId="0" fontId="2" fillId="0" borderId="20" xfId="20" applyFont="1" applyFill="1" applyBorder="1" applyAlignment="1">
      <alignment horizontal="center" vertical="center"/>
      <protection/>
    </xf>
    <xf numFmtId="0" fontId="2" fillId="2" borderId="2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2" fillId="0" borderId="6" xfId="20" applyFont="1" applyFill="1" applyBorder="1" applyAlignment="1">
      <alignment horizontal="center" vertical="center"/>
      <protection/>
    </xf>
    <xf numFmtId="10" fontId="2" fillId="0" borderId="19"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2" fillId="2" borderId="10" xfId="20" applyFont="1" applyFill="1" applyBorder="1" applyAlignment="1">
      <alignment horizontal="center" vertical="center"/>
      <protection/>
    </xf>
    <xf numFmtId="0" fontId="2" fillId="0" borderId="30" xfId="20" applyFont="1" applyFill="1" applyBorder="1" applyAlignment="1">
      <alignment horizontal="center" vertical="center"/>
      <protection/>
    </xf>
    <xf numFmtId="0" fontId="2" fillId="0" borderId="10" xfId="20" applyFont="1" applyFill="1" applyBorder="1" applyAlignment="1" quotePrefix="1">
      <alignment horizontal="center" vertical="center"/>
      <protection/>
    </xf>
    <xf numFmtId="0" fontId="2" fillId="0" borderId="10" xfId="20" applyFont="1" applyFill="1" applyBorder="1" applyAlignment="1">
      <alignment horizontal="center" vertical="center"/>
      <protection/>
    </xf>
    <xf numFmtId="0" fontId="2" fillId="2" borderId="30" xfId="20" applyFont="1" applyFill="1" applyBorder="1" applyAlignment="1">
      <alignment horizontal="center" vertical="center"/>
      <protection/>
    </xf>
    <xf numFmtId="0" fontId="2" fillId="0" borderId="30" xfId="20" applyFont="1" applyFill="1" applyBorder="1" applyAlignment="1" quotePrefix="1">
      <alignment horizontal="center" vertical="center"/>
      <protection/>
    </xf>
    <xf numFmtId="184" fontId="2" fillId="0" borderId="31" xfId="20" applyNumberFormat="1" applyFont="1" applyFill="1" applyBorder="1" applyAlignment="1">
      <alignment vertical="center"/>
      <protection/>
    </xf>
    <xf numFmtId="0" fontId="2" fillId="0" borderId="31" xfId="20" applyFont="1" applyFill="1" applyBorder="1" applyAlignment="1" quotePrefix="1">
      <alignment horizontal="center" vertical="center"/>
      <protection/>
    </xf>
    <xf numFmtId="0" fontId="2" fillId="0" borderId="31" xfId="20" applyFont="1" applyFill="1" applyBorder="1" applyAlignment="1">
      <alignment horizontal="center" vertical="center"/>
      <protection/>
    </xf>
    <xf numFmtId="0" fontId="2" fillId="0" borderId="0" xfId="20" applyFont="1" applyFill="1" applyBorder="1" applyAlignment="1" quotePrefix="1">
      <alignment horizontal="center" vertical="center"/>
      <protection/>
    </xf>
    <xf numFmtId="0" fontId="2" fillId="0" borderId="0" xfId="20" applyFont="1" applyFill="1" applyBorder="1" applyAlignment="1">
      <alignment horizontal="center" vertical="center"/>
      <protection/>
    </xf>
    <xf numFmtId="184" fontId="2" fillId="0" borderId="32" xfId="20" applyNumberFormat="1" applyFont="1" applyFill="1" applyBorder="1" applyAlignment="1">
      <alignment vertical="center"/>
      <protection/>
    </xf>
    <xf numFmtId="0" fontId="2" fillId="0" borderId="32" xfId="20" applyFont="1" applyFill="1" applyBorder="1" applyAlignment="1">
      <alignment vertical="center"/>
      <protection/>
    </xf>
    <xf numFmtId="184" fontId="2" fillId="0" borderId="0" xfId="20" applyNumberFormat="1" applyFont="1" applyFill="1" applyAlignment="1">
      <alignment horizontal="left" vertical="center" wrapText="1"/>
      <protection/>
    </xf>
    <xf numFmtId="192" fontId="0" fillId="0" borderId="22" xfId="21" applyNumberFormat="1" applyFont="1" applyBorder="1" applyAlignment="1">
      <alignment vertical="center"/>
      <protection/>
    </xf>
    <xf numFmtId="0" fontId="2" fillId="0" borderId="20" xfId="20" applyFont="1" applyFill="1" applyBorder="1" applyAlignment="1" quotePrefix="1">
      <alignment horizontal="center" vertical="center"/>
      <protection/>
    </xf>
    <xf numFmtId="0" fontId="2" fillId="0" borderId="3"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2" borderId="19"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8" xfId="0" applyFont="1" applyFill="1" applyBorder="1" applyAlignment="1">
      <alignment vertical="center"/>
    </xf>
    <xf numFmtId="0" fontId="2" fillId="0" borderId="14" xfId="20" applyFont="1" applyFill="1" applyBorder="1" applyAlignment="1">
      <alignment horizontal="center" vertical="center"/>
      <protection/>
    </xf>
    <xf numFmtId="0" fontId="2" fillId="0" borderId="24" xfId="20" applyFont="1" applyFill="1" applyBorder="1" applyAlignment="1">
      <alignment horizontal="center" vertical="center"/>
      <protection/>
    </xf>
    <xf numFmtId="0" fontId="2" fillId="2" borderId="24" xfId="20" applyFont="1" applyFill="1" applyBorder="1" applyAlignment="1">
      <alignment horizontal="center" vertical="center"/>
      <protection/>
    </xf>
    <xf numFmtId="0" fontId="2" fillId="0" borderId="24" xfId="20" applyFont="1" applyFill="1" applyBorder="1" applyAlignment="1" quotePrefix="1">
      <alignment horizontal="center" vertical="center"/>
      <protection/>
    </xf>
    <xf numFmtId="0" fontId="2" fillId="0" borderId="25" xfId="20" applyFont="1" applyFill="1" applyBorder="1" applyAlignment="1">
      <alignment horizontal="center" vertical="center"/>
      <protection/>
    </xf>
    <xf numFmtId="0" fontId="2" fillId="0" borderId="33" xfId="0" applyFont="1" applyBorder="1" applyAlignment="1">
      <alignment vertical="center"/>
    </xf>
    <xf numFmtId="10" fontId="2" fillId="0" borderId="34" xfId="0" applyNumberFormat="1" applyFont="1" applyFill="1" applyBorder="1" applyAlignment="1">
      <alignment vertical="center"/>
    </xf>
    <xf numFmtId="10" fontId="2" fillId="0" borderId="33" xfId="0" applyNumberFormat="1" applyFont="1" applyFill="1" applyBorder="1" applyAlignment="1">
      <alignment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0" fillId="0" borderId="35" xfId="21" applyFont="1" applyBorder="1" applyAlignment="1">
      <alignment horizontal="center" vertical="center"/>
      <protection/>
    </xf>
    <xf numFmtId="0" fontId="0" fillId="0" borderId="19" xfId="21" applyFont="1" applyBorder="1" applyAlignment="1">
      <alignment horizontal="center" vertical="center"/>
      <protection/>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25" xfId="0" applyFont="1" applyFill="1" applyBorder="1" applyAlignment="1">
      <alignment vertical="center"/>
    </xf>
    <xf numFmtId="10" fontId="2" fillId="0" borderId="8" xfId="0" applyNumberFormat="1" applyFont="1" applyFill="1" applyBorder="1" applyAlignment="1">
      <alignment vertical="center"/>
    </xf>
    <xf numFmtId="0" fontId="2" fillId="0" borderId="10" xfId="0" applyFont="1" applyFill="1" applyBorder="1" applyAlignment="1">
      <alignment vertical="center"/>
    </xf>
    <xf numFmtId="0" fontId="4" fillId="0" borderId="0" xfId="0" applyFont="1" applyFill="1" applyAlignment="1">
      <alignment vertical="center"/>
    </xf>
    <xf numFmtId="186" fontId="2" fillId="0" borderId="0" xfId="0" applyNumberFormat="1"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1" fillId="0" borderId="12" xfId="0" applyFont="1" applyBorder="1" applyAlignment="1">
      <alignment vertical="center" wrapText="1"/>
    </xf>
    <xf numFmtId="0" fontId="21" fillId="0" borderId="21" xfId="0" applyFont="1" applyBorder="1" applyAlignment="1">
      <alignment vertical="center" wrapText="1"/>
    </xf>
    <xf numFmtId="56" fontId="2" fillId="0" borderId="0"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56" fontId="2" fillId="0" borderId="0" xfId="0" applyNumberFormat="1" applyFont="1" applyBorder="1" applyAlignment="1" quotePrefix="1">
      <alignment horizontal="center" vertical="center"/>
    </xf>
    <xf numFmtId="0" fontId="4" fillId="0" borderId="0" xfId="0" applyFont="1" applyBorder="1" applyAlignment="1">
      <alignment vertical="center"/>
    </xf>
    <xf numFmtId="186" fontId="2" fillId="0" borderId="17" xfId="0" applyNumberFormat="1" applyFont="1" applyBorder="1" applyAlignment="1">
      <alignment vertical="center"/>
    </xf>
    <xf numFmtId="0" fontId="2" fillId="0" borderId="31" xfId="0" applyFont="1" applyBorder="1" applyAlignment="1">
      <alignment vertical="center"/>
    </xf>
    <xf numFmtId="56" fontId="21" fillId="0" borderId="12" xfId="0" applyNumberFormat="1" applyFont="1" applyBorder="1" applyAlignment="1" quotePrefix="1">
      <alignment vertical="center"/>
    </xf>
    <xf numFmtId="0" fontId="21" fillId="0" borderId="12" xfId="0" applyFont="1" applyBorder="1" applyAlignment="1">
      <alignment horizontal="center" vertical="center"/>
    </xf>
    <xf numFmtId="56" fontId="21" fillId="0" borderId="21" xfId="0" applyNumberFormat="1" applyFont="1" applyBorder="1" applyAlignment="1" quotePrefix="1">
      <alignment vertical="center"/>
    </xf>
    <xf numFmtId="0" fontId="21" fillId="0" borderId="21" xfId="0" applyFont="1" applyBorder="1" applyAlignment="1">
      <alignment horizontal="center" vertical="center"/>
    </xf>
    <xf numFmtId="56" fontId="21" fillId="0" borderId="12" xfId="0" applyNumberFormat="1" applyFont="1" applyBorder="1" applyAlignment="1">
      <alignment vertical="center"/>
    </xf>
    <xf numFmtId="0" fontId="2" fillId="0" borderId="24" xfId="0" applyFont="1" applyBorder="1" applyAlignment="1">
      <alignment vertical="center"/>
    </xf>
    <xf numFmtId="0" fontId="0" fillId="0" borderId="0" xfId="21" applyFont="1" applyBorder="1" applyAlignment="1">
      <alignment vertical="center"/>
      <protection/>
    </xf>
    <xf numFmtId="0" fontId="23" fillId="0" borderId="0" xfId="0" applyFont="1" applyAlignment="1">
      <alignment vertical="center"/>
    </xf>
    <xf numFmtId="0" fontId="2" fillId="0" borderId="36" xfId="20" applyFont="1" applyFill="1" applyBorder="1" applyAlignment="1">
      <alignment horizontal="center" vertical="center"/>
      <protection/>
    </xf>
    <xf numFmtId="0" fontId="2" fillId="2" borderId="36" xfId="20" applyFont="1" applyFill="1" applyBorder="1" applyAlignment="1">
      <alignment horizontal="center" vertical="center"/>
      <protection/>
    </xf>
    <xf numFmtId="0" fontId="2" fillId="0" borderId="36" xfId="20" applyFont="1" applyFill="1" applyBorder="1" applyAlignment="1" quotePrefix="1">
      <alignment horizontal="center" vertical="center"/>
      <protection/>
    </xf>
    <xf numFmtId="0" fontId="2" fillId="0" borderId="23" xfId="20" applyFont="1" applyFill="1" applyBorder="1" applyAlignment="1">
      <alignment horizontal="center" vertical="center"/>
      <protection/>
    </xf>
    <xf numFmtId="0" fontId="2" fillId="0" borderId="37" xfId="20" applyFont="1" applyFill="1" applyBorder="1" applyAlignment="1" quotePrefix="1">
      <alignment horizontal="center" vertical="center"/>
      <protection/>
    </xf>
    <xf numFmtId="0" fontId="2" fillId="0" borderId="37" xfId="20" applyFont="1" applyFill="1" applyBorder="1" applyAlignment="1">
      <alignment horizontal="center" vertical="center"/>
      <protection/>
    </xf>
    <xf numFmtId="186" fontId="2" fillId="0" borderId="0" xfId="0" applyNumberFormat="1"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4" xfId="20" applyFont="1" applyFill="1" applyBorder="1" applyAlignment="1">
      <alignment vertical="center"/>
      <protection/>
    </xf>
    <xf numFmtId="0" fontId="2" fillId="0" borderId="27" xfId="20" applyFont="1" applyFill="1" applyBorder="1" applyAlignment="1">
      <alignment vertical="center"/>
      <protection/>
    </xf>
    <xf numFmtId="0" fontId="2" fillId="0" borderId="45" xfId="20" applyFont="1" applyFill="1" applyBorder="1" applyAlignment="1">
      <alignment vertical="center"/>
      <protection/>
    </xf>
  </cellXfs>
  <cellStyles count="8">
    <cellStyle name="Normal" xfId="0"/>
    <cellStyle name="Percent" xfId="15"/>
    <cellStyle name="Comma [0]" xfId="16"/>
    <cellStyle name="Comma" xfId="17"/>
    <cellStyle name="Currency [0]" xfId="18"/>
    <cellStyle name="Currency" xfId="19"/>
    <cellStyle name="標準_20030409 affected areas" xfId="20"/>
    <cellStyle name="標準_H14 インフルエンザ発生状況(39～12週）"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ＭＳ Ｐゴシック"/>
                <a:ea typeface="ＭＳ Ｐゴシック"/>
                <a:cs typeface="ＭＳ Ｐゴシック"/>
              </a:rPr>
              <a:t>SARS症例報告数の推移</a:t>
            </a:r>
          </a:p>
        </c:rich>
      </c:tx>
      <c:layout/>
      <c:spPr>
        <a:noFill/>
        <a:ln>
          <a:noFill/>
        </a:ln>
      </c:spPr>
    </c:title>
    <c:plotArea>
      <c:layout>
        <c:manualLayout>
          <c:xMode val="edge"/>
          <c:yMode val="edge"/>
          <c:x val="0.0065"/>
          <c:y val="0.06475"/>
          <c:w val="0.96575"/>
          <c:h val="0.89775"/>
        </c:manualLayout>
      </c:layout>
      <c:lineChart>
        <c:grouping val="standard"/>
        <c:varyColors val="0"/>
        <c:ser>
          <c:idx val="0"/>
          <c:order val="0"/>
          <c:tx>
            <c:strRef>
              <c:f>'報告推移(グラフ）'!$A$4</c:f>
              <c:strCache>
                <c:ptCount val="1"/>
                <c:pt idx="0">
                  <c:v>カナダ</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'報告推移(グラフ）'!$B$4:$DP$4</c:f>
              <c:numCache>
                <c:ptCount val="119"/>
                <c:pt idx="0">
                  <c:v>8</c:v>
                </c:pt>
                <c:pt idx="1">
                  <c:v>8</c:v>
                </c:pt>
                <c:pt idx="2">
                  <c:v>8</c:v>
                </c:pt>
                <c:pt idx="3">
                  <c:v>9</c:v>
                </c:pt>
                <c:pt idx="4">
                  <c:v>9</c:v>
                </c:pt>
                <c:pt idx="5">
                  <c:v>9</c:v>
                </c:pt>
                <c:pt idx="7">
                  <c:v>11</c:v>
                </c:pt>
                <c:pt idx="8">
                  <c:v>11</c:v>
                </c:pt>
                <c:pt idx="9">
                  <c:v>19</c:v>
                </c:pt>
                <c:pt idx="10">
                  <c:v>28</c:v>
                </c:pt>
                <c:pt idx="11">
                  <c:v>29</c:v>
                </c:pt>
                <c:pt idx="12">
                  <c:v>37</c:v>
                </c:pt>
                <c:pt idx="14">
                  <c:v>44</c:v>
                </c:pt>
                <c:pt idx="15">
                  <c:v>53</c:v>
                </c:pt>
                <c:pt idx="16">
                  <c:v>58</c:v>
                </c:pt>
                <c:pt idx="17">
                  <c:v>62</c:v>
                </c:pt>
                <c:pt idx="18">
                  <c:v>69</c:v>
                </c:pt>
                <c:pt idx="19">
                  <c:v>74</c:v>
                </c:pt>
                <c:pt idx="21">
                  <c:v>90</c:v>
                </c:pt>
                <c:pt idx="22">
                  <c:v>91</c:v>
                </c:pt>
                <c:pt idx="23">
                  <c:v>94</c:v>
                </c:pt>
                <c:pt idx="24">
                  <c:v>97</c:v>
                </c:pt>
                <c:pt idx="25">
                  <c:v>98</c:v>
                </c:pt>
                <c:pt idx="26">
                  <c:v>101</c:v>
                </c:pt>
                <c:pt idx="28">
                  <c:v>100</c:v>
                </c:pt>
                <c:pt idx="29">
                  <c:v>100</c:v>
                </c:pt>
                <c:pt idx="30">
                  <c:v>103</c:v>
                </c:pt>
                <c:pt idx="31">
                  <c:v>126</c:v>
                </c:pt>
                <c:pt idx="32">
                  <c:v>126</c:v>
                </c:pt>
                <c:pt idx="33">
                  <c:v>132</c:v>
                </c:pt>
                <c:pt idx="35">
                  <c:v>132</c:v>
                </c:pt>
                <c:pt idx="36">
                  <c:v>139</c:v>
                </c:pt>
                <c:pt idx="37">
                  <c:v>140</c:v>
                </c:pt>
                <c:pt idx="38">
                  <c:v>140</c:v>
                </c:pt>
                <c:pt idx="39">
                  <c:v>140</c:v>
                </c:pt>
                <c:pt idx="40">
                  <c:v>142</c:v>
                </c:pt>
                <c:pt idx="42">
                  <c:v>142</c:v>
                </c:pt>
                <c:pt idx="43">
                  <c:v>146</c:v>
                </c:pt>
                <c:pt idx="44">
                  <c:v>148</c:v>
                </c:pt>
                <c:pt idx="45">
                  <c:v>147</c:v>
                </c:pt>
                <c:pt idx="46">
                  <c:v>149</c:v>
                </c:pt>
                <c:pt idx="47">
                  <c:v>149</c:v>
                </c:pt>
                <c:pt idx="49">
                  <c:v>148</c:v>
                </c:pt>
                <c:pt idx="50">
                  <c:v>148</c:v>
                </c:pt>
                <c:pt idx="51">
                  <c:v>146</c:v>
                </c:pt>
                <c:pt idx="52">
                  <c:v>146</c:v>
                </c:pt>
                <c:pt idx="53">
                  <c:v>145</c:v>
                </c:pt>
                <c:pt idx="54">
                  <c:v>145</c:v>
                </c:pt>
                <c:pt idx="56">
                  <c:v>143</c:v>
                </c:pt>
                <c:pt idx="57">
                  <c:v>143</c:v>
                </c:pt>
                <c:pt idx="58">
                  <c:v>143</c:v>
                </c:pt>
                <c:pt idx="59">
                  <c:v>142</c:v>
                </c:pt>
                <c:pt idx="60">
                  <c:v>140</c:v>
                </c:pt>
                <c:pt idx="61">
                  <c:v>140</c:v>
                </c:pt>
                <c:pt idx="63">
                  <c:v>140</c:v>
                </c:pt>
                <c:pt idx="64">
                  <c:v>140</c:v>
                </c:pt>
                <c:pt idx="65">
                  <c:v>140</c:v>
                </c:pt>
                <c:pt idx="66">
                  <c:v>140</c:v>
                </c:pt>
                <c:pt idx="67">
                  <c:v>140</c:v>
                </c:pt>
                <c:pt idx="68">
                  <c:v>140</c:v>
                </c:pt>
                <c:pt idx="70">
                  <c:v>148</c:v>
                </c:pt>
                <c:pt idx="71">
                  <c:v>148</c:v>
                </c:pt>
                <c:pt idx="72">
                  <c:v>149</c:v>
                </c:pt>
                <c:pt idx="73">
                  <c:v>151</c:v>
                </c:pt>
                <c:pt idx="74">
                  <c:v>159</c:v>
                </c:pt>
                <c:pt idx="75">
                  <c:v>188</c:v>
                </c:pt>
                <c:pt idx="77">
                  <c:v>198</c:v>
                </c:pt>
                <c:pt idx="78">
                  <c:v>213</c:v>
                </c:pt>
                <c:pt idx="79">
                  <c:v>216</c:v>
                </c:pt>
                <c:pt idx="80">
                  <c:v>218</c:v>
                </c:pt>
                <c:pt idx="81">
                  <c:v>219</c:v>
                </c:pt>
                <c:pt idx="84">
                  <c:v>229</c:v>
                </c:pt>
                <c:pt idx="85">
                  <c:v>229</c:v>
                </c:pt>
                <c:pt idx="86">
                  <c:v>230</c:v>
                </c:pt>
                <c:pt idx="87">
                  <c:v>238</c:v>
                </c:pt>
                <c:pt idx="88">
                  <c:v>242</c:v>
                </c:pt>
                <c:pt idx="91">
                  <c:v>243</c:v>
                </c:pt>
                <c:pt idx="92">
                  <c:v>247</c:v>
                </c:pt>
                <c:pt idx="93">
                  <c:v>246</c:v>
                </c:pt>
                <c:pt idx="94">
                  <c:v>245</c:v>
                </c:pt>
                <c:pt idx="95">
                  <c:v>245</c:v>
                </c:pt>
                <c:pt idx="98">
                  <c:v>246</c:v>
                </c:pt>
                <c:pt idx="99">
                  <c:v>249</c:v>
                </c:pt>
                <c:pt idx="100">
                  <c:v>250</c:v>
                </c:pt>
                <c:pt idx="101">
                  <c:v>251</c:v>
                </c:pt>
                <c:pt idx="102">
                  <c:v>251</c:v>
                </c:pt>
                <c:pt idx="105">
                  <c:v>252</c:v>
                </c:pt>
                <c:pt idx="106">
                  <c:v>252</c:v>
                </c:pt>
                <c:pt idx="107">
                  <c:v>252</c:v>
                </c:pt>
                <c:pt idx="108">
                  <c:v>251</c:v>
                </c:pt>
                <c:pt idx="109">
                  <c:v>251</c:v>
                </c:pt>
                <c:pt idx="112">
                  <c:v>251</c:v>
                </c:pt>
                <c:pt idx="113">
                  <c:v>250</c:v>
                </c:pt>
                <c:pt idx="114">
                  <c:v>249</c:v>
                </c:pt>
                <c:pt idx="115">
                  <c:v>250</c:v>
                </c:pt>
                <c:pt idx="116">
                  <c:v>250</c:v>
                </c:pt>
              </c:numCache>
            </c:numRef>
          </c:val>
          <c:smooth val="0"/>
        </c:ser>
        <c:ser>
          <c:idx val="1"/>
          <c:order val="1"/>
          <c:tx>
            <c:strRef>
              <c:f>'報告推移(グラフ）'!$A$5</c:f>
              <c:strCache>
                <c:ptCount val="1"/>
                <c:pt idx="0">
                  <c:v>中国（マカオを含む）</c:v>
                </c:pt>
              </c:strCache>
            </c:strRef>
          </c:tx>
          <c:extLst>
            <c:ext xmlns:c14="http://schemas.microsoft.com/office/drawing/2007/8/2/chart" uri="{6F2FDCE9-48DA-4B69-8628-5D25D57E5C99}">
              <c14:invertSolidFillFmt>
                <c14:spPr>
                  <a:solidFill>
                    <a:srgbClr val="000000"/>
                  </a:solidFill>
                </c14:spPr>
              </c14:invertSolidFillFmt>
            </c:ext>
          </c:extLst>
          <c:dLbls>
            <c:dLbl>
              <c:idx val="9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8"/>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0"/>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1"/>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2"/>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6"/>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7"/>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6"/>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'報告推移(グラフ）'!$B$5:$DP$5</c:f>
              <c:numCache>
                <c:ptCount val="119"/>
                <c:pt idx="0">
                  <c:v>0</c:v>
                </c:pt>
                <c:pt idx="1">
                  <c:v>0</c:v>
                </c:pt>
                <c:pt idx="2">
                  <c:v>0</c:v>
                </c:pt>
                <c:pt idx="3">
                  <c:v>0</c:v>
                </c:pt>
                <c:pt idx="4">
                  <c:v>0</c:v>
                </c:pt>
                <c:pt idx="5">
                  <c:v>0</c:v>
                </c:pt>
                <c:pt idx="7">
                  <c:v>0</c:v>
                </c:pt>
                <c:pt idx="8">
                  <c:v>0</c:v>
                </c:pt>
                <c:pt idx="9">
                  <c:v>792</c:v>
                </c:pt>
                <c:pt idx="10">
                  <c:v>806</c:v>
                </c:pt>
                <c:pt idx="11">
                  <c:v>806</c:v>
                </c:pt>
                <c:pt idx="12">
                  <c:v>806</c:v>
                </c:pt>
                <c:pt idx="14">
                  <c:v>806</c:v>
                </c:pt>
                <c:pt idx="15">
                  <c:v>806</c:v>
                </c:pt>
                <c:pt idx="16">
                  <c:v>1190</c:v>
                </c:pt>
                <c:pt idx="17">
                  <c:v>1190</c:v>
                </c:pt>
                <c:pt idx="18">
                  <c:v>1220</c:v>
                </c:pt>
                <c:pt idx="19">
                  <c:v>1220</c:v>
                </c:pt>
                <c:pt idx="21">
                  <c:v>1268</c:v>
                </c:pt>
                <c:pt idx="22">
                  <c:v>1279</c:v>
                </c:pt>
                <c:pt idx="23">
                  <c:v>1280</c:v>
                </c:pt>
                <c:pt idx="24">
                  <c:v>1290</c:v>
                </c:pt>
                <c:pt idx="25">
                  <c:v>1309</c:v>
                </c:pt>
                <c:pt idx="26">
                  <c:v>1309</c:v>
                </c:pt>
                <c:pt idx="28">
                  <c:v>1418</c:v>
                </c:pt>
                <c:pt idx="29">
                  <c:v>1418</c:v>
                </c:pt>
                <c:pt idx="30">
                  <c:v>1432</c:v>
                </c:pt>
                <c:pt idx="31">
                  <c:v>1457</c:v>
                </c:pt>
                <c:pt idx="32">
                  <c:v>1482</c:v>
                </c:pt>
                <c:pt idx="33">
                  <c:v>1512</c:v>
                </c:pt>
                <c:pt idx="35">
                  <c:v>1959</c:v>
                </c:pt>
                <c:pt idx="36">
                  <c:v>2001</c:v>
                </c:pt>
                <c:pt idx="37">
                  <c:v>2305</c:v>
                </c:pt>
                <c:pt idx="38">
                  <c:v>2422</c:v>
                </c:pt>
                <c:pt idx="39">
                  <c:v>2601</c:v>
                </c:pt>
                <c:pt idx="40">
                  <c:v>2753</c:v>
                </c:pt>
                <c:pt idx="42">
                  <c:v>2914</c:v>
                </c:pt>
                <c:pt idx="43">
                  <c:v>3303</c:v>
                </c:pt>
                <c:pt idx="44">
                  <c:v>3461</c:v>
                </c:pt>
                <c:pt idx="45">
                  <c:v>3639</c:v>
                </c:pt>
                <c:pt idx="46">
                  <c:v>3800</c:v>
                </c:pt>
                <c:pt idx="47">
                  <c:v>3972</c:v>
                </c:pt>
                <c:pt idx="49">
                  <c:v>4281</c:v>
                </c:pt>
                <c:pt idx="50">
                  <c:v>4410</c:v>
                </c:pt>
                <c:pt idx="51">
                  <c:v>4561</c:v>
                </c:pt>
                <c:pt idx="52">
                  <c:v>4699</c:v>
                </c:pt>
                <c:pt idx="53">
                  <c:v>4806</c:v>
                </c:pt>
                <c:pt idx="54">
                  <c:v>4885</c:v>
                </c:pt>
                <c:pt idx="56">
                  <c:v>5014</c:v>
                </c:pt>
                <c:pt idx="57">
                  <c:v>5087</c:v>
                </c:pt>
                <c:pt idx="58">
                  <c:v>5125</c:v>
                </c:pt>
                <c:pt idx="59">
                  <c:v>5164</c:v>
                </c:pt>
                <c:pt idx="60">
                  <c:v>5192</c:v>
                </c:pt>
                <c:pt idx="61">
                  <c:v>5210</c:v>
                </c:pt>
                <c:pt idx="63">
                  <c:v>5237</c:v>
                </c:pt>
                <c:pt idx="64">
                  <c:v>5249</c:v>
                </c:pt>
                <c:pt idx="65">
                  <c:v>5250</c:v>
                </c:pt>
                <c:pt idx="66">
                  <c:v>5273</c:v>
                </c:pt>
                <c:pt idx="67">
                  <c:v>5287</c:v>
                </c:pt>
                <c:pt idx="68">
                  <c:v>5311</c:v>
                </c:pt>
                <c:pt idx="70">
                  <c:v>5318</c:v>
                </c:pt>
                <c:pt idx="71">
                  <c:v>5324</c:v>
                </c:pt>
                <c:pt idx="72">
                  <c:v>5325</c:v>
                </c:pt>
                <c:pt idx="73">
                  <c:v>5326</c:v>
                </c:pt>
                <c:pt idx="74">
                  <c:v>5329</c:v>
                </c:pt>
                <c:pt idx="75">
                  <c:v>5329</c:v>
                </c:pt>
                <c:pt idx="77">
                  <c:v>5329</c:v>
                </c:pt>
                <c:pt idx="78">
                  <c:v>5330</c:v>
                </c:pt>
                <c:pt idx="79">
                  <c:v>5330</c:v>
                </c:pt>
                <c:pt idx="80">
                  <c:v>5330</c:v>
                </c:pt>
                <c:pt idx="81">
                  <c:v>5330</c:v>
                </c:pt>
                <c:pt idx="84">
                  <c:v>5329</c:v>
                </c:pt>
                <c:pt idx="85">
                  <c:v>5329</c:v>
                </c:pt>
                <c:pt idx="86">
                  <c:v>5330</c:v>
                </c:pt>
                <c:pt idx="87">
                  <c:v>5329</c:v>
                </c:pt>
                <c:pt idx="88">
                  <c:v>5328</c:v>
                </c:pt>
                <c:pt idx="91">
                  <c:v>5327</c:v>
                </c:pt>
                <c:pt idx="92">
                  <c:v>5327</c:v>
                </c:pt>
                <c:pt idx="93">
                  <c:v>5327</c:v>
                </c:pt>
                <c:pt idx="94">
                  <c:v>5327</c:v>
                </c:pt>
                <c:pt idx="95">
                  <c:v>5327</c:v>
                </c:pt>
                <c:pt idx="98">
                  <c:v>5327</c:v>
                </c:pt>
                <c:pt idx="99">
                  <c:v>5327</c:v>
                </c:pt>
                <c:pt idx="100">
                  <c:v>5328</c:v>
                </c:pt>
                <c:pt idx="101">
                  <c:v>5328</c:v>
                </c:pt>
                <c:pt idx="102">
                  <c:v>5328</c:v>
                </c:pt>
                <c:pt idx="105">
                  <c:v>5328</c:v>
                </c:pt>
                <c:pt idx="106">
                  <c:v>5328</c:v>
                </c:pt>
                <c:pt idx="107">
                  <c:v>5328</c:v>
                </c:pt>
                <c:pt idx="108">
                  <c:v>5328</c:v>
                </c:pt>
                <c:pt idx="109">
                  <c:v>5328</c:v>
                </c:pt>
                <c:pt idx="112">
                  <c:v>5328</c:v>
                </c:pt>
                <c:pt idx="113">
                  <c:v>5328</c:v>
                </c:pt>
                <c:pt idx="114">
                  <c:v>5328</c:v>
                </c:pt>
                <c:pt idx="115">
                  <c:v>5328</c:v>
                </c:pt>
                <c:pt idx="116">
                  <c:v>5328</c:v>
                </c:pt>
              </c:numCache>
            </c:numRef>
          </c:val>
          <c:smooth val="0"/>
        </c:ser>
        <c:ser>
          <c:idx val="2"/>
          <c:order val="2"/>
          <c:tx>
            <c:strRef>
              <c:f>'報告推移(グラフ）'!$A$6</c:f>
              <c:strCache>
                <c:ptCount val="1"/>
                <c:pt idx="0">
                  <c:v>中国：香港</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dLbls>
            <c:numFmt formatCode="General" sourceLinked="1"/>
            <c:showLegendKey val="0"/>
            <c:showVal val="0"/>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'報告推移(グラフ）'!$B$6:$DP$6</c:f>
              <c:numCache>
                <c:ptCount val="119"/>
                <c:pt idx="0">
                  <c:v>95</c:v>
                </c:pt>
                <c:pt idx="1">
                  <c:v>123</c:v>
                </c:pt>
                <c:pt idx="2">
                  <c:v>150</c:v>
                </c:pt>
                <c:pt idx="3">
                  <c:v>173</c:v>
                </c:pt>
                <c:pt idx="4">
                  <c:v>203</c:v>
                </c:pt>
                <c:pt idx="5">
                  <c:v>222</c:v>
                </c:pt>
                <c:pt idx="7">
                  <c:v>260</c:v>
                </c:pt>
                <c:pt idx="8">
                  <c:v>286</c:v>
                </c:pt>
                <c:pt idx="9">
                  <c:v>316</c:v>
                </c:pt>
                <c:pt idx="10">
                  <c:v>367</c:v>
                </c:pt>
                <c:pt idx="11">
                  <c:v>425</c:v>
                </c:pt>
                <c:pt idx="12">
                  <c:v>470</c:v>
                </c:pt>
                <c:pt idx="14">
                  <c:v>530</c:v>
                </c:pt>
                <c:pt idx="15">
                  <c:v>685</c:v>
                </c:pt>
                <c:pt idx="16">
                  <c:v>708</c:v>
                </c:pt>
                <c:pt idx="17">
                  <c:v>734</c:v>
                </c:pt>
                <c:pt idx="18">
                  <c:v>761</c:v>
                </c:pt>
                <c:pt idx="19">
                  <c:v>800</c:v>
                </c:pt>
                <c:pt idx="21">
                  <c:v>883</c:v>
                </c:pt>
                <c:pt idx="22">
                  <c:v>928</c:v>
                </c:pt>
                <c:pt idx="23">
                  <c:v>970</c:v>
                </c:pt>
                <c:pt idx="24">
                  <c:v>998</c:v>
                </c:pt>
                <c:pt idx="25">
                  <c:v>1059</c:v>
                </c:pt>
                <c:pt idx="26">
                  <c:v>1108</c:v>
                </c:pt>
                <c:pt idx="28">
                  <c:v>1190</c:v>
                </c:pt>
                <c:pt idx="29">
                  <c:v>1232</c:v>
                </c:pt>
                <c:pt idx="30">
                  <c:v>1268</c:v>
                </c:pt>
                <c:pt idx="31">
                  <c:v>1297</c:v>
                </c:pt>
                <c:pt idx="32">
                  <c:v>1327</c:v>
                </c:pt>
                <c:pt idx="33">
                  <c:v>1358</c:v>
                </c:pt>
                <c:pt idx="35">
                  <c:v>1402</c:v>
                </c:pt>
                <c:pt idx="36">
                  <c:v>1434</c:v>
                </c:pt>
                <c:pt idx="37">
                  <c:v>1458</c:v>
                </c:pt>
                <c:pt idx="38">
                  <c:v>1488</c:v>
                </c:pt>
                <c:pt idx="39">
                  <c:v>1510</c:v>
                </c:pt>
                <c:pt idx="40">
                  <c:v>1527</c:v>
                </c:pt>
                <c:pt idx="42">
                  <c:v>1557</c:v>
                </c:pt>
                <c:pt idx="43">
                  <c:v>1572</c:v>
                </c:pt>
                <c:pt idx="44">
                  <c:v>1589</c:v>
                </c:pt>
                <c:pt idx="45">
                  <c:v>1600</c:v>
                </c:pt>
                <c:pt idx="46">
                  <c:v>1611</c:v>
                </c:pt>
                <c:pt idx="47">
                  <c:v>1621</c:v>
                </c:pt>
                <c:pt idx="49">
                  <c:v>1637</c:v>
                </c:pt>
                <c:pt idx="50">
                  <c:v>1646</c:v>
                </c:pt>
                <c:pt idx="51">
                  <c:v>1654</c:v>
                </c:pt>
                <c:pt idx="52">
                  <c:v>1661</c:v>
                </c:pt>
                <c:pt idx="53">
                  <c:v>1667</c:v>
                </c:pt>
                <c:pt idx="54">
                  <c:v>1674</c:v>
                </c:pt>
                <c:pt idx="56">
                  <c:v>1683</c:v>
                </c:pt>
                <c:pt idx="57">
                  <c:v>1689</c:v>
                </c:pt>
                <c:pt idx="58">
                  <c:v>1698</c:v>
                </c:pt>
                <c:pt idx="59">
                  <c:v>1703</c:v>
                </c:pt>
                <c:pt idx="60">
                  <c:v>1706</c:v>
                </c:pt>
                <c:pt idx="61">
                  <c:v>1710</c:v>
                </c:pt>
                <c:pt idx="63">
                  <c:v>1714</c:v>
                </c:pt>
                <c:pt idx="64">
                  <c:v>1718</c:v>
                </c:pt>
                <c:pt idx="65">
                  <c:v>1719</c:v>
                </c:pt>
                <c:pt idx="66">
                  <c:v>1722</c:v>
                </c:pt>
                <c:pt idx="67">
                  <c:v>1724</c:v>
                </c:pt>
                <c:pt idx="68">
                  <c:v>1724</c:v>
                </c:pt>
                <c:pt idx="70">
                  <c:v>1726</c:v>
                </c:pt>
                <c:pt idx="71">
                  <c:v>1728</c:v>
                </c:pt>
                <c:pt idx="72">
                  <c:v>1730</c:v>
                </c:pt>
                <c:pt idx="73">
                  <c:v>1732</c:v>
                </c:pt>
                <c:pt idx="74">
                  <c:v>1736</c:v>
                </c:pt>
                <c:pt idx="75">
                  <c:v>1739</c:v>
                </c:pt>
                <c:pt idx="77">
                  <c:v>1746</c:v>
                </c:pt>
                <c:pt idx="78">
                  <c:v>1747</c:v>
                </c:pt>
                <c:pt idx="79">
                  <c:v>1748</c:v>
                </c:pt>
                <c:pt idx="80">
                  <c:v>1748</c:v>
                </c:pt>
                <c:pt idx="81">
                  <c:v>1750</c:v>
                </c:pt>
                <c:pt idx="84">
                  <c:v>1753</c:v>
                </c:pt>
                <c:pt idx="85">
                  <c:v>1754</c:v>
                </c:pt>
                <c:pt idx="86">
                  <c:v>1754</c:v>
                </c:pt>
                <c:pt idx="87">
                  <c:v>1755</c:v>
                </c:pt>
                <c:pt idx="88">
                  <c:v>1755</c:v>
                </c:pt>
                <c:pt idx="91">
                  <c:v>1755</c:v>
                </c:pt>
                <c:pt idx="92">
                  <c:v>1755</c:v>
                </c:pt>
                <c:pt idx="93">
                  <c:v>1755</c:v>
                </c:pt>
                <c:pt idx="94">
                  <c:v>1755</c:v>
                </c:pt>
                <c:pt idx="95">
                  <c:v>1755</c:v>
                </c:pt>
                <c:pt idx="98">
                  <c:v>1755</c:v>
                </c:pt>
                <c:pt idx="99">
                  <c:v>1755</c:v>
                </c:pt>
                <c:pt idx="100">
                  <c:v>1755</c:v>
                </c:pt>
                <c:pt idx="101">
                  <c:v>1755</c:v>
                </c:pt>
                <c:pt idx="102">
                  <c:v>1755</c:v>
                </c:pt>
                <c:pt idx="105">
                  <c:v>1755</c:v>
                </c:pt>
                <c:pt idx="106">
                  <c:v>1755</c:v>
                </c:pt>
                <c:pt idx="107">
                  <c:v>1755</c:v>
                </c:pt>
                <c:pt idx="108">
                  <c:v>1755</c:v>
                </c:pt>
                <c:pt idx="109">
                  <c:v>1755</c:v>
                </c:pt>
                <c:pt idx="112">
                  <c:v>1755</c:v>
                </c:pt>
                <c:pt idx="113">
                  <c:v>1755</c:v>
                </c:pt>
                <c:pt idx="114">
                  <c:v>1755</c:v>
                </c:pt>
                <c:pt idx="115">
                  <c:v>1755</c:v>
                </c:pt>
                <c:pt idx="116">
                  <c:v>1755</c:v>
                </c:pt>
              </c:numCache>
            </c:numRef>
          </c:val>
          <c:smooth val="0"/>
        </c:ser>
        <c:ser>
          <c:idx val="3"/>
          <c:order val="3"/>
          <c:tx>
            <c:strRef>
              <c:f>'報告推移(グラフ）'!$A$7</c:f>
              <c:strCache>
                <c:ptCount val="1"/>
                <c:pt idx="0">
                  <c:v>中国：台湾</c:v>
                </c:pt>
              </c:strCache>
            </c:strRef>
          </c:tx>
          <c:extLst>
            <c:ext xmlns:c14="http://schemas.microsoft.com/office/drawing/2007/8/2/chart" uri="{6F2FDCE9-48DA-4B69-8628-5D25D57E5C99}">
              <c14:invertSolidFillFmt>
                <c14:spPr>
                  <a:solidFill>
                    <a:srgbClr val="000000"/>
                  </a:solidFill>
                </c14:spPr>
              </c14:invertSolidFillFmt>
            </c:ext>
          </c:extLst>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'報告推移(グラフ）'!$B$7:$DP$7</c:f>
              <c:numCache>
                <c:ptCount val="119"/>
                <c:pt idx="1">
                  <c:v>3</c:v>
                </c:pt>
                <c:pt idx="2">
                  <c:v>3</c:v>
                </c:pt>
                <c:pt idx="3">
                  <c:v>4</c:v>
                </c:pt>
                <c:pt idx="4">
                  <c:v>6</c:v>
                </c:pt>
                <c:pt idx="5">
                  <c:v>6</c:v>
                </c:pt>
                <c:pt idx="7">
                  <c:v>6</c:v>
                </c:pt>
                <c:pt idx="8">
                  <c:v>6</c:v>
                </c:pt>
                <c:pt idx="9">
                  <c:v>6</c:v>
                </c:pt>
                <c:pt idx="10">
                  <c:v>6</c:v>
                </c:pt>
                <c:pt idx="11">
                  <c:v>10</c:v>
                </c:pt>
                <c:pt idx="12">
                  <c:v>10</c:v>
                </c:pt>
                <c:pt idx="14">
                  <c:v>10</c:v>
                </c:pt>
                <c:pt idx="15">
                  <c:v>13</c:v>
                </c:pt>
                <c:pt idx="16">
                  <c:v>13</c:v>
                </c:pt>
                <c:pt idx="17">
                  <c:v>14</c:v>
                </c:pt>
                <c:pt idx="18">
                  <c:v>15</c:v>
                </c:pt>
                <c:pt idx="19">
                  <c:v>17</c:v>
                </c:pt>
                <c:pt idx="21">
                  <c:v>21</c:v>
                </c:pt>
                <c:pt idx="22">
                  <c:v>19</c:v>
                </c:pt>
                <c:pt idx="23">
                  <c:v>19</c:v>
                </c:pt>
                <c:pt idx="24">
                  <c:v>19</c:v>
                </c:pt>
                <c:pt idx="25">
                  <c:v>21</c:v>
                </c:pt>
                <c:pt idx="26">
                  <c:v>23</c:v>
                </c:pt>
                <c:pt idx="28">
                  <c:v>23</c:v>
                </c:pt>
                <c:pt idx="29">
                  <c:v>23</c:v>
                </c:pt>
                <c:pt idx="30">
                  <c:v>27</c:v>
                </c:pt>
                <c:pt idx="31">
                  <c:v>27</c:v>
                </c:pt>
                <c:pt idx="32">
                  <c:v>29</c:v>
                </c:pt>
                <c:pt idx="33">
                  <c:v>29</c:v>
                </c:pt>
                <c:pt idx="35">
                  <c:v>29</c:v>
                </c:pt>
                <c:pt idx="36">
                  <c:v>29</c:v>
                </c:pt>
                <c:pt idx="37">
                  <c:v>37</c:v>
                </c:pt>
                <c:pt idx="38">
                  <c:v>37</c:v>
                </c:pt>
                <c:pt idx="39">
                  <c:v>41</c:v>
                </c:pt>
                <c:pt idx="40">
                  <c:v>49</c:v>
                </c:pt>
                <c:pt idx="42">
                  <c:v>66</c:v>
                </c:pt>
                <c:pt idx="43">
                  <c:v>66</c:v>
                </c:pt>
                <c:pt idx="44">
                  <c:v>78</c:v>
                </c:pt>
                <c:pt idx="45">
                  <c:v>89</c:v>
                </c:pt>
                <c:pt idx="46">
                  <c:v>100</c:v>
                </c:pt>
                <c:pt idx="47">
                  <c:v>100</c:v>
                </c:pt>
                <c:pt idx="49">
                  <c:v>116</c:v>
                </c:pt>
                <c:pt idx="50">
                  <c:v>116</c:v>
                </c:pt>
                <c:pt idx="51">
                  <c:v>125</c:v>
                </c:pt>
                <c:pt idx="52">
                  <c:v>131</c:v>
                </c:pt>
                <c:pt idx="53">
                  <c:v>149</c:v>
                </c:pt>
                <c:pt idx="54">
                  <c:v>172</c:v>
                </c:pt>
                <c:pt idx="56">
                  <c:v>184</c:v>
                </c:pt>
                <c:pt idx="57">
                  <c:v>207</c:v>
                </c:pt>
                <c:pt idx="58">
                  <c:v>238</c:v>
                </c:pt>
                <c:pt idx="59">
                  <c:v>264</c:v>
                </c:pt>
                <c:pt idx="60">
                  <c:v>274</c:v>
                </c:pt>
                <c:pt idx="61">
                  <c:v>274</c:v>
                </c:pt>
                <c:pt idx="63">
                  <c:v>344</c:v>
                </c:pt>
                <c:pt idx="64">
                  <c:v>383</c:v>
                </c:pt>
                <c:pt idx="65">
                  <c:v>418</c:v>
                </c:pt>
                <c:pt idx="66">
                  <c:v>483</c:v>
                </c:pt>
                <c:pt idx="67">
                  <c:v>538</c:v>
                </c:pt>
                <c:pt idx="68">
                  <c:v>538</c:v>
                </c:pt>
                <c:pt idx="70">
                  <c:v>585</c:v>
                </c:pt>
                <c:pt idx="71">
                  <c:v>596</c:v>
                </c:pt>
                <c:pt idx="72">
                  <c:v>610</c:v>
                </c:pt>
                <c:pt idx="73">
                  <c:v>660</c:v>
                </c:pt>
                <c:pt idx="74">
                  <c:v>667</c:v>
                </c:pt>
                <c:pt idx="75">
                  <c:v>676</c:v>
                </c:pt>
                <c:pt idx="77">
                  <c:v>684</c:v>
                </c:pt>
                <c:pt idx="78">
                  <c:v>679</c:v>
                </c:pt>
                <c:pt idx="79">
                  <c:v>678</c:v>
                </c:pt>
                <c:pt idx="80">
                  <c:v>677</c:v>
                </c:pt>
                <c:pt idx="81">
                  <c:v>676</c:v>
                </c:pt>
                <c:pt idx="84">
                  <c:v>680</c:v>
                </c:pt>
                <c:pt idx="85">
                  <c:v>686</c:v>
                </c:pt>
                <c:pt idx="86">
                  <c:v>687</c:v>
                </c:pt>
                <c:pt idx="87">
                  <c:v>688</c:v>
                </c:pt>
                <c:pt idx="88">
                  <c:v>693</c:v>
                </c:pt>
                <c:pt idx="91">
                  <c:v>698</c:v>
                </c:pt>
                <c:pt idx="92">
                  <c:v>697</c:v>
                </c:pt>
                <c:pt idx="93">
                  <c:v>697</c:v>
                </c:pt>
                <c:pt idx="94">
                  <c:v>695</c:v>
                </c:pt>
                <c:pt idx="95">
                  <c:v>695</c:v>
                </c:pt>
                <c:pt idx="98">
                  <c:v>692</c:v>
                </c:pt>
                <c:pt idx="99">
                  <c:v>687</c:v>
                </c:pt>
                <c:pt idx="100">
                  <c:v>686</c:v>
                </c:pt>
                <c:pt idx="101">
                  <c:v>682</c:v>
                </c:pt>
                <c:pt idx="102">
                  <c:v>681</c:v>
                </c:pt>
                <c:pt idx="105">
                  <c:v>678</c:v>
                </c:pt>
                <c:pt idx="106">
                  <c:v>678</c:v>
                </c:pt>
                <c:pt idx="107">
                  <c:v>676</c:v>
                </c:pt>
                <c:pt idx="108">
                  <c:v>674</c:v>
                </c:pt>
                <c:pt idx="109">
                  <c:v>674</c:v>
                </c:pt>
                <c:pt idx="112">
                  <c:v>674</c:v>
                </c:pt>
                <c:pt idx="113">
                  <c:v>671</c:v>
                </c:pt>
                <c:pt idx="114">
                  <c:v>671</c:v>
                </c:pt>
                <c:pt idx="115">
                  <c:v>671</c:v>
                </c:pt>
                <c:pt idx="116">
                  <c:v>671</c:v>
                </c:pt>
              </c:numCache>
            </c:numRef>
          </c:val>
          <c:smooth val="0"/>
        </c:ser>
        <c:ser>
          <c:idx val="4"/>
          <c:order val="4"/>
          <c:tx>
            <c:strRef>
              <c:f>'報告推移(グラフ）'!$A$8</c:f>
              <c:strCache>
                <c:ptCount val="1"/>
                <c:pt idx="0">
                  <c:v>シンガポール</c:v>
                </c:pt>
              </c:strCache>
            </c:strRef>
          </c:tx>
          <c:extLst>
            <c:ext xmlns:c14="http://schemas.microsoft.com/office/drawing/2007/8/2/chart" uri="{6F2FDCE9-48DA-4B69-8628-5D25D57E5C99}">
              <c14:invertSolidFillFmt>
                <c14:spPr>
                  <a:solidFill>
                    <a:srgbClr val="000000"/>
                  </a:solidFill>
                </c14:spPr>
              </c14:invertSolidFillFmt>
            </c:ext>
          </c:extLst>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'報告推移(グラフ）'!$B$8:$DP$8</c:f>
              <c:numCache>
                <c:ptCount val="119"/>
                <c:pt idx="0">
                  <c:v>20</c:v>
                </c:pt>
                <c:pt idx="1">
                  <c:v>23</c:v>
                </c:pt>
                <c:pt idx="2">
                  <c:v>31</c:v>
                </c:pt>
                <c:pt idx="3">
                  <c:v>34</c:v>
                </c:pt>
                <c:pt idx="4">
                  <c:v>39</c:v>
                </c:pt>
                <c:pt idx="5">
                  <c:v>44</c:v>
                </c:pt>
                <c:pt idx="7">
                  <c:v>65</c:v>
                </c:pt>
                <c:pt idx="8">
                  <c:v>69</c:v>
                </c:pt>
                <c:pt idx="9">
                  <c:v>74</c:v>
                </c:pt>
                <c:pt idx="10">
                  <c:v>78</c:v>
                </c:pt>
                <c:pt idx="11">
                  <c:v>86</c:v>
                </c:pt>
                <c:pt idx="12">
                  <c:v>89</c:v>
                </c:pt>
                <c:pt idx="14">
                  <c:v>91</c:v>
                </c:pt>
                <c:pt idx="15">
                  <c:v>92</c:v>
                </c:pt>
                <c:pt idx="16">
                  <c:v>95</c:v>
                </c:pt>
                <c:pt idx="17">
                  <c:v>98</c:v>
                </c:pt>
                <c:pt idx="18">
                  <c:v>100</c:v>
                </c:pt>
                <c:pt idx="19">
                  <c:v>101</c:v>
                </c:pt>
                <c:pt idx="21">
                  <c:v>106</c:v>
                </c:pt>
                <c:pt idx="22">
                  <c:v>113</c:v>
                </c:pt>
                <c:pt idx="23">
                  <c:v>118</c:v>
                </c:pt>
                <c:pt idx="24">
                  <c:v>126</c:v>
                </c:pt>
                <c:pt idx="25">
                  <c:v>133</c:v>
                </c:pt>
                <c:pt idx="26">
                  <c:v>147</c:v>
                </c:pt>
                <c:pt idx="28">
                  <c:v>158</c:v>
                </c:pt>
                <c:pt idx="29">
                  <c:v>162</c:v>
                </c:pt>
                <c:pt idx="30">
                  <c:v>162</c:v>
                </c:pt>
                <c:pt idx="31">
                  <c:v>167</c:v>
                </c:pt>
                <c:pt idx="32">
                  <c:v>172</c:v>
                </c:pt>
                <c:pt idx="33">
                  <c:v>177</c:v>
                </c:pt>
                <c:pt idx="35">
                  <c:v>178</c:v>
                </c:pt>
                <c:pt idx="36">
                  <c:v>186</c:v>
                </c:pt>
                <c:pt idx="37">
                  <c:v>189</c:v>
                </c:pt>
                <c:pt idx="38">
                  <c:v>192</c:v>
                </c:pt>
                <c:pt idx="39">
                  <c:v>195</c:v>
                </c:pt>
                <c:pt idx="40">
                  <c:v>198</c:v>
                </c:pt>
                <c:pt idx="42">
                  <c:v>199</c:v>
                </c:pt>
                <c:pt idx="43">
                  <c:v>201</c:v>
                </c:pt>
                <c:pt idx="44">
                  <c:v>201</c:v>
                </c:pt>
                <c:pt idx="45">
                  <c:v>201</c:v>
                </c:pt>
                <c:pt idx="46">
                  <c:v>203</c:v>
                </c:pt>
                <c:pt idx="47">
                  <c:v>203</c:v>
                </c:pt>
                <c:pt idx="49">
                  <c:v>204</c:v>
                </c:pt>
                <c:pt idx="50">
                  <c:v>204</c:v>
                </c:pt>
                <c:pt idx="51">
                  <c:v>204</c:v>
                </c:pt>
                <c:pt idx="52">
                  <c:v>204</c:v>
                </c:pt>
                <c:pt idx="53">
                  <c:v>204</c:v>
                </c:pt>
                <c:pt idx="54">
                  <c:v>205</c:v>
                </c:pt>
                <c:pt idx="56">
                  <c:v>205</c:v>
                </c:pt>
                <c:pt idx="57">
                  <c:v>205</c:v>
                </c:pt>
                <c:pt idx="58">
                  <c:v>205</c:v>
                </c:pt>
                <c:pt idx="59">
                  <c:v>205</c:v>
                </c:pt>
                <c:pt idx="60">
                  <c:v>205</c:v>
                </c:pt>
                <c:pt idx="61">
                  <c:v>205</c:v>
                </c:pt>
                <c:pt idx="63">
                  <c:v>206</c:v>
                </c:pt>
                <c:pt idx="64">
                  <c:v>206</c:v>
                </c:pt>
                <c:pt idx="65">
                  <c:v>206</c:v>
                </c:pt>
                <c:pt idx="66">
                  <c:v>206</c:v>
                </c:pt>
                <c:pt idx="67">
                  <c:v>206</c:v>
                </c:pt>
                <c:pt idx="68">
                  <c:v>206</c:v>
                </c:pt>
                <c:pt idx="70">
                  <c:v>206</c:v>
                </c:pt>
                <c:pt idx="71">
                  <c:v>206</c:v>
                </c:pt>
                <c:pt idx="72">
                  <c:v>206</c:v>
                </c:pt>
                <c:pt idx="73">
                  <c:v>206</c:v>
                </c:pt>
                <c:pt idx="74">
                  <c:v>206</c:v>
                </c:pt>
                <c:pt idx="75">
                  <c:v>206</c:v>
                </c:pt>
                <c:pt idx="77">
                  <c:v>206</c:v>
                </c:pt>
                <c:pt idx="78">
                  <c:v>206</c:v>
                </c:pt>
                <c:pt idx="79">
                  <c:v>206</c:v>
                </c:pt>
                <c:pt idx="80">
                  <c:v>206</c:v>
                </c:pt>
                <c:pt idx="81">
                  <c:v>206</c:v>
                </c:pt>
                <c:pt idx="84">
                  <c:v>206</c:v>
                </c:pt>
                <c:pt idx="85">
                  <c:v>206</c:v>
                </c:pt>
                <c:pt idx="86">
                  <c:v>206</c:v>
                </c:pt>
                <c:pt idx="87">
                  <c:v>206</c:v>
                </c:pt>
                <c:pt idx="88">
                  <c:v>206</c:v>
                </c:pt>
                <c:pt idx="91">
                  <c:v>206</c:v>
                </c:pt>
                <c:pt idx="92">
                  <c:v>206</c:v>
                </c:pt>
                <c:pt idx="93">
                  <c:v>206</c:v>
                </c:pt>
                <c:pt idx="94">
                  <c:v>206</c:v>
                </c:pt>
                <c:pt idx="95">
                  <c:v>206</c:v>
                </c:pt>
                <c:pt idx="98">
                  <c:v>206</c:v>
                </c:pt>
                <c:pt idx="99">
                  <c:v>206</c:v>
                </c:pt>
                <c:pt idx="100">
                  <c:v>206</c:v>
                </c:pt>
                <c:pt idx="101">
                  <c:v>206</c:v>
                </c:pt>
                <c:pt idx="102">
                  <c:v>206</c:v>
                </c:pt>
                <c:pt idx="105">
                  <c:v>206</c:v>
                </c:pt>
                <c:pt idx="106">
                  <c:v>206</c:v>
                </c:pt>
                <c:pt idx="107">
                  <c:v>206</c:v>
                </c:pt>
                <c:pt idx="108">
                  <c:v>206</c:v>
                </c:pt>
                <c:pt idx="109">
                  <c:v>206</c:v>
                </c:pt>
                <c:pt idx="112">
                  <c:v>206</c:v>
                </c:pt>
                <c:pt idx="113">
                  <c:v>206</c:v>
                </c:pt>
                <c:pt idx="114">
                  <c:v>206</c:v>
                </c:pt>
                <c:pt idx="115">
                  <c:v>206</c:v>
                </c:pt>
                <c:pt idx="116">
                  <c:v>206</c:v>
                </c:pt>
              </c:numCache>
            </c:numRef>
          </c:val>
          <c:smooth val="0"/>
        </c:ser>
        <c:ser>
          <c:idx val="5"/>
          <c:order val="5"/>
          <c:tx>
            <c:strRef>
              <c:f>'報告推移(グラフ）'!$A$9</c:f>
              <c:strCache>
                <c:ptCount val="1"/>
                <c:pt idx="0">
                  <c:v>その他</c:v>
                </c:pt>
              </c:strCache>
            </c:strRef>
          </c:tx>
          <c:extLst>
            <c:ext xmlns:c14="http://schemas.microsoft.com/office/drawing/2007/8/2/chart" uri="{6F2FDCE9-48DA-4B69-8628-5D25D57E5C99}">
              <c14:invertSolidFillFmt>
                <c14:spPr>
                  <a:solidFill>
                    <a:srgbClr val="000000"/>
                  </a:solidFill>
                </c14:spPr>
              </c14:invertSolidFillFmt>
            </c:ext>
          </c:extLst>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'報告推移(グラフ）'!$B$9:$DP$9</c:f>
              <c:numCache>
                <c:ptCount val="119"/>
                <c:pt idx="0">
                  <c:v>44</c:v>
                </c:pt>
                <c:pt idx="1">
                  <c:v>62</c:v>
                </c:pt>
                <c:pt idx="2">
                  <c:v>72</c:v>
                </c:pt>
                <c:pt idx="3">
                  <c:v>86</c:v>
                </c:pt>
                <c:pt idx="4">
                  <c:v>93</c:v>
                </c:pt>
                <c:pt idx="5">
                  <c:v>105</c:v>
                </c:pt>
                <c:pt idx="7">
                  <c:v>114</c:v>
                </c:pt>
                <c:pt idx="8">
                  <c:v>115</c:v>
                </c:pt>
                <c:pt idx="9">
                  <c:v>116</c:v>
                </c:pt>
                <c:pt idx="10">
                  <c:v>123</c:v>
                </c:pt>
                <c:pt idx="11">
                  <c:v>129</c:v>
                </c:pt>
                <c:pt idx="12">
                  <c:v>138</c:v>
                </c:pt>
                <c:pt idx="14">
                  <c:v>141</c:v>
                </c:pt>
                <c:pt idx="15">
                  <c:v>155</c:v>
                </c:pt>
                <c:pt idx="16">
                  <c:v>159</c:v>
                </c:pt>
                <c:pt idx="17">
                  <c:v>172</c:v>
                </c:pt>
                <c:pt idx="18">
                  <c:v>188</c:v>
                </c:pt>
                <c:pt idx="19">
                  <c:v>204</c:v>
                </c:pt>
                <c:pt idx="21">
                  <c:v>233</c:v>
                </c:pt>
                <c:pt idx="22">
                  <c:v>241</c:v>
                </c:pt>
                <c:pt idx="23">
                  <c:v>241</c:v>
                </c:pt>
                <c:pt idx="24">
                  <c:v>251</c:v>
                </c:pt>
                <c:pt idx="25">
                  <c:v>270</c:v>
                </c:pt>
                <c:pt idx="26">
                  <c:v>272</c:v>
                </c:pt>
                <c:pt idx="28">
                  <c:v>280</c:v>
                </c:pt>
                <c:pt idx="29">
                  <c:v>300</c:v>
                </c:pt>
                <c:pt idx="30">
                  <c:v>301</c:v>
                </c:pt>
                <c:pt idx="31">
                  <c:v>315</c:v>
                </c:pt>
                <c:pt idx="32">
                  <c:v>325</c:v>
                </c:pt>
                <c:pt idx="33">
                  <c:v>339</c:v>
                </c:pt>
                <c:pt idx="35">
                  <c:v>161</c:v>
                </c:pt>
                <c:pt idx="36">
                  <c:v>158</c:v>
                </c:pt>
                <c:pt idx="37">
                  <c:v>159</c:v>
                </c:pt>
                <c:pt idx="38">
                  <c:v>160</c:v>
                </c:pt>
                <c:pt idx="39">
                  <c:v>162</c:v>
                </c:pt>
                <c:pt idx="40">
                  <c:v>167</c:v>
                </c:pt>
                <c:pt idx="42">
                  <c:v>172</c:v>
                </c:pt>
                <c:pt idx="43">
                  <c:v>174</c:v>
                </c:pt>
                <c:pt idx="44">
                  <c:v>186</c:v>
                </c:pt>
                <c:pt idx="45">
                  <c:v>189</c:v>
                </c:pt>
                <c:pt idx="46">
                  <c:v>191</c:v>
                </c:pt>
                <c:pt idx="47">
                  <c:v>189</c:v>
                </c:pt>
                <c:pt idx="49">
                  <c:v>197</c:v>
                </c:pt>
                <c:pt idx="50">
                  <c:v>203</c:v>
                </c:pt>
                <c:pt idx="51">
                  <c:v>213</c:v>
                </c:pt>
                <c:pt idx="52">
                  <c:v>212</c:v>
                </c:pt>
                <c:pt idx="53">
                  <c:v>212</c:v>
                </c:pt>
                <c:pt idx="54">
                  <c:v>215</c:v>
                </c:pt>
                <c:pt idx="56">
                  <c:v>218</c:v>
                </c:pt>
                <c:pt idx="57">
                  <c:v>217</c:v>
                </c:pt>
                <c:pt idx="58">
                  <c:v>219</c:v>
                </c:pt>
                <c:pt idx="59">
                  <c:v>221</c:v>
                </c:pt>
                <c:pt idx="60">
                  <c:v>222</c:v>
                </c:pt>
                <c:pt idx="61">
                  <c:v>222</c:v>
                </c:pt>
                <c:pt idx="63">
                  <c:v>223</c:v>
                </c:pt>
                <c:pt idx="64">
                  <c:v>223</c:v>
                </c:pt>
                <c:pt idx="65">
                  <c:v>223</c:v>
                </c:pt>
                <c:pt idx="66">
                  <c:v>222</c:v>
                </c:pt>
                <c:pt idx="67">
                  <c:v>222</c:v>
                </c:pt>
                <c:pt idx="68">
                  <c:v>222</c:v>
                </c:pt>
                <c:pt idx="70">
                  <c:v>219</c:v>
                </c:pt>
                <c:pt idx="71">
                  <c:v>219</c:v>
                </c:pt>
                <c:pt idx="72">
                  <c:v>220</c:v>
                </c:pt>
                <c:pt idx="73">
                  <c:v>220</c:v>
                </c:pt>
                <c:pt idx="74">
                  <c:v>220</c:v>
                </c:pt>
                <c:pt idx="75">
                  <c:v>222</c:v>
                </c:pt>
                <c:pt idx="77">
                  <c:v>221</c:v>
                </c:pt>
                <c:pt idx="78">
                  <c:v>223</c:v>
                </c:pt>
                <c:pt idx="79">
                  <c:v>224</c:v>
                </c:pt>
                <c:pt idx="80">
                  <c:v>224</c:v>
                </c:pt>
                <c:pt idx="81">
                  <c:v>223</c:v>
                </c:pt>
                <c:pt idx="84">
                  <c:v>224</c:v>
                </c:pt>
                <c:pt idx="85">
                  <c:v>226</c:v>
                </c:pt>
                <c:pt idx="86">
                  <c:v>228</c:v>
                </c:pt>
                <c:pt idx="87">
                  <c:v>229</c:v>
                </c:pt>
                <c:pt idx="88">
                  <c:v>230</c:v>
                </c:pt>
                <c:pt idx="91">
                  <c:v>231</c:v>
                </c:pt>
                <c:pt idx="92">
                  <c:v>232</c:v>
                </c:pt>
                <c:pt idx="93">
                  <c:v>234</c:v>
                </c:pt>
                <c:pt idx="94">
                  <c:v>234</c:v>
                </c:pt>
                <c:pt idx="95">
                  <c:v>233</c:v>
                </c:pt>
                <c:pt idx="98">
                  <c:v>233</c:v>
                </c:pt>
                <c:pt idx="99">
                  <c:v>234</c:v>
                </c:pt>
                <c:pt idx="100">
                  <c:v>235</c:v>
                </c:pt>
                <c:pt idx="101">
                  <c:v>234</c:v>
                </c:pt>
                <c:pt idx="102">
                  <c:v>229</c:v>
                </c:pt>
                <c:pt idx="105">
                  <c:v>228</c:v>
                </c:pt>
                <c:pt idx="106">
                  <c:v>226</c:v>
                </c:pt>
                <c:pt idx="107">
                  <c:v>225</c:v>
                </c:pt>
                <c:pt idx="108">
                  <c:v>225</c:v>
                </c:pt>
                <c:pt idx="109">
                  <c:v>225</c:v>
                </c:pt>
                <c:pt idx="112">
                  <c:v>225</c:v>
                </c:pt>
                <c:pt idx="113">
                  <c:v>226</c:v>
                </c:pt>
                <c:pt idx="114">
                  <c:v>227</c:v>
                </c:pt>
                <c:pt idx="115">
                  <c:v>227</c:v>
                </c:pt>
                <c:pt idx="116">
                  <c:v>227</c:v>
                </c:pt>
              </c:numCache>
            </c:numRef>
          </c:val>
          <c:smooth val="0"/>
        </c:ser>
        <c:ser>
          <c:idx val="6"/>
          <c:order val="6"/>
          <c:tx>
            <c:strRef>
              <c:f>'報告推移(グラフ）'!$A$10</c:f>
              <c:strCache>
                <c:ptCount val="1"/>
                <c:pt idx="0">
                  <c:v>合計</c:v>
                </c:pt>
              </c:strCache>
            </c:strRef>
          </c:tx>
          <c:extLst>
            <c:ext xmlns:c14="http://schemas.microsoft.com/office/drawing/2007/8/2/chart" uri="{6F2FDCE9-48DA-4B69-8628-5D25D57E5C99}">
              <c14:invertSolidFillFmt>
                <c14:spPr>
                  <a:solidFill>
                    <a:srgbClr val="000000"/>
                  </a:solidFill>
                </c14:spPr>
              </c14:invertSolidFillFmt>
            </c:ext>
          </c:extLst>
          <c:dLbls>
            <c:dLbl>
              <c:idx val="9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8"/>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0"/>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1"/>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2"/>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6"/>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7"/>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6"/>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'報告推移(グラフ）'!$B$10:$DP$10</c:f>
              <c:numCache>
                <c:ptCount val="119"/>
                <c:pt idx="0">
                  <c:v>167</c:v>
                </c:pt>
                <c:pt idx="1">
                  <c:v>219</c:v>
                </c:pt>
                <c:pt idx="2">
                  <c:v>264</c:v>
                </c:pt>
                <c:pt idx="3">
                  <c:v>306</c:v>
                </c:pt>
                <c:pt idx="4">
                  <c:v>350</c:v>
                </c:pt>
                <c:pt idx="5">
                  <c:v>386</c:v>
                </c:pt>
                <c:pt idx="7">
                  <c:v>456</c:v>
                </c:pt>
                <c:pt idx="8">
                  <c:v>487</c:v>
                </c:pt>
                <c:pt idx="9">
                  <c:v>1323</c:v>
                </c:pt>
                <c:pt idx="10">
                  <c:v>1408</c:v>
                </c:pt>
                <c:pt idx="11">
                  <c:v>1485</c:v>
                </c:pt>
                <c:pt idx="12">
                  <c:v>1550</c:v>
                </c:pt>
                <c:pt idx="14">
                  <c:v>1622</c:v>
                </c:pt>
                <c:pt idx="15">
                  <c:v>1804</c:v>
                </c:pt>
                <c:pt idx="16">
                  <c:v>2223</c:v>
                </c:pt>
                <c:pt idx="17">
                  <c:v>2270</c:v>
                </c:pt>
                <c:pt idx="18">
                  <c:v>2353</c:v>
                </c:pt>
                <c:pt idx="19">
                  <c:v>2416</c:v>
                </c:pt>
                <c:pt idx="21">
                  <c:v>2601</c:v>
                </c:pt>
                <c:pt idx="22">
                  <c:v>2671</c:v>
                </c:pt>
                <c:pt idx="23">
                  <c:v>2722</c:v>
                </c:pt>
                <c:pt idx="24">
                  <c:v>2781</c:v>
                </c:pt>
                <c:pt idx="25">
                  <c:v>2890</c:v>
                </c:pt>
                <c:pt idx="26">
                  <c:v>2960</c:v>
                </c:pt>
                <c:pt idx="28">
                  <c:v>3169</c:v>
                </c:pt>
                <c:pt idx="29">
                  <c:v>3235</c:v>
                </c:pt>
                <c:pt idx="30">
                  <c:v>3293</c:v>
                </c:pt>
                <c:pt idx="31">
                  <c:v>3389</c:v>
                </c:pt>
                <c:pt idx="32">
                  <c:v>3461</c:v>
                </c:pt>
                <c:pt idx="33">
                  <c:v>3547</c:v>
                </c:pt>
                <c:pt idx="35">
                  <c:v>3861</c:v>
                </c:pt>
                <c:pt idx="36">
                  <c:v>3947</c:v>
                </c:pt>
                <c:pt idx="37">
                  <c:v>4288</c:v>
                </c:pt>
                <c:pt idx="38">
                  <c:v>4439</c:v>
                </c:pt>
                <c:pt idx="39">
                  <c:v>4649</c:v>
                </c:pt>
                <c:pt idx="40">
                  <c:v>4836</c:v>
                </c:pt>
                <c:pt idx="42">
                  <c:v>5050</c:v>
                </c:pt>
                <c:pt idx="43">
                  <c:v>5462</c:v>
                </c:pt>
                <c:pt idx="44">
                  <c:v>5663</c:v>
                </c:pt>
                <c:pt idx="45">
                  <c:v>5865</c:v>
                </c:pt>
                <c:pt idx="46">
                  <c:v>6054</c:v>
                </c:pt>
                <c:pt idx="47">
                  <c:v>6234</c:v>
                </c:pt>
                <c:pt idx="49">
                  <c:v>6583</c:v>
                </c:pt>
                <c:pt idx="50">
                  <c:v>6727</c:v>
                </c:pt>
                <c:pt idx="51">
                  <c:v>6903</c:v>
                </c:pt>
                <c:pt idx="52">
                  <c:v>7053</c:v>
                </c:pt>
                <c:pt idx="53">
                  <c:v>7183</c:v>
                </c:pt>
                <c:pt idx="54">
                  <c:v>7296</c:v>
                </c:pt>
                <c:pt idx="56">
                  <c:v>7447</c:v>
                </c:pt>
                <c:pt idx="57">
                  <c:v>7548</c:v>
                </c:pt>
                <c:pt idx="58">
                  <c:v>7628</c:v>
                </c:pt>
                <c:pt idx="59">
                  <c:v>7699</c:v>
                </c:pt>
                <c:pt idx="60">
                  <c:v>7739</c:v>
                </c:pt>
                <c:pt idx="61">
                  <c:v>7761</c:v>
                </c:pt>
                <c:pt idx="63">
                  <c:v>7864</c:v>
                </c:pt>
                <c:pt idx="64">
                  <c:v>7919</c:v>
                </c:pt>
                <c:pt idx="65">
                  <c:v>7956</c:v>
                </c:pt>
                <c:pt idx="66">
                  <c:v>8046</c:v>
                </c:pt>
                <c:pt idx="67">
                  <c:v>8117</c:v>
                </c:pt>
                <c:pt idx="68">
                  <c:v>8141</c:v>
                </c:pt>
                <c:pt idx="70">
                  <c:v>8202</c:v>
                </c:pt>
                <c:pt idx="71">
                  <c:v>8221</c:v>
                </c:pt>
                <c:pt idx="72">
                  <c:v>8240</c:v>
                </c:pt>
                <c:pt idx="73">
                  <c:v>8295</c:v>
                </c:pt>
                <c:pt idx="74">
                  <c:v>8317</c:v>
                </c:pt>
                <c:pt idx="75">
                  <c:v>8360</c:v>
                </c:pt>
                <c:pt idx="77">
                  <c:v>8384</c:v>
                </c:pt>
                <c:pt idx="78">
                  <c:v>8398</c:v>
                </c:pt>
                <c:pt idx="79">
                  <c:v>8402</c:v>
                </c:pt>
                <c:pt idx="80">
                  <c:v>8403</c:v>
                </c:pt>
                <c:pt idx="81">
                  <c:v>8404</c:v>
                </c:pt>
                <c:pt idx="84">
                  <c:v>8421</c:v>
                </c:pt>
                <c:pt idx="85">
                  <c:v>8430</c:v>
                </c:pt>
                <c:pt idx="86">
                  <c:v>8435</c:v>
                </c:pt>
                <c:pt idx="87">
                  <c:v>8445</c:v>
                </c:pt>
                <c:pt idx="88">
                  <c:v>8454</c:v>
                </c:pt>
                <c:pt idx="91">
                  <c:v>8460</c:v>
                </c:pt>
                <c:pt idx="92">
                  <c:v>8464</c:v>
                </c:pt>
                <c:pt idx="93">
                  <c:v>8465</c:v>
                </c:pt>
                <c:pt idx="94">
                  <c:v>8462</c:v>
                </c:pt>
                <c:pt idx="95">
                  <c:v>8461</c:v>
                </c:pt>
                <c:pt idx="98">
                  <c:v>8459</c:v>
                </c:pt>
                <c:pt idx="99">
                  <c:v>8458</c:v>
                </c:pt>
                <c:pt idx="100">
                  <c:v>8460</c:v>
                </c:pt>
                <c:pt idx="101">
                  <c:v>8456</c:v>
                </c:pt>
                <c:pt idx="102">
                  <c:v>8450</c:v>
                </c:pt>
                <c:pt idx="105">
                  <c:v>8447</c:v>
                </c:pt>
                <c:pt idx="106">
                  <c:v>8445</c:v>
                </c:pt>
                <c:pt idx="107">
                  <c:v>8442</c:v>
                </c:pt>
                <c:pt idx="108">
                  <c:v>8439</c:v>
                </c:pt>
                <c:pt idx="109">
                  <c:v>8439</c:v>
                </c:pt>
                <c:pt idx="112">
                  <c:v>8439</c:v>
                </c:pt>
                <c:pt idx="113">
                  <c:v>8436</c:v>
                </c:pt>
                <c:pt idx="114">
                  <c:v>8436</c:v>
                </c:pt>
                <c:pt idx="115">
                  <c:v>8437</c:v>
                </c:pt>
                <c:pt idx="116">
                  <c:v>8437</c:v>
                </c:pt>
              </c:numCache>
            </c:numRef>
          </c:val>
          <c:smooth val="0"/>
        </c:ser>
        <c:ser>
          <c:idx val="7"/>
          <c:order val="7"/>
          <c:tx>
            <c:strRef>
              <c:f>'報告推移(グラフ）'!$A$11</c:f>
              <c:strCache>
                <c:ptCount val="1"/>
                <c:pt idx="0">
                  <c:v>回復例</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FF"/>
                </a:solidFill>
              </a:ln>
            </c:spPr>
          </c:marker>
          <c:dLbls>
            <c:dLbl>
              <c:idx val="9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8"/>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0"/>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1"/>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2"/>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6"/>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7"/>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6"/>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'報告推移(グラフ）'!$B$11:$DP$11</c:f>
              <c:numCache>
                <c:ptCount val="119"/>
                <c:pt idx="24">
                  <c:v>1337</c:v>
                </c:pt>
                <c:pt idx="25">
                  <c:v>1373</c:v>
                </c:pt>
                <c:pt idx="26">
                  <c:v>1425</c:v>
                </c:pt>
                <c:pt idx="28">
                  <c:v>1499</c:v>
                </c:pt>
                <c:pt idx="29">
                  <c:v>1515</c:v>
                </c:pt>
                <c:pt idx="30">
                  <c:v>1548</c:v>
                </c:pt>
                <c:pt idx="31">
                  <c:v>1597</c:v>
                </c:pt>
                <c:pt idx="32">
                  <c:v>1671</c:v>
                </c:pt>
                <c:pt idx="33">
                  <c:v>1749</c:v>
                </c:pt>
                <c:pt idx="35">
                  <c:v>1873</c:v>
                </c:pt>
                <c:pt idx="36">
                  <c:v>1935</c:v>
                </c:pt>
                <c:pt idx="37">
                  <c:v>2039</c:v>
                </c:pt>
                <c:pt idx="38">
                  <c:v>2117</c:v>
                </c:pt>
                <c:pt idx="39">
                  <c:v>2206</c:v>
                </c:pt>
                <c:pt idx="40">
                  <c:v>2239</c:v>
                </c:pt>
                <c:pt idx="42">
                  <c:v>2342</c:v>
                </c:pt>
                <c:pt idx="43">
                  <c:v>2427</c:v>
                </c:pt>
                <c:pt idx="44">
                  <c:v>2427</c:v>
                </c:pt>
                <c:pt idx="45">
                  <c:v>2470</c:v>
                </c:pt>
                <c:pt idx="46">
                  <c:v>2563</c:v>
                </c:pt>
                <c:pt idx="47">
                  <c:v>2702</c:v>
                </c:pt>
                <c:pt idx="49">
                  <c:v>2764</c:v>
                </c:pt>
                <c:pt idx="50">
                  <c:v>2826</c:v>
                </c:pt>
                <c:pt idx="51">
                  <c:v>2885</c:v>
                </c:pt>
                <c:pt idx="52">
                  <c:v>2959</c:v>
                </c:pt>
                <c:pt idx="53">
                  <c:v>3023</c:v>
                </c:pt>
                <c:pt idx="54">
                  <c:v>3087</c:v>
                </c:pt>
                <c:pt idx="56">
                  <c:v>3195</c:v>
                </c:pt>
                <c:pt idx="57">
                  <c:v>3298</c:v>
                </c:pt>
                <c:pt idx="58">
                  <c:v>3397</c:v>
                </c:pt>
                <c:pt idx="59">
                  <c:v>3397</c:v>
                </c:pt>
                <c:pt idx="60">
                  <c:v>3397</c:v>
                </c:pt>
                <c:pt idx="61">
                  <c:v>3590</c:v>
                </c:pt>
                <c:pt idx="63">
                  <c:v>3847</c:v>
                </c:pt>
                <c:pt idx="64">
                  <c:v>3984</c:v>
                </c:pt>
                <c:pt idx="65">
                  <c:v>4085</c:v>
                </c:pt>
                <c:pt idx="66">
                  <c:v>4210</c:v>
                </c:pt>
                <c:pt idx="67">
                  <c:v>4326</c:v>
                </c:pt>
                <c:pt idx="68">
                  <c:v>4468</c:v>
                </c:pt>
                <c:pt idx="70">
                  <c:v>4662</c:v>
                </c:pt>
                <c:pt idx="71">
                  <c:v>4787</c:v>
                </c:pt>
                <c:pt idx="72">
                  <c:v>4891</c:v>
                </c:pt>
                <c:pt idx="73">
                  <c:v>4994</c:v>
                </c:pt>
                <c:pt idx="74">
                  <c:v>5129</c:v>
                </c:pt>
                <c:pt idx="75">
                  <c:v>5264</c:v>
                </c:pt>
                <c:pt idx="77">
                  <c:v>5402</c:v>
                </c:pt>
                <c:pt idx="78">
                  <c:v>5475</c:v>
                </c:pt>
                <c:pt idx="79">
                  <c:v>5746</c:v>
                </c:pt>
                <c:pt idx="80">
                  <c:v>5830</c:v>
                </c:pt>
                <c:pt idx="81">
                  <c:v>5937</c:v>
                </c:pt>
                <c:pt idx="84">
                  <c:v>6280</c:v>
                </c:pt>
                <c:pt idx="85">
                  <c:v>6457</c:v>
                </c:pt>
                <c:pt idx="86">
                  <c:v>6581</c:v>
                </c:pt>
                <c:pt idx="87">
                  <c:v>6668</c:v>
                </c:pt>
                <c:pt idx="88">
                  <c:v>6793</c:v>
                </c:pt>
                <c:pt idx="91">
                  <c:v>6989</c:v>
                </c:pt>
                <c:pt idx="92">
                  <c:v>7091</c:v>
                </c:pt>
                <c:pt idx="93">
                  <c:v>7148</c:v>
                </c:pt>
                <c:pt idx="94">
                  <c:v>7178</c:v>
                </c:pt>
                <c:pt idx="95">
                  <c:v>7218</c:v>
                </c:pt>
                <c:pt idx="98">
                  <c:v>7324</c:v>
                </c:pt>
                <c:pt idx="99">
                  <c:v>7348</c:v>
                </c:pt>
                <c:pt idx="100">
                  <c:v>7365</c:v>
                </c:pt>
                <c:pt idx="101">
                  <c:v>7371</c:v>
                </c:pt>
                <c:pt idx="102">
                  <c:v>7401</c:v>
                </c:pt>
                <c:pt idx="105">
                  <c:v>7417</c:v>
                </c:pt>
                <c:pt idx="106">
                  <c:v>7422</c:v>
                </c:pt>
                <c:pt idx="107">
                  <c:v>7424</c:v>
                </c:pt>
                <c:pt idx="108">
                  <c:v>7427</c:v>
                </c:pt>
                <c:pt idx="109">
                  <c:v>7431</c:v>
                </c:pt>
                <c:pt idx="112">
                  <c:v>7431</c:v>
                </c:pt>
                <c:pt idx="113">
                  <c:v>7433</c:v>
                </c:pt>
                <c:pt idx="114">
                  <c:v>7443</c:v>
                </c:pt>
                <c:pt idx="115">
                  <c:v>7449</c:v>
                </c:pt>
                <c:pt idx="116">
                  <c:v>7452</c:v>
                </c:pt>
              </c:numCache>
            </c:numRef>
          </c:val>
          <c:smooth val="0"/>
        </c:ser>
        <c:ser>
          <c:idx val="8"/>
          <c:order val="8"/>
          <c:tx>
            <c:strRef>
              <c:f>'報告推移(グラフ）'!$A$12</c:f>
              <c:strCache>
                <c:ptCount val="1"/>
                <c:pt idx="0">
                  <c:v>死亡例</c:v>
                </c:pt>
              </c:strCache>
            </c:strRef>
          </c:tx>
          <c:extLst>
            <c:ext xmlns:c14="http://schemas.microsoft.com/office/drawing/2007/8/2/chart" uri="{6F2FDCE9-48DA-4B69-8628-5D25D57E5C99}">
              <c14:invertSolidFillFmt>
                <c14:spPr>
                  <a:solidFill>
                    <a:srgbClr val="000000"/>
                  </a:solidFill>
                </c14:spPr>
              </c14:invertSolidFillFmt>
            </c:ext>
          </c:extLst>
          <c:dLbls>
            <c:dLbl>
              <c:idx val="9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8"/>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0"/>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1"/>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2"/>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6"/>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7"/>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6"/>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'報告推移(グラフ）'!$B$12:$DP$12</c:f>
              <c:numCache>
                <c:ptCount val="119"/>
                <c:pt idx="0">
                  <c:v>4</c:v>
                </c:pt>
                <c:pt idx="1">
                  <c:v>4</c:v>
                </c:pt>
                <c:pt idx="2">
                  <c:v>9</c:v>
                </c:pt>
                <c:pt idx="3">
                  <c:v>10</c:v>
                </c:pt>
                <c:pt idx="4">
                  <c:v>10</c:v>
                </c:pt>
                <c:pt idx="5">
                  <c:v>11</c:v>
                </c:pt>
                <c:pt idx="7">
                  <c:v>17</c:v>
                </c:pt>
                <c:pt idx="8">
                  <c:v>17</c:v>
                </c:pt>
                <c:pt idx="9">
                  <c:v>49</c:v>
                </c:pt>
                <c:pt idx="10">
                  <c:v>53</c:v>
                </c:pt>
                <c:pt idx="11">
                  <c:v>53</c:v>
                </c:pt>
                <c:pt idx="12">
                  <c:v>54</c:v>
                </c:pt>
                <c:pt idx="14">
                  <c:v>57</c:v>
                </c:pt>
                <c:pt idx="15">
                  <c:v>62</c:v>
                </c:pt>
                <c:pt idx="16">
                  <c:v>78</c:v>
                </c:pt>
                <c:pt idx="17">
                  <c:v>79</c:v>
                </c:pt>
                <c:pt idx="18">
                  <c:v>84</c:v>
                </c:pt>
                <c:pt idx="19">
                  <c:v>89</c:v>
                </c:pt>
                <c:pt idx="21">
                  <c:v>98</c:v>
                </c:pt>
                <c:pt idx="22">
                  <c:v>103</c:v>
                </c:pt>
                <c:pt idx="23">
                  <c:v>106</c:v>
                </c:pt>
                <c:pt idx="24">
                  <c:v>111</c:v>
                </c:pt>
                <c:pt idx="25">
                  <c:v>116</c:v>
                </c:pt>
                <c:pt idx="26">
                  <c:v>119</c:v>
                </c:pt>
                <c:pt idx="28">
                  <c:v>144</c:v>
                </c:pt>
                <c:pt idx="29">
                  <c:v>154</c:v>
                </c:pt>
                <c:pt idx="30">
                  <c:v>159</c:v>
                </c:pt>
                <c:pt idx="31">
                  <c:v>165</c:v>
                </c:pt>
                <c:pt idx="32">
                  <c:v>170</c:v>
                </c:pt>
                <c:pt idx="33">
                  <c:v>182</c:v>
                </c:pt>
                <c:pt idx="35">
                  <c:v>217</c:v>
                </c:pt>
                <c:pt idx="36">
                  <c:v>229</c:v>
                </c:pt>
                <c:pt idx="37">
                  <c:v>251</c:v>
                </c:pt>
                <c:pt idx="38">
                  <c:v>263</c:v>
                </c:pt>
                <c:pt idx="39">
                  <c:v>274</c:v>
                </c:pt>
                <c:pt idx="40">
                  <c:v>293</c:v>
                </c:pt>
                <c:pt idx="42">
                  <c:v>321</c:v>
                </c:pt>
                <c:pt idx="43">
                  <c:v>353</c:v>
                </c:pt>
                <c:pt idx="44">
                  <c:v>372</c:v>
                </c:pt>
                <c:pt idx="45">
                  <c:v>391</c:v>
                </c:pt>
                <c:pt idx="46">
                  <c:v>417</c:v>
                </c:pt>
                <c:pt idx="47">
                  <c:v>435</c:v>
                </c:pt>
                <c:pt idx="49">
                  <c:v>461</c:v>
                </c:pt>
                <c:pt idx="50">
                  <c:v>478</c:v>
                </c:pt>
                <c:pt idx="51">
                  <c:v>495</c:v>
                </c:pt>
                <c:pt idx="52">
                  <c:v>506</c:v>
                </c:pt>
                <c:pt idx="53">
                  <c:v>514</c:v>
                </c:pt>
                <c:pt idx="54">
                  <c:v>526</c:v>
                </c:pt>
                <c:pt idx="56">
                  <c:v>552</c:v>
                </c:pt>
                <c:pt idx="57">
                  <c:v>573</c:v>
                </c:pt>
                <c:pt idx="58">
                  <c:v>587</c:v>
                </c:pt>
                <c:pt idx="59">
                  <c:v>598</c:v>
                </c:pt>
                <c:pt idx="60">
                  <c:v>611</c:v>
                </c:pt>
                <c:pt idx="61">
                  <c:v>623</c:v>
                </c:pt>
                <c:pt idx="63">
                  <c:v>643</c:v>
                </c:pt>
                <c:pt idx="64">
                  <c:v>662</c:v>
                </c:pt>
                <c:pt idx="65">
                  <c:v>666</c:v>
                </c:pt>
                <c:pt idx="66">
                  <c:v>682</c:v>
                </c:pt>
                <c:pt idx="67">
                  <c:v>689</c:v>
                </c:pt>
                <c:pt idx="68">
                  <c:v>696</c:v>
                </c:pt>
                <c:pt idx="70">
                  <c:v>725</c:v>
                </c:pt>
                <c:pt idx="71">
                  <c:v>735</c:v>
                </c:pt>
                <c:pt idx="72">
                  <c:v>745</c:v>
                </c:pt>
                <c:pt idx="73">
                  <c:v>750</c:v>
                </c:pt>
                <c:pt idx="74">
                  <c:v>754</c:v>
                </c:pt>
                <c:pt idx="75">
                  <c:v>764</c:v>
                </c:pt>
                <c:pt idx="77">
                  <c:v>770</c:v>
                </c:pt>
                <c:pt idx="78">
                  <c:v>772</c:v>
                </c:pt>
                <c:pt idx="79">
                  <c:v>772</c:v>
                </c:pt>
                <c:pt idx="80">
                  <c:v>775</c:v>
                </c:pt>
                <c:pt idx="81">
                  <c:v>779</c:v>
                </c:pt>
                <c:pt idx="84">
                  <c:v>784</c:v>
                </c:pt>
                <c:pt idx="85">
                  <c:v>789</c:v>
                </c:pt>
                <c:pt idx="86">
                  <c:v>789</c:v>
                </c:pt>
                <c:pt idx="87">
                  <c:v>790</c:v>
                </c:pt>
                <c:pt idx="88">
                  <c:v>792</c:v>
                </c:pt>
                <c:pt idx="91">
                  <c:v>799</c:v>
                </c:pt>
                <c:pt idx="92">
                  <c:v>799</c:v>
                </c:pt>
                <c:pt idx="93">
                  <c:v>801</c:v>
                </c:pt>
                <c:pt idx="94">
                  <c:v>804</c:v>
                </c:pt>
                <c:pt idx="95">
                  <c:v>804</c:v>
                </c:pt>
                <c:pt idx="98">
                  <c:v>805</c:v>
                </c:pt>
                <c:pt idx="99">
                  <c:v>807</c:v>
                </c:pt>
                <c:pt idx="100">
                  <c:v>808</c:v>
                </c:pt>
                <c:pt idx="101">
                  <c:v>809</c:v>
                </c:pt>
                <c:pt idx="102">
                  <c:v>810</c:v>
                </c:pt>
                <c:pt idx="105">
                  <c:v>811</c:v>
                </c:pt>
                <c:pt idx="106">
                  <c:v>812</c:v>
                </c:pt>
                <c:pt idx="107">
                  <c:v>812</c:v>
                </c:pt>
                <c:pt idx="108">
                  <c:v>812</c:v>
                </c:pt>
                <c:pt idx="109">
                  <c:v>812</c:v>
                </c:pt>
                <c:pt idx="112">
                  <c:v>812</c:v>
                </c:pt>
                <c:pt idx="113">
                  <c:v>812</c:v>
                </c:pt>
                <c:pt idx="114">
                  <c:v>812</c:v>
                </c:pt>
                <c:pt idx="115">
                  <c:v>812</c:v>
                </c:pt>
                <c:pt idx="116">
                  <c:v>813</c:v>
                </c:pt>
              </c:numCache>
            </c:numRef>
          </c:val>
          <c:smooth val="0"/>
        </c:ser>
        <c:ser>
          <c:idx val="9"/>
          <c:order val="9"/>
          <c:tx>
            <c:strRef>
              <c:f>'報告推移(グラフ）'!$A$13</c:f>
              <c:strCache>
                <c:ptCount val="1"/>
                <c:pt idx="0">
                  <c:v>回復例を除く報告数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000000"/>
                </a:solidFill>
              </a:ln>
            </c:spPr>
          </c:marker>
          <c:dLbls>
            <c:dLbl>
              <c:idx val="9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8"/>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0"/>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1"/>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2"/>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6"/>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7"/>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6"/>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'報告推移(グラフ）'!$B$13:$DP$13</c:f>
              <c:numCache>
                <c:ptCount val="119"/>
                <c:pt idx="37">
                  <c:v>2249</c:v>
                </c:pt>
                <c:pt idx="38">
                  <c:v>2322</c:v>
                </c:pt>
                <c:pt idx="39">
                  <c:v>2443</c:v>
                </c:pt>
                <c:pt idx="40">
                  <c:v>2597</c:v>
                </c:pt>
                <c:pt idx="42">
                  <c:v>2708</c:v>
                </c:pt>
                <c:pt idx="43">
                  <c:v>3035</c:v>
                </c:pt>
                <c:pt idx="44">
                  <c:v>3236</c:v>
                </c:pt>
                <c:pt idx="45">
                  <c:v>3395</c:v>
                </c:pt>
                <c:pt idx="46">
                  <c:v>3491</c:v>
                </c:pt>
                <c:pt idx="47">
                  <c:v>3532</c:v>
                </c:pt>
                <c:pt idx="49">
                  <c:v>3819</c:v>
                </c:pt>
                <c:pt idx="50">
                  <c:v>3901</c:v>
                </c:pt>
                <c:pt idx="51">
                  <c:v>4018</c:v>
                </c:pt>
                <c:pt idx="52">
                  <c:v>4094</c:v>
                </c:pt>
                <c:pt idx="53">
                  <c:v>4160</c:v>
                </c:pt>
                <c:pt idx="54">
                  <c:v>4209</c:v>
                </c:pt>
                <c:pt idx="56">
                  <c:v>4252</c:v>
                </c:pt>
                <c:pt idx="57">
                  <c:v>4250</c:v>
                </c:pt>
                <c:pt idx="58">
                  <c:v>4231</c:v>
                </c:pt>
                <c:pt idx="59">
                  <c:v>4302</c:v>
                </c:pt>
                <c:pt idx="60">
                  <c:v>4342</c:v>
                </c:pt>
                <c:pt idx="61">
                  <c:v>4171</c:v>
                </c:pt>
                <c:pt idx="63">
                  <c:v>4017</c:v>
                </c:pt>
                <c:pt idx="64">
                  <c:v>3935</c:v>
                </c:pt>
                <c:pt idx="65">
                  <c:v>3871</c:v>
                </c:pt>
                <c:pt idx="66">
                  <c:v>3836</c:v>
                </c:pt>
                <c:pt idx="67">
                  <c:v>3791</c:v>
                </c:pt>
                <c:pt idx="68">
                  <c:v>3673</c:v>
                </c:pt>
                <c:pt idx="70">
                  <c:v>3540</c:v>
                </c:pt>
                <c:pt idx="71">
                  <c:v>3434</c:v>
                </c:pt>
                <c:pt idx="72">
                  <c:v>3349</c:v>
                </c:pt>
                <c:pt idx="73">
                  <c:v>3301</c:v>
                </c:pt>
                <c:pt idx="74">
                  <c:v>3188</c:v>
                </c:pt>
                <c:pt idx="75">
                  <c:v>3096</c:v>
                </c:pt>
                <c:pt idx="77">
                  <c:v>2982</c:v>
                </c:pt>
                <c:pt idx="78">
                  <c:v>2923</c:v>
                </c:pt>
                <c:pt idx="79">
                  <c:v>2656</c:v>
                </c:pt>
                <c:pt idx="80">
                  <c:v>2573</c:v>
                </c:pt>
                <c:pt idx="81">
                  <c:v>2467</c:v>
                </c:pt>
                <c:pt idx="84">
                  <c:v>2141</c:v>
                </c:pt>
                <c:pt idx="85">
                  <c:v>1973</c:v>
                </c:pt>
                <c:pt idx="86">
                  <c:v>1854</c:v>
                </c:pt>
                <c:pt idx="87">
                  <c:v>1777</c:v>
                </c:pt>
                <c:pt idx="88">
                  <c:v>1661</c:v>
                </c:pt>
                <c:pt idx="91">
                  <c:v>1471</c:v>
                </c:pt>
                <c:pt idx="92">
                  <c:v>1373</c:v>
                </c:pt>
                <c:pt idx="93">
                  <c:v>1317</c:v>
                </c:pt>
                <c:pt idx="94">
                  <c:v>1284</c:v>
                </c:pt>
                <c:pt idx="95">
                  <c:v>1243</c:v>
                </c:pt>
                <c:pt idx="98">
                  <c:v>1135</c:v>
                </c:pt>
                <c:pt idx="99">
                  <c:v>1110</c:v>
                </c:pt>
                <c:pt idx="100">
                  <c:v>1095</c:v>
                </c:pt>
                <c:pt idx="101">
                  <c:v>1085</c:v>
                </c:pt>
                <c:pt idx="102">
                  <c:v>1049</c:v>
                </c:pt>
                <c:pt idx="105">
                  <c:v>1030</c:v>
                </c:pt>
                <c:pt idx="106">
                  <c:v>1023</c:v>
                </c:pt>
                <c:pt idx="107">
                  <c:v>1018</c:v>
                </c:pt>
                <c:pt idx="108">
                  <c:v>1012</c:v>
                </c:pt>
                <c:pt idx="109">
                  <c:v>1008</c:v>
                </c:pt>
                <c:pt idx="112">
                  <c:v>1008</c:v>
                </c:pt>
                <c:pt idx="113">
                  <c:v>1003</c:v>
                </c:pt>
                <c:pt idx="114">
                  <c:v>993</c:v>
                </c:pt>
                <c:pt idx="115">
                  <c:v>988</c:v>
                </c:pt>
                <c:pt idx="116">
                  <c:v>985</c:v>
                </c:pt>
              </c:numCache>
            </c:numRef>
          </c:val>
          <c:smooth val="0"/>
        </c:ser>
        <c:ser>
          <c:idx val="10"/>
          <c:order val="10"/>
          <c:tx>
            <c:strRef>
              <c:f>'報告推移(グラフ）'!$A$14</c:f>
              <c:strCache>
                <c:ptCount val="1"/>
                <c:pt idx="0">
                  <c:v>死亡例も除く報告数</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000000"/>
                </a:solidFill>
              </a:ln>
            </c:spPr>
          </c:marker>
          <c:dLbls>
            <c:dLbl>
              <c:idx val="9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8"/>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9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0"/>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1"/>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2"/>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6"/>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7"/>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09"/>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3"/>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4"/>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5"/>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dLbl>
              <c:idx val="116"/>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'報告推移(グラフ）'!$B$3:$DP$3</c:f>
              <c:strCache>
                <c:ptCount val="119"/>
                <c:pt idx="0">
                  <c:v>37697</c:v>
                </c:pt>
                <c:pt idx="1">
                  <c:v>37698</c:v>
                </c:pt>
                <c:pt idx="2">
                  <c:v>37699</c:v>
                </c:pt>
                <c:pt idx="3">
                  <c:v>37700</c:v>
                </c:pt>
                <c:pt idx="4">
                  <c:v>37701</c:v>
                </c:pt>
                <c:pt idx="5">
                  <c:v>37702</c:v>
                </c:pt>
                <c:pt idx="6">
                  <c:v>37703</c:v>
                </c:pt>
                <c:pt idx="7">
                  <c:v>37704</c:v>
                </c:pt>
                <c:pt idx="8">
                  <c:v>37705</c:v>
                </c:pt>
                <c:pt idx="9">
                  <c:v>37706</c:v>
                </c:pt>
                <c:pt idx="10">
                  <c:v>37707</c:v>
                </c:pt>
                <c:pt idx="11">
                  <c:v>37708</c:v>
                </c:pt>
                <c:pt idx="12">
                  <c:v>37709</c:v>
                </c:pt>
                <c:pt idx="13">
                  <c:v>37710</c:v>
                </c:pt>
                <c:pt idx="14">
                  <c:v>37711</c:v>
                </c:pt>
                <c:pt idx="15">
                  <c:v>37712</c:v>
                </c:pt>
                <c:pt idx="16">
                  <c:v>37713</c:v>
                </c:pt>
                <c:pt idx="17">
                  <c:v>37714</c:v>
                </c:pt>
                <c:pt idx="18">
                  <c:v>37715</c:v>
                </c:pt>
                <c:pt idx="19">
                  <c:v>37716</c:v>
                </c:pt>
                <c:pt idx="20">
                  <c:v>37717</c:v>
                </c:pt>
                <c:pt idx="21">
                  <c:v>37718</c:v>
                </c:pt>
                <c:pt idx="22">
                  <c:v>37719</c:v>
                </c:pt>
                <c:pt idx="23">
                  <c:v>37720</c:v>
                </c:pt>
                <c:pt idx="24">
                  <c:v>37721</c:v>
                </c:pt>
                <c:pt idx="25">
                  <c:v>37722</c:v>
                </c:pt>
                <c:pt idx="26">
                  <c:v>37723</c:v>
                </c:pt>
                <c:pt idx="27">
                  <c:v>37724</c:v>
                </c:pt>
                <c:pt idx="28">
                  <c:v>37725</c:v>
                </c:pt>
                <c:pt idx="29">
                  <c:v>37726</c:v>
                </c:pt>
                <c:pt idx="30">
                  <c:v>37727</c:v>
                </c:pt>
                <c:pt idx="31">
                  <c:v>37728</c:v>
                </c:pt>
                <c:pt idx="32">
                  <c:v>37729</c:v>
                </c:pt>
                <c:pt idx="33">
                  <c:v>37730</c:v>
                </c:pt>
                <c:pt idx="34">
                  <c:v>37731</c:v>
                </c:pt>
                <c:pt idx="35">
                  <c:v>37732</c:v>
                </c:pt>
                <c:pt idx="36">
                  <c:v>37733</c:v>
                </c:pt>
                <c:pt idx="37">
                  <c:v>37734</c:v>
                </c:pt>
                <c:pt idx="38">
                  <c:v>37735</c:v>
                </c:pt>
                <c:pt idx="39">
                  <c:v>37736</c:v>
                </c:pt>
                <c:pt idx="40">
                  <c:v>37737</c:v>
                </c:pt>
                <c:pt idx="41">
                  <c:v>37738</c:v>
                </c:pt>
                <c:pt idx="42">
                  <c:v>37739</c:v>
                </c:pt>
                <c:pt idx="43">
                  <c:v>37740</c:v>
                </c:pt>
                <c:pt idx="44">
                  <c:v>37741</c:v>
                </c:pt>
                <c:pt idx="45">
                  <c:v>37742</c:v>
                </c:pt>
                <c:pt idx="46">
                  <c:v>37743</c:v>
                </c:pt>
                <c:pt idx="47">
                  <c:v>37744</c:v>
                </c:pt>
                <c:pt idx="48">
                  <c:v>37745</c:v>
                </c:pt>
                <c:pt idx="49">
                  <c:v>37746</c:v>
                </c:pt>
                <c:pt idx="50">
                  <c:v>37747</c:v>
                </c:pt>
                <c:pt idx="51">
                  <c:v>37748</c:v>
                </c:pt>
                <c:pt idx="52">
                  <c:v>37749</c:v>
                </c:pt>
                <c:pt idx="53">
                  <c:v>37750</c:v>
                </c:pt>
                <c:pt idx="54">
                  <c:v>37751</c:v>
                </c:pt>
                <c:pt idx="55">
                  <c:v>37752</c:v>
                </c:pt>
                <c:pt idx="56">
                  <c:v>37753</c:v>
                </c:pt>
                <c:pt idx="57">
                  <c:v>37754</c:v>
                </c:pt>
                <c:pt idx="58">
                  <c:v>37755</c:v>
                </c:pt>
                <c:pt idx="59">
                  <c:v>37756</c:v>
                </c:pt>
                <c:pt idx="60">
                  <c:v>37757</c:v>
                </c:pt>
                <c:pt idx="61">
                  <c:v>37758</c:v>
                </c:pt>
                <c:pt idx="62">
                  <c:v>37759</c:v>
                </c:pt>
                <c:pt idx="63">
                  <c:v>37760</c:v>
                </c:pt>
                <c:pt idx="64">
                  <c:v>37761</c:v>
                </c:pt>
                <c:pt idx="65">
                  <c:v>37762</c:v>
                </c:pt>
                <c:pt idx="66">
                  <c:v>37763</c:v>
                </c:pt>
                <c:pt idx="67">
                  <c:v>37764</c:v>
                </c:pt>
                <c:pt idx="68">
                  <c:v>37765</c:v>
                </c:pt>
                <c:pt idx="69">
                  <c:v>37766</c:v>
                </c:pt>
                <c:pt idx="70">
                  <c:v>37767</c:v>
                </c:pt>
                <c:pt idx="71">
                  <c:v>37768</c:v>
                </c:pt>
                <c:pt idx="72">
                  <c:v>37769</c:v>
                </c:pt>
                <c:pt idx="73">
                  <c:v>37770</c:v>
                </c:pt>
                <c:pt idx="74">
                  <c:v>37771</c:v>
                </c:pt>
                <c:pt idx="75">
                  <c:v>37772</c:v>
                </c:pt>
                <c:pt idx="76">
                  <c:v>37773</c:v>
                </c:pt>
                <c:pt idx="77">
                  <c:v>37774</c:v>
                </c:pt>
                <c:pt idx="78">
                  <c:v>37775</c:v>
                </c:pt>
                <c:pt idx="79">
                  <c:v>37776</c:v>
                </c:pt>
                <c:pt idx="80">
                  <c:v>37777</c:v>
                </c:pt>
                <c:pt idx="81">
                  <c:v>37778</c:v>
                </c:pt>
                <c:pt idx="82">
                  <c:v>37779</c:v>
                </c:pt>
                <c:pt idx="83">
                  <c:v>37780</c:v>
                </c:pt>
                <c:pt idx="84">
                  <c:v>37781</c:v>
                </c:pt>
                <c:pt idx="85">
                  <c:v>37782</c:v>
                </c:pt>
                <c:pt idx="86">
                  <c:v>37783</c:v>
                </c:pt>
                <c:pt idx="87">
                  <c:v>37784</c:v>
                </c:pt>
                <c:pt idx="88">
                  <c:v>37785</c:v>
                </c:pt>
                <c:pt idx="89">
                  <c:v>37786</c:v>
                </c:pt>
                <c:pt idx="90">
                  <c:v>37787</c:v>
                </c:pt>
                <c:pt idx="91">
                  <c:v>37788</c:v>
                </c:pt>
                <c:pt idx="92">
                  <c:v>37789</c:v>
                </c:pt>
                <c:pt idx="93">
                  <c:v>37790</c:v>
                </c:pt>
                <c:pt idx="94">
                  <c:v>37791</c:v>
                </c:pt>
                <c:pt idx="95">
                  <c:v>37792</c:v>
                </c:pt>
                <c:pt idx="96">
                  <c:v>37793</c:v>
                </c:pt>
                <c:pt idx="97">
                  <c:v>37794</c:v>
                </c:pt>
                <c:pt idx="98">
                  <c:v>37795</c:v>
                </c:pt>
                <c:pt idx="99">
                  <c:v>37796</c:v>
                </c:pt>
                <c:pt idx="100">
                  <c:v>37797</c:v>
                </c:pt>
                <c:pt idx="101">
                  <c:v>37798</c:v>
                </c:pt>
                <c:pt idx="102">
                  <c:v>37799</c:v>
                </c:pt>
                <c:pt idx="103">
                  <c:v>37800</c:v>
                </c:pt>
                <c:pt idx="104">
                  <c:v>37801</c:v>
                </c:pt>
                <c:pt idx="105">
                  <c:v>37802</c:v>
                </c:pt>
                <c:pt idx="106">
                  <c:v>37803</c:v>
                </c:pt>
                <c:pt idx="107">
                  <c:v>37804</c:v>
                </c:pt>
                <c:pt idx="108">
                  <c:v>37805</c:v>
                </c:pt>
                <c:pt idx="109">
                  <c:v>37806</c:v>
                </c:pt>
                <c:pt idx="110">
                  <c:v>37807</c:v>
                </c:pt>
                <c:pt idx="111">
                  <c:v>37808</c:v>
                </c:pt>
                <c:pt idx="112">
                  <c:v>37809</c:v>
                </c:pt>
                <c:pt idx="113">
                  <c:v>37810</c:v>
                </c:pt>
                <c:pt idx="114">
                  <c:v>37811</c:v>
                </c:pt>
                <c:pt idx="115">
                  <c:v>37812</c:v>
                </c:pt>
                <c:pt idx="116">
                  <c:v>37813</c:v>
                </c:pt>
                <c:pt idx="117">
                  <c:v>37814</c:v>
                </c:pt>
                <c:pt idx="118">
                  <c:v>37815</c:v>
                </c:pt>
              </c:strCache>
            </c:strRef>
          </c:cat>
          <c:val>
            <c:numRef>
              <c:f>'報告推移(グラフ）'!$B$14:$DP$14</c:f>
              <c:numCache>
                <c:ptCount val="119"/>
                <c:pt idx="37">
                  <c:v>1998</c:v>
                </c:pt>
                <c:pt idx="38">
                  <c:v>2059</c:v>
                </c:pt>
                <c:pt idx="39">
                  <c:v>2169</c:v>
                </c:pt>
                <c:pt idx="40">
                  <c:v>2304</c:v>
                </c:pt>
                <c:pt idx="42">
                  <c:v>2387</c:v>
                </c:pt>
                <c:pt idx="43">
                  <c:v>2682</c:v>
                </c:pt>
                <c:pt idx="44">
                  <c:v>2864</c:v>
                </c:pt>
                <c:pt idx="45">
                  <c:v>3004</c:v>
                </c:pt>
                <c:pt idx="46">
                  <c:v>3074</c:v>
                </c:pt>
                <c:pt idx="47">
                  <c:v>3097</c:v>
                </c:pt>
                <c:pt idx="49">
                  <c:v>3358</c:v>
                </c:pt>
                <c:pt idx="50">
                  <c:v>3423</c:v>
                </c:pt>
                <c:pt idx="51">
                  <c:v>3523</c:v>
                </c:pt>
                <c:pt idx="52">
                  <c:v>3588</c:v>
                </c:pt>
                <c:pt idx="53">
                  <c:v>3646</c:v>
                </c:pt>
                <c:pt idx="54">
                  <c:v>3683</c:v>
                </c:pt>
                <c:pt idx="56">
                  <c:v>3700</c:v>
                </c:pt>
                <c:pt idx="57">
                  <c:v>3677</c:v>
                </c:pt>
                <c:pt idx="58">
                  <c:v>3644</c:v>
                </c:pt>
                <c:pt idx="59">
                  <c:v>3704</c:v>
                </c:pt>
                <c:pt idx="60">
                  <c:v>3731</c:v>
                </c:pt>
                <c:pt idx="61">
                  <c:v>3548</c:v>
                </c:pt>
                <c:pt idx="63">
                  <c:v>3374</c:v>
                </c:pt>
                <c:pt idx="64">
                  <c:v>3273</c:v>
                </c:pt>
                <c:pt idx="65">
                  <c:v>3205</c:v>
                </c:pt>
                <c:pt idx="66">
                  <c:v>3154</c:v>
                </c:pt>
                <c:pt idx="67">
                  <c:v>3102</c:v>
                </c:pt>
                <c:pt idx="68">
                  <c:v>2977</c:v>
                </c:pt>
                <c:pt idx="70">
                  <c:v>2815</c:v>
                </c:pt>
                <c:pt idx="71">
                  <c:v>2699</c:v>
                </c:pt>
                <c:pt idx="72">
                  <c:v>2604</c:v>
                </c:pt>
                <c:pt idx="73">
                  <c:v>2551</c:v>
                </c:pt>
                <c:pt idx="74">
                  <c:v>2434</c:v>
                </c:pt>
                <c:pt idx="75">
                  <c:v>2332</c:v>
                </c:pt>
                <c:pt idx="77">
                  <c:v>2212</c:v>
                </c:pt>
                <c:pt idx="78">
                  <c:v>2151</c:v>
                </c:pt>
                <c:pt idx="79">
                  <c:v>1884</c:v>
                </c:pt>
                <c:pt idx="80">
                  <c:v>1798</c:v>
                </c:pt>
                <c:pt idx="81">
                  <c:v>1688</c:v>
                </c:pt>
                <c:pt idx="84">
                  <c:v>1357</c:v>
                </c:pt>
                <c:pt idx="85">
                  <c:v>1184</c:v>
                </c:pt>
                <c:pt idx="86">
                  <c:v>1065</c:v>
                </c:pt>
                <c:pt idx="87">
                  <c:v>987</c:v>
                </c:pt>
                <c:pt idx="88">
                  <c:v>869</c:v>
                </c:pt>
                <c:pt idx="91">
                  <c:v>672</c:v>
                </c:pt>
                <c:pt idx="92">
                  <c:v>574</c:v>
                </c:pt>
                <c:pt idx="93">
                  <c:v>516</c:v>
                </c:pt>
                <c:pt idx="94">
                  <c:v>480</c:v>
                </c:pt>
                <c:pt idx="95">
                  <c:v>439</c:v>
                </c:pt>
                <c:pt idx="98">
                  <c:v>330</c:v>
                </c:pt>
                <c:pt idx="99">
                  <c:v>303</c:v>
                </c:pt>
                <c:pt idx="100">
                  <c:v>287</c:v>
                </c:pt>
                <c:pt idx="101">
                  <c:v>276</c:v>
                </c:pt>
                <c:pt idx="102">
                  <c:v>239</c:v>
                </c:pt>
                <c:pt idx="105">
                  <c:v>219</c:v>
                </c:pt>
                <c:pt idx="106">
                  <c:v>211</c:v>
                </c:pt>
                <c:pt idx="107">
                  <c:v>206</c:v>
                </c:pt>
                <c:pt idx="108">
                  <c:v>200</c:v>
                </c:pt>
                <c:pt idx="109">
                  <c:v>196</c:v>
                </c:pt>
                <c:pt idx="112">
                  <c:v>196</c:v>
                </c:pt>
                <c:pt idx="113">
                  <c:v>191</c:v>
                </c:pt>
                <c:pt idx="114">
                  <c:v>181</c:v>
                </c:pt>
                <c:pt idx="115">
                  <c:v>176</c:v>
                </c:pt>
                <c:pt idx="116">
                  <c:v>172</c:v>
                </c:pt>
              </c:numCache>
            </c:numRef>
          </c:val>
          <c:smooth val="0"/>
        </c:ser>
        <c:marker val="1"/>
        <c:axId val="27443353"/>
        <c:axId val="45663586"/>
      </c:lineChart>
      <c:catAx>
        <c:axId val="27443353"/>
        <c:scaling>
          <c:orientation val="minMax"/>
          <c:max val="37815"/>
          <c:min val="37697"/>
        </c:scaling>
        <c:axPos val="b"/>
        <c:title>
          <c:tx>
            <c:rich>
              <a:bodyPr vert="horz" rot="0" anchor="ctr"/>
              <a:lstStyle/>
              <a:p>
                <a:pPr algn="ctr">
                  <a:defRPr/>
                </a:pPr>
                <a:r>
                  <a:rPr lang="en-US" cap="none" sz="1800" b="0" i="0" u="none" baseline="0">
                    <a:latin typeface="ＭＳ Ｐゴシック"/>
                    <a:ea typeface="ＭＳ Ｐゴシック"/>
                    <a:cs typeface="ＭＳ Ｐゴシック"/>
                  </a:rPr>
                  <a:t>日</a:t>
                </a:r>
              </a:p>
            </c:rich>
          </c:tx>
          <c:layout>
            <c:manualLayout>
              <c:xMode val="factor"/>
              <c:yMode val="factor"/>
              <c:x val="0.01225"/>
              <c:y val="0.13075"/>
            </c:manualLayout>
          </c:layout>
          <c:overlay val="0"/>
          <c:spPr>
            <a:noFill/>
            <a:ln>
              <a:noFill/>
            </a:ln>
          </c:spPr>
        </c:title>
        <c:delete val="0"/>
        <c:numFmt formatCode="[$-409]mmmmm\-yy;@" sourceLinked="0"/>
        <c:majorTickMark val="in"/>
        <c:minorTickMark val="none"/>
        <c:tickLblPos val="nextTo"/>
        <c:txPr>
          <a:bodyPr/>
          <a:lstStyle/>
          <a:p>
            <a:pPr>
              <a:defRPr lang="en-US" cap="none" sz="225" b="0" i="0" u="none" baseline="0">
                <a:latin typeface="ＭＳ Ｐゴシック"/>
                <a:ea typeface="ＭＳ Ｐゴシック"/>
                <a:cs typeface="ＭＳ Ｐゴシック"/>
              </a:defRPr>
            </a:pPr>
          </a:p>
        </c:txPr>
        <c:crossAx val="45663586"/>
        <c:crosses val="autoZero"/>
        <c:auto val="1"/>
        <c:lblOffset val="100"/>
        <c:noMultiLvlLbl val="0"/>
      </c:catAx>
      <c:valAx>
        <c:axId val="45663586"/>
        <c:scaling>
          <c:orientation val="minMax"/>
          <c:max val="9000"/>
          <c:min val="0"/>
        </c:scaling>
        <c:axPos val="l"/>
        <c:title>
          <c:tx>
            <c:rich>
              <a:bodyPr vert="wordArtVert" rot="0" anchor="ctr"/>
              <a:lstStyle/>
              <a:p>
                <a:pPr algn="ctr">
                  <a:defRPr/>
                </a:pPr>
                <a:r>
                  <a:rPr lang="en-US" cap="none" sz="1800" b="0" i="0" u="none" baseline="0">
                    <a:latin typeface="ＭＳ Ｐゴシック"/>
                    <a:ea typeface="ＭＳ Ｐゴシック"/>
                    <a:cs typeface="ＭＳ Ｐゴシック"/>
                  </a:rPr>
                  <a:t>人</a:t>
                </a:r>
              </a:p>
            </c:rich>
          </c:tx>
          <c:layout>
            <c:manualLayout>
              <c:xMode val="factor"/>
              <c:yMode val="factor"/>
              <c:x val="0.00625"/>
              <c:y val="0.14025"/>
            </c:manualLayout>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27443353"/>
        <c:crossesAt val="1"/>
        <c:crossBetween val="between"/>
        <c:dispUnits/>
        <c:majorUnit val="3000"/>
        <c:minorUnit val="200"/>
      </c:valAx>
      <c:spPr>
        <a:noFill/>
      </c:spPr>
    </c:plotArea>
    <c:legend>
      <c:legendPos val="r"/>
      <c:layout>
        <c:manualLayout>
          <c:xMode val="edge"/>
          <c:yMode val="edge"/>
          <c:x val="0.105"/>
          <c:y val="0.178"/>
          <c:w val="0.1245"/>
          <c:h val="0.386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ＳＡＲＳ日別症例報告</a:t>
            </a:r>
          </a:p>
        </c:rich>
      </c:tx>
      <c:layout/>
      <c:spPr>
        <a:noFill/>
        <a:ln>
          <a:noFill/>
        </a:ln>
      </c:spPr>
    </c:title>
    <c:plotArea>
      <c:layout>
        <c:manualLayout>
          <c:xMode val="edge"/>
          <c:yMode val="edge"/>
          <c:x val="0"/>
          <c:y val="0.0885"/>
          <c:w val="0.9775"/>
          <c:h val="0.8625"/>
        </c:manualLayout>
      </c:layout>
      <c:lineChart>
        <c:grouping val="standard"/>
        <c:varyColors val="0"/>
        <c:ser>
          <c:idx val="0"/>
          <c:order val="0"/>
          <c:tx>
            <c:strRef>
              <c:f>'日別推移（グラフ）'!$A$61</c:f>
              <c:strCache>
                <c:ptCount val="1"/>
                <c:pt idx="0">
                  <c:v>症例増加数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'日別推移（グラフ）'!$C$60:$DP$60</c:f>
              <c:strCach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strCache>
            </c:strRef>
          </c:cat>
          <c:val>
            <c:numRef>
              <c:f>'日別推移（グラフ）'!$C$61:$DP$61</c:f>
              <c:numCach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numCache>
            </c:numRef>
          </c:val>
          <c:smooth val="0"/>
        </c:ser>
        <c:marker val="1"/>
        <c:axId val="8319091"/>
        <c:axId val="7762956"/>
      </c:lineChart>
      <c:catAx>
        <c:axId val="8319091"/>
        <c:scaling>
          <c:orientation val="minMax"/>
          <c:max val="37815"/>
          <c:min val="37698"/>
        </c:scaling>
        <c:axPos val="b"/>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5"/>
              <c:y val="0.12825"/>
            </c:manualLayout>
          </c:layout>
          <c:overlay val="0"/>
          <c:spPr>
            <a:noFill/>
            <a:ln>
              <a:noFill/>
            </a:ln>
          </c:spPr>
        </c:title>
        <c:delete val="0"/>
        <c:numFmt formatCode="m/d;@" sourceLinked="0"/>
        <c:majorTickMark val="in"/>
        <c:minorTickMark val="none"/>
        <c:tickLblPos val="nextTo"/>
        <c:txPr>
          <a:bodyPr vert="horz" rot="-5400000"/>
          <a:lstStyle/>
          <a:p>
            <a:pPr>
              <a:defRPr lang="en-US" cap="none" sz="800" b="0" i="0" u="none" baseline="0">
                <a:latin typeface="ＭＳ Ｐゴシック"/>
                <a:ea typeface="ＭＳ Ｐゴシック"/>
                <a:cs typeface="ＭＳ Ｐゴシック"/>
              </a:defRPr>
            </a:pPr>
          </a:p>
        </c:txPr>
        <c:crossAx val="7762956"/>
        <c:crosses val="autoZero"/>
        <c:auto val="1"/>
        <c:lblOffset val="100"/>
        <c:noMultiLvlLbl val="0"/>
      </c:catAx>
      <c:valAx>
        <c:axId val="7762956"/>
        <c:scaling>
          <c:orientation val="minMax"/>
          <c:max val="900"/>
          <c:min val="-10"/>
        </c:scaling>
        <c:axPos val="l"/>
        <c:title>
          <c:tx>
            <c:rich>
              <a:bodyPr vert="wordArtVert" rot="0" anchor="ctr"/>
              <a:lstStyle/>
              <a:p>
                <a:pPr algn="ctr">
                  <a:defRPr/>
                </a:pPr>
                <a:r>
                  <a:rPr lang="en-US" cap="none" sz="1000" b="0" i="0" u="none" baseline="0">
                    <a:latin typeface="ＭＳ Ｐゴシック"/>
                    <a:ea typeface="ＭＳ Ｐゴシック"/>
                    <a:cs typeface="ＭＳ Ｐゴシック"/>
                  </a:rPr>
                  <a:t>人</a:t>
                </a:r>
              </a:p>
            </c:rich>
          </c:tx>
          <c:layout>
            <c:manualLayout>
              <c:xMode val="factor"/>
              <c:yMode val="factor"/>
              <c:x val="0.00575"/>
              <c:y val="0.1547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8319091"/>
        <c:crossesAt val="1"/>
        <c:crossBetween val="between"/>
        <c:dispUnits/>
        <c:majorUnit val="200"/>
        <c:minorUnit val="200"/>
      </c:valAx>
      <c:spPr>
        <a:noFill/>
      </c:spPr>
    </c:plotArea>
    <c:legend>
      <c:legendPos val="r"/>
      <c:layout>
        <c:manualLayout>
          <c:xMode val="edge"/>
          <c:yMode val="edge"/>
          <c:x val="0.2025"/>
          <c:y val="0.17725"/>
          <c:w val="0.08725"/>
          <c:h val="0.305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ＳＡＲＳ日別死亡者</a:t>
            </a:r>
          </a:p>
        </c:rich>
      </c:tx>
      <c:layout>
        <c:manualLayout>
          <c:xMode val="factor"/>
          <c:yMode val="factor"/>
          <c:x val="-0.00125"/>
          <c:y val="0.00275"/>
        </c:manualLayout>
      </c:layout>
      <c:spPr>
        <a:noFill/>
        <a:ln>
          <a:noFill/>
        </a:ln>
      </c:spPr>
    </c:title>
    <c:plotArea>
      <c:layout>
        <c:manualLayout>
          <c:xMode val="edge"/>
          <c:yMode val="edge"/>
          <c:x val="0"/>
          <c:y val="0.109"/>
          <c:w val="0.9775"/>
          <c:h val="0.85875"/>
        </c:manualLayout>
      </c:layout>
      <c:lineChart>
        <c:grouping val="standard"/>
        <c:varyColors val="0"/>
        <c:ser>
          <c:idx val="0"/>
          <c:order val="0"/>
          <c:tx>
            <c:strRef>
              <c:f>'日別推移（グラフ）'!$A$65</c:f>
              <c:strCache>
                <c:ptCount val="1"/>
                <c:pt idx="0">
                  <c:v>死亡増加数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'日別推移（グラフ）'!$B$64:$DP$64</c:f>
              <c:strCach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strCache>
            </c:strRef>
          </c:cat>
          <c:val>
            <c:numRef>
              <c:f>'日別推移（グラフ）'!$B$65:$DP$65</c:f>
              <c:numCach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val>
          <c:smooth val="0"/>
        </c:ser>
        <c:marker val="1"/>
        <c:axId val="2757741"/>
        <c:axId val="24819670"/>
      </c:lineChart>
      <c:catAx>
        <c:axId val="2757741"/>
        <c:scaling>
          <c:orientation val="minMax"/>
          <c:max val="37815"/>
          <c:min val="37698"/>
        </c:scaling>
        <c:axPos val="b"/>
        <c:title>
          <c:tx>
            <c:rich>
              <a:bodyPr vert="horz" rot="0" anchor="ctr"/>
              <a:lstStyle/>
              <a:p>
                <a:pPr algn="ctr">
                  <a:defRPr/>
                </a:pPr>
                <a:r>
                  <a:rPr lang="en-US" cap="none" sz="975" b="0" i="0" u="none" baseline="0">
                    <a:latin typeface="ＭＳ Ｐゴシック"/>
                    <a:ea typeface="ＭＳ Ｐゴシック"/>
                    <a:cs typeface="ＭＳ Ｐゴシック"/>
                  </a:rPr>
                  <a:t>日</a:t>
                </a:r>
              </a:p>
            </c:rich>
          </c:tx>
          <c:layout>
            <c:manualLayout>
              <c:xMode val="factor"/>
              <c:yMode val="factor"/>
              <c:x val="0.02275"/>
              <c:y val="0.1275"/>
            </c:manualLayout>
          </c:layout>
          <c:overlay val="0"/>
          <c:spPr>
            <a:noFill/>
            <a:ln>
              <a:noFill/>
            </a:ln>
          </c:spPr>
        </c:title>
        <c:delete val="0"/>
        <c:numFmt formatCode="m/d;@" sourceLinked="0"/>
        <c:majorTickMark val="in"/>
        <c:minorTickMark val="none"/>
        <c:tickLblPos val="nextTo"/>
        <c:txPr>
          <a:bodyPr vert="horz" rot="-5400000"/>
          <a:lstStyle/>
          <a:p>
            <a:pPr>
              <a:defRPr lang="en-US" cap="none" sz="800" b="0" i="0" u="none" baseline="0">
                <a:latin typeface="ＭＳ Ｐゴシック"/>
                <a:ea typeface="ＭＳ Ｐゴシック"/>
                <a:cs typeface="ＭＳ Ｐゴシック"/>
              </a:defRPr>
            </a:pPr>
          </a:p>
        </c:txPr>
        <c:crossAx val="24819670"/>
        <c:crosses val="autoZero"/>
        <c:auto val="1"/>
        <c:lblOffset val="100"/>
        <c:noMultiLvlLbl val="0"/>
      </c:catAx>
      <c:valAx>
        <c:axId val="24819670"/>
        <c:scaling>
          <c:orientation val="minMax"/>
          <c:max val="40"/>
          <c:min val="0"/>
        </c:scaling>
        <c:axPos val="l"/>
        <c:title>
          <c:tx>
            <c:rich>
              <a:bodyPr vert="wordArtVert" rot="0" anchor="ctr"/>
              <a:lstStyle/>
              <a:p>
                <a:pPr algn="ctr">
                  <a:defRPr/>
                </a:pPr>
                <a:r>
                  <a:rPr lang="en-US" cap="none" sz="975" b="0" i="0" u="none" baseline="0">
                    <a:latin typeface="ＭＳ Ｐゴシック"/>
                    <a:ea typeface="ＭＳ Ｐゴシック"/>
                    <a:cs typeface="ＭＳ Ｐゴシック"/>
                  </a:rPr>
                  <a:t>人</a:t>
                </a:r>
              </a:p>
            </c:rich>
          </c:tx>
          <c:layout>
            <c:manualLayout>
              <c:xMode val="factor"/>
              <c:yMode val="factor"/>
              <c:x val="0.008"/>
              <c:y val="0.1477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757741"/>
        <c:crossesAt val="1"/>
        <c:crossBetween val="between"/>
        <c:dispUnits/>
        <c:majorUnit val="10"/>
        <c:minorUnit val="10"/>
      </c:valAx>
      <c:spPr>
        <a:noFill/>
      </c:spPr>
    </c:plotArea>
    <c:legend>
      <c:legendPos val="r"/>
      <c:layout>
        <c:manualLayout>
          <c:xMode val="edge"/>
          <c:yMode val="edge"/>
          <c:x val="0.16575"/>
          <c:y val="0.2045"/>
          <c:w val="0.08625"/>
          <c:h val="0.286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SARS日別症例報告</a:t>
            </a:r>
          </a:p>
        </c:rich>
      </c:tx>
      <c:layout/>
      <c:spPr>
        <a:noFill/>
        <a:ln>
          <a:noFill/>
        </a:ln>
      </c:spPr>
    </c:title>
    <c:plotArea>
      <c:layout/>
      <c:lineChart>
        <c:grouping val="standard"/>
        <c:varyColors val="0"/>
        <c:ser>
          <c:idx val="0"/>
          <c:order val="0"/>
          <c:tx>
            <c:strRef>
              <c:f>日別推移（グラフ）!#REF!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日別推移（グラフ）!#REF!</c:f>
              <c:strCache>
                <c:ptCount val="1"/>
                <c:pt idx="0">
                  <c:v>1</c:v>
                </c:pt>
              </c:strCache>
            </c:strRef>
          </c:cat>
          <c:val>
            <c:numRef>
              <c:f>日別推移（グラフ）!#REF!</c:f>
              <c:numCache>
                <c:ptCount val="1"/>
                <c:pt idx="0">
                  <c:v>1</c:v>
                </c:pt>
              </c:numCache>
            </c:numRef>
          </c:val>
          <c:smooth val="0"/>
        </c:ser>
        <c:marker val="1"/>
        <c:axId val="22050439"/>
        <c:axId val="64236224"/>
      </c:lineChart>
      <c:catAx>
        <c:axId val="22050439"/>
        <c:scaling>
          <c:orientation val="minMax"/>
          <c:max val="37751"/>
        </c:scaling>
        <c:axPos val="b"/>
        <c:title>
          <c:tx>
            <c:rich>
              <a:bodyPr vert="horz" rot="0" anchor="ctr"/>
              <a:lstStyle/>
              <a:p>
                <a:pPr algn="ctr">
                  <a:defRPr/>
                </a:pPr>
                <a:r>
                  <a:rPr lang="en-US" cap="none" sz="250" b="0" i="0" u="none" baseline="0">
                    <a:latin typeface="ＭＳ Ｐゴシック"/>
                    <a:ea typeface="ＭＳ Ｐゴシック"/>
                    <a:cs typeface="ＭＳ Ｐゴシック"/>
                  </a:rPr>
                  <a:t>日</a:t>
                </a:r>
              </a:p>
            </c:rich>
          </c:tx>
          <c:layout/>
          <c:overlay val="0"/>
          <c:spPr>
            <a:noFill/>
            <a:ln>
              <a:noFill/>
            </a:ln>
          </c:spPr>
        </c:title>
        <c:delete val="0"/>
        <c:numFmt formatCode="m/d;@" sourceLinked="0"/>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64236224"/>
        <c:crosses val="autoZero"/>
        <c:auto val="1"/>
        <c:lblOffset val="100"/>
        <c:noMultiLvlLbl val="0"/>
      </c:catAx>
      <c:valAx>
        <c:axId val="64236224"/>
        <c:scaling>
          <c:orientation val="minMax"/>
          <c:max val="1000"/>
          <c:min val="0"/>
        </c:scaling>
        <c:axPos val="l"/>
        <c:title>
          <c:tx>
            <c:rich>
              <a:bodyPr vert="wordArtVert" rot="0" anchor="ctr"/>
              <a:lstStyle/>
              <a:p>
                <a:pPr algn="ctr">
                  <a:defRPr/>
                </a:pPr>
                <a:r>
                  <a:rPr lang="en-US" cap="none" sz="250" b="0" i="0" u="none" baseline="0">
                    <a:latin typeface="ＭＳ Ｐゴシック"/>
                    <a:ea typeface="ＭＳ Ｐゴシック"/>
                    <a:cs typeface="ＭＳ Ｐゴシック"/>
                  </a:rPr>
                  <a:t>人</a:t>
                </a:r>
              </a:p>
            </c:rich>
          </c:tx>
          <c:layout/>
          <c:overlay val="0"/>
          <c:spPr>
            <a:noFill/>
            <a:ln>
              <a:noFill/>
            </a:ln>
          </c:spPr>
        </c:title>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22050439"/>
        <c:crossesAt val="1"/>
        <c:crossBetween val="between"/>
        <c:dispUnits/>
        <c:majorUnit val="200"/>
        <c:minorUnit val="200"/>
      </c:valAx>
      <c:spPr>
        <a:noFill/>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SARS日別死亡者</a:t>
            </a:r>
          </a:p>
        </c:rich>
      </c:tx>
      <c:layout/>
      <c:spPr>
        <a:noFill/>
        <a:ln>
          <a:noFill/>
        </a:ln>
      </c:spPr>
    </c:title>
    <c:plotArea>
      <c:layout/>
      <c:lineChart>
        <c:grouping val="standard"/>
        <c:varyColors val="0"/>
        <c:ser>
          <c:idx val="0"/>
          <c:order val="0"/>
          <c:tx>
            <c:strRef>
              <c:f>日別推移（グラフ）!#REF!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日別推移（グラフ）!#REF!</c:f>
              <c:strCache>
                <c:ptCount val="1"/>
                <c:pt idx="0">
                  <c:v>1</c:v>
                </c:pt>
              </c:strCache>
            </c:strRef>
          </c:cat>
          <c:val>
            <c:numRef>
              <c:f>日別推移（グラフ）!#REF!</c:f>
              <c:numCache>
                <c:ptCount val="1"/>
                <c:pt idx="0">
                  <c:v>1</c:v>
                </c:pt>
              </c:numCache>
            </c:numRef>
          </c:val>
          <c:smooth val="0"/>
        </c:ser>
        <c:marker val="1"/>
        <c:axId val="41255105"/>
        <c:axId val="35751626"/>
      </c:lineChart>
      <c:catAx>
        <c:axId val="41255105"/>
        <c:scaling>
          <c:orientation val="minMax"/>
          <c:max val="37751"/>
        </c:scaling>
        <c:axPos val="b"/>
        <c:title>
          <c:tx>
            <c:rich>
              <a:bodyPr vert="horz" rot="0" anchor="ctr"/>
              <a:lstStyle/>
              <a:p>
                <a:pPr algn="ctr">
                  <a:defRPr/>
                </a:pPr>
                <a:r>
                  <a:rPr lang="en-US" cap="none" sz="250" b="0" i="0" u="none" baseline="0">
                    <a:latin typeface="ＭＳ Ｐゴシック"/>
                    <a:ea typeface="ＭＳ Ｐゴシック"/>
                    <a:cs typeface="ＭＳ Ｐゴシック"/>
                  </a:rPr>
                  <a:t>日</a:t>
                </a:r>
              </a:p>
            </c:rich>
          </c:tx>
          <c:layout/>
          <c:overlay val="0"/>
          <c:spPr>
            <a:noFill/>
            <a:ln>
              <a:noFill/>
            </a:ln>
          </c:spPr>
        </c:title>
        <c:delete val="0"/>
        <c:numFmt formatCode="m/d;@" sourceLinked="0"/>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35751626"/>
        <c:crosses val="autoZero"/>
        <c:auto val="1"/>
        <c:lblOffset val="100"/>
        <c:noMultiLvlLbl val="0"/>
      </c:catAx>
      <c:valAx>
        <c:axId val="35751626"/>
        <c:scaling>
          <c:orientation val="minMax"/>
          <c:max val="40"/>
          <c:min val="0"/>
        </c:scaling>
        <c:axPos val="l"/>
        <c:title>
          <c:tx>
            <c:rich>
              <a:bodyPr vert="wordArtVert" rot="0" anchor="ctr"/>
              <a:lstStyle/>
              <a:p>
                <a:pPr algn="ctr">
                  <a:defRPr/>
                </a:pPr>
                <a:r>
                  <a:rPr lang="en-US" cap="none" sz="250" b="0" i="0" u="none" baseline="0">
                    <a:latin typeface="ＭＳ Ｐゴシック"/>
                    <a:ea typeface="ＭＳ Ｐゴシック"/>
                    <a:cs typeface="ＭＳ Ｐゴシック"/>
                  </a:rPr>
                  <a:t>人</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41255105"/>
        <c:crossesAt val="1"/>
        <c:crossBetween val="between"/>
        <c:dispUnits/>
        <c:majorUnit val="10"/>
        <c:minorUnit val="10"/>
      </c:valAx>
      <c:spPr>
        <a:noFill/>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ＳＡＲＳ日別死亡率</a:t>
            </a:r>
          </a:p>
        </c:rich>
      </c:tx>
      <c:layout>
        <c:manualLayout>
          <c:xMode val="factor"/>
          <c:yMode val="factor"/>
          <c:x val="-0.00125"/>
          <c:y val="0.00275"/>
        </c:manualLayout>
      </c:layout>
      <c:spPr>
        <a:noFill/>
        <a:ln>
          <a:noFill/>
        </a:ln>
      </c:spPr>
    </c:title>
    <c:plotArea>
      <c:layout>
        <c:manualLayout>
          <c:xMode val="edge"/>
          <c:yMode val="edge"/>
          <c:x val="0"/>
          <c:y val="0.10275"/>
          <c:w val="0.9795"/>
          <c:h val="0.868"/>
        </c:manualLayout>
      </c:layout>
      <c:lineChart>
        <c:grouping val="standard"/>
        <c:varyColors val="0"/>
        <c:ser>
          <c:idx val="0"/>
          <c:order val="0"/>
          <c:tx>
            <c:strRef>
              <c:f>'日別推移（グラフ）'!$A$69</c:f>
              <c:strCache>
                <c:ptCount val="1"/>
                <c:pt idx="0">
                  <c:v>死亡率</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'日別推移（グラフ）'!$C$64:$DP$64</c:f>
              <c:strCach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strCache>
            </c:strRef>
          </c:cat>
          <c:val>
            <c:numRef>
              <c:f>'日別推移（グラフ）'!$C$69:$DP$69</c:f>
              <c:numCach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numCache>
            </c:numRef>
          </c:val>
          <c:smooth val="0"/>
        </c:ser>
        <c:marker val="1"/>
        <c:axId val="53329179"/>
        <c:axId val="10200564"/>
      </c:lineChart>
      <c:catAx>
        <c:axId val="53329179"/>
        <c:scaling>
          <c:orientation val="minMax"/>
          <c:max val="37815"/>
          <c:min val="37698"/>
        </c:scaling>
        <c:axPos val="b"/>
        <c:title>
          <c:tx>
            <c:rich>
              <a:bodyPr vert="horz" rot="0" anchor="ctr"/>
              <a:lstStyle/>
              <a:p>
                <a:pPr algn="ctr">
                  <a:defRPr/>
                </a:pPr>
                <a:r>
                  <a:rPr lang="en-US" cap="none" sz="1075" b="0" i="0" u="none" baseline="0">
                    <a:latin typeface="ＭＳ Ｐゴシック"/>
                    <a:ea typeface="ＭＳ Ｐゴシック"/>
                    <a:cs typeface="ＭＳ Ｐゴシック"/>
                  </a:rPr>
                  <a:t>日</a:t>
                </a:r>
              </a:p>
            </c:rich>
          </c:tx>
          <c:layout>
            <c:manualLayout>
              <c:xMode val="factor"/>
              <c:yMode val="factor"/>
              <c:x val="0.02275"/>
              <c:y val="0.1275"/>
            </c:manualLayout>
          </c:layout>
          <c:overlay val="0"/>
          <c:spPr>
            <a:noFill/>
            <a:ln>
              <a:noFill/>
            </a:ln>
          </c:spPr>
        </c:title>
        <c:delete val="0"/>
        <c:numFmt formatCode="m/d;@" sourceLinked="0"/>
        <c:majorTickMark val="in"/>
        <c:minorTickMark val="none"/>
        <c:tickLblPos val="nextTo"/>
        <c:txPr>
          <a:bodyPr vert="horz" rot="-5400000"/>
          <a:lstStyle/>
          <a:p>
            <a:pPr>
              <a:defRPr lang="en-US" cap="none" sz="800" b="0" i="0" u="none" baseline="0">
                <a:latin typeface="ＭＳ Ｐゴシック"/>
                <a:ea typeface="ＭＳ Ｐゴシック"/>
                <a:cs typeface="ＭＳ Ｐゴシック"/>
              </a:defRPr>
            </a:pPr>
          </a:p>
        </c:txPr>
        <c:crossAx val="10200564"/>
        <c:crosses val="autoZero"/>
        <c:auto val="1"/>
        <c:lblOffset val="100"/>
        <c:noMultiLvlLbl val="0"/>
      </c:catAx>
      <c:valAx>
        <c:axId val="10200564"/>
        <c:scaling>
          <c:orientation val="minMax"/>
          <c:max val="12"/>
          <c:min val="0"/>
        </c:scaling>
        <c:axPos val="l"/>
        <c:title>
          <c:tx>
            <c:rich>
              <a:bodyPr vert="wordArtVert" rot="0" anchor="ctr"/>
              <a:lstStyle/>
              <a:p>
                <a:pPr algn="ctr">
                  <a:defRPr/>
                </a:pPr>
                <a:r>
                  <a:rPr lang="en-US" cap="none" sz="1075" b="0" i="0" u="none" baseline="0">
                    <a:latin typeface="ＭＳ Ｐゴシック"/>
                    <a:ea typeface="ＭＳ Ｐゴシック"/>
                    <a:cs typeface="ＭＳ Ｐゴシック"/>
                  </a:rPr>
                  <a:t>％</a:t>
                </a:r>
              </a:p>
            </c:rich>
          </c:tx>
          <c:layout>
            <c:manualLayout>
              <c:xMode val="factor"/>
              <c:yMode val="factor"/>
              <c:x val="0.008"/>
              <c:y val="0.1477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329179"/>
        <c:crossesAt val="1"/>
        <c:crossBetween val="between"/>
        <c:dispUnits/>
        <c:majorUnit val="2"/>
        <c:minorUnit val="2"/>
      </c:valAx>
      <c:spPr>
        <a:noFill/>
      </c:spPr>
    </c:plotArea>
    <c:legend>
      <c:legendPos val="r"/>
      <c:layout>
        <c:manualLayout>
          <c:xMode val="edge"/>
          <c:yMode val="edge"/>
          <c:x val="0.0535"/>
          <c:y val="0.20175"/>
          <c:w val="0.09225"/>
          <c:h val="0.259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15</xdr:row>
      <xdr:rowOff>28575</xdr:rowOff>
    </xdr:from>
    <xdr:to>
      <xdr:col>33</xdr:col>
      <xdr:colOff>333375</xdr:colOff>
      <xdr:row>53</xdr:row>
      <xdr:rowOff>57150</xdr:rowOff>
    </xdr:to>
    <xdr:graphicFrame>
      <xdr:nvGraphicFramePr>
        <xdr:cNvPr id="1" name="Chart 1"/>
        <xdr:cNvGraphicFramePr/>
      </xdr:nvGraphicFramePr>
      <xdr:xfrm>
        <a:off x="142875" y="2686050"/>
        <a:ext cx="15878175" cy="6543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0.53825</cdr:y>
    </cdr:from>
    <cdr:to>
      <cdr:x>0.52225</cdr:x>
      <cdr:y>0.61825</cdr:y>
    </cdr:to>
    <cdr:sp>
      <cdr:nvSpPr>
        <cdr:cNvPr id="1" name="TextBox 1"/>
        <cdr:cNvSpPr txBox="1">
          <a:spLocks noChangeArrowheads="1"/>
        </cdr:cNvSpPr>
      </cdr:nvSpPr>
      <cdr:spPr>
        <a:xfrm>
          <a:off x="6543675" y="1485900"/>
          <a:ext cx="180975" cy="219075"/>
        </a:xfrm>
        <a:prstGeom prst="rect">
          <a:avLst/>
        </a:prstGeom>
        <a:noFill/>
        <a:ln w="1" cmpd="sng">
          <a:noFill/>
        </a:ln>
      </cdr:spPr>
      <cdr:txBody>
        <a:bodyPr vertOverflow="clip" wrap="square" anchor="ctr"/>
        <a:p>
          <a:pPr algn="ctr">
            <a:defRPr/>
          </a:pPr>
          <a:r>
            <a:rPr lang="en-US" cap="none" sz="1175" b="0" i="0" u="none" baseline="0">
              <a:latin typeface="ＭＳ Ｐゴシック"/>
              <a:ea typeface="ＭＳ Ｐゴシック"/>
              <a:cs typeface="ＭＳ Ｐゴシック"/>
            </a:rPr>
            <a:t>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28</xdr:col>
      <xdr:colOff>409575</xdr:colOff>
      <xdr:row>17</xdr:row>
      <xdr:rowOff>0</xdr:rowOff>
    </xdr:to>
    <xdr:graphicFrame>
      <xdr:nvGraphicFramePr>
        <xdr:cNvPr id="1" name="Chart 1"/>
        <xdr:cNvGraphicFramePr/>
      </xdr:nvGraphicFramePr>
      <xdr:xfrm>
        <a:off x="0" y="390525"/>
        <a:ext cx="12887325" cy="2571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152400</xdr:rowOff>
    </xdr:from>
    <xdr:to>
      <xdr:col>28</xdr:col>
      <xdr:colOff>409575</xdr:colOff>
      <xdr:row>34</xdr:row>
      <xdr:rowOff>9525</xdr:rowOff>
    </xdr:to>
    <xdr:graphicFrame>
      <xdr:nvGraphicFramePr>
        <xdr:cNvPr id="2" name="Chart 2"/>
        <xdr:cNvGraphicFramePr/>
      </xdr:nvGraphicFramePr>
      <xdr:xfrm>
        <a:off x="0" y="3114675"/>
        <a:ext cx="12887325" cy="27717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0</xdr:rowOff>
    </xdr:from>
    <xdr:to>
      <xdr:col>28</xdr:col>
      <xdr:colOff>219075</xdr:colOff>
      <xdr:row>66</xdr:row>
      <xdr:rowOff>0</xdr:rowOff>
    </xdr:to>
    <xdr:graphicFrame>
      <xdr:nvGraphicFramePr>
        <xdr:cNvPr id="3" name="Chart 3"/>
        <xdr:cNvGraphicFramePr/>
      </xdr:nvGraphicFramePr>
      <xdr:xfrm>
        <a:off x="0" y="11496675"/>
        <a:ext cx="126968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66</xdr:row>
      <xdr:rowOff>0</xdr:rowOff>
    </xdr:from>
    <xdr:to>
      <xdr:col>28</xdr:col>
      <xdr:colOff>219075</xdr:colOff>
      <xdr:row>66</xdr:row>
      <xdr:rowOff>0</xdr:rowOff>
    </xdr:to>
    <xdr:graphicFrame>
      <xdr:nvGraphicFramePr>
        <xdr:cNvPr id="4" name="Chart 4"/>
        <xdr:cNvGraphicFramePr/>
      </xdr:nvGraphicFramePr>
      <xdr:xfrm>
        <a:off x="0" y="11496675"/>
        <a:ext cx="126968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34</xdr:row>
      <xdr:rowOff>161925</xdr:rowOff>
    </xdr:from>
    <xdr:to>
      <xdr:col>28</xdr:col>
      <xdr:colOff>409575</xdr:colOff>
      <xdr:row>52</xdr:row>
      <xdr:rowOff>142875</xdr:rowOff>
    </xdr:to>
    <xdr:graphicFrame>
      <xdr:nvGraphicFramePr>
        <xdr:cNvPr id="5" name="Chart 12"/>
        <xdr:cNvGraphicFramePr/>
      </xdr:nvGraphicFramePr>
      <xdr:xfrm>
        <a:off x="0" y="6038850"/>
        <a:ext cx="12887325" cy="30670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G63"/>
  <sheetViews>
    <sheetView zoomScale="75" zoomScaleNormal="75" workbookViewId="0" topLeftCell="A1">
      <pane xSplit="2" ySplit="1" topLeftCell="DN2" activePane="bottomRight" state="frozen"/>
      <selection pane="topLeft" activeCell="A1" sqref="A1"/>
      <selection pane="topRight" activeCell="B1" sqref="B1"/>
      <selection pane="bottomLeft" activeCell="A2" sqref="A2"/>
      <selection pane="bottomRight" activeCell="DR1" sqref="DR1"/>
    </sheetView>
  </sheetViews>
  <sheetFormatPr defaultColWidth="9.00390625" defaultRowHeight="13.5"/>
  <cols>
    <col min="1" max="1" width="3.50390625" style="76" bestFit="1" customWidth="1"/>
    <col min="2" max="2" width="12.50390625" style="2" customWidth="1"/>
    <col min="3" max="30" width="6.25390625" style="2" customWidth="1"/>
    <col min="31" max="31" width="6.00390625" style="98" customWidth="1"/>
    <col min="32" max="32" width="3.50390625" style="76" bestFit="1" customWidth="1"/>
    <col min="33" max="33" width="12.50390625" style="2" customWidth="1"/>
    <col min="34" max="61" width="6.25390625" style="2" customWidth="1"/>
    <col min="62" max="62" width="6.25390625" style="76" customWidth="1"/>
    <col min="63" max="63" width="3.50390625" style="76" bestFit="1" customWidth="1"/>
    <col min="64" max="64" width="12.50390625" style="2" customWidth="1"/>
    <col min="65" max="91" width="6.50390625" style="2" customWidth="1"/>
    <col min="92" max="92" width="6.25390625" style="1" customWidth="1"/>
    <col min="93" max="93" width="3.50390625" style="76" bestFit="1" customWidth="1"/>
    <col min="94" max="94" width="12.50390625" style="2" customWidth="1"/>
    <col min="95" max="100" width="6.25390625" style="2" customWidth="1"/>
    <col min="101" max="102" width="6.50390625" style="2" customWidth="1"/>
    <col min="103" max="107" width="6.25390625" style="2" customWidth="1"/>
    <col min="108" max="109" width="6.50390625" style="2" customWidth="1"/>
    <col min="110" max="114" width="6.25390625" style="2" customWidth="1"/>
    <col min="115" max="116" width="6.50390625" style="2" customWidth="1"/>
    <col min="117" max="122" width="6.25390625" style="2" customWidth="1"/>
    <col min="123" max="123" width="6.25390625" style="1" customWidth="1"/>
    <col min="124" max="124" width="3.50390625" style="76" bestFit="1" customWidth="1"/>
    <col min="125" max="125" width="12.50390625" style="2" customWidth="1"/>
    <col min="126" max="133" width="6.25390625" style="2" customWidth="1"/>
    <col min="134" max="134" width="9.125" style="2" bestFit="1" customWidth="1"/>
    <col min="135" max="135" width="9.25390625" style="2" bestFit="1" customWidth="1"/>
    <col min="136" max="136" width="13.50390625" style="2" bestFit="1" customWidth="1"/>
    <col min="137" max="137" width="6.125" style="2" customWidth="1"/>
    <col min="138" max="16384" width="9.00390625" style="76" customWidth="1"/>
  </cols>
  <sheetData>
    <row r="1" spans="2:136" ht="18.75">
      <c r="B1" s="45" t="s">
        <v>116</v>
      </c>
      <c r="S1" s="21"/>
      <c r="T1" s="21"/>
      <c r="U1" s="21"/>
      <c r="V1" s="21"/>
      <c r="W1" s="21"/>
      <c r="X1" s="21"/>
      <c r="Y1" s="21"/>
      <c r="Z1" s="21"/>
      <c r="AA1" s="21"/>
      <c r="AB1" s="45"/>
      <c r="AC1" s="21"/>
      <c r="AD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152"/>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163"/>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163"/>
      <c r="DV1" s="21"/>
      <c r="DW1" s="21"/>
      <c r="DX1" s="21"/>
      <c r="DY1" s="21"/>
      <c r="DZ1" s="21"/>
      <c r="EA1" s="21"/>
      <c r="EB1" s="21"/>
      <c r="EC1" s="21"/>
      <c r="ED1" s="21"/>
      <c r="EE1" s="45"/>
      <c r="EF1" s="45"/>
    </row>
    <row r="2" spans="2:137" ht="14.25" thickBot="1">
      <c r="B2" s="3" t="s">
        <v>0</v>
      </c>
      <c r="C2" s="28">
        <v>37697</v>
      </c>
      <c r="D2" s="28">
        <v>37698</v>
      </c>
      <c r="E2" s="28">
        <v>37699</v>
      </c>
      <c r="F2" s="28">
        <v>37700</v>
      </c>
      <c r="G2" s="28">
        <v>37701</v>
      </c>
      <c r="H2" s="28">
        <v>37702</v>
      </c>
      <c r="I2" s="28">
        <v>37703</v>
      </c>
      <c r="J2" s="28">
        <v>37704</v>
      </c>
      <c r="K2" s="28">
        <v>37705</v>
      </c>
      <c r="L2" s="28">
        <v>37706</v>
      </c>
      <c r="M2" s="28">
        <v>37707</v>
      </c>
      <c r="N2" s="28">
        <v>37708</v>
      </c>
      <c r="O2" s="28">
        <v>37709</v>
      </c>
      <c r="P2" s="28">
        <v>37710</v>
      </c>
      <c r="Q2" s="28">
        <v>37711</v>
      </c>
      <c r="R2" s="28">
        <v>37712</v>
      </c>
      <c r="S2" s="28">
        <v>37713</v>
      </c>
      <c r="T2" s="28">
        <v>37714</v>
      </c>
      <c r="U2" s="28">
        <v>37715</v>
      </c>
      <c r="V2" s="28">
        <v>37716</v>
      </c>
      <c r="W2" s="28">
        <v>37717</v>
      </c>
      <c r="X2" s="28">
        <v>37718</v>
      </c>
      <c r="Y2" s="28">
        <v>37719</v>
      </c>
      <c r="Z2" s="28">
        <v>37720</v>
      </c>
      <c r="AA2" s="28">
        <v>37721</v>
      </c>
      <c r="AB2" s="28">
        <v>37722</v>
      </c>
      <c r="AC2" s="28">
        <v>37723</v>
      </c>
      <c r="AD2" s="28">
        <v>37724</v>
      </c>
      <c r="AG2" s="3" t="s">
        <v>0</v>
      </c>
      <c r="AH2" s="28">
        <v>37725</v>
      </c>
      <c r="AI2" s="28">
        <v>37726</v>
      </c>
      <c r="AJ2" s="28">
        <v>37727</v>
      </c>
      <c r="AK2" s="28">
        <v>37728</v>
      </c>
      <c r="AL2" s="28">
        <v>37729</v>
      </c>
      <c r="AM2" s="28">
        <v>37730</v>
      </c>
      <c r="AN2" s="28">
        <v>37731</v>
      </c>
      <c r="AO2" s="28">
        <v>37732</v>
      </c>
      <c r="AP2" s="28">
        <v>37733</v>
      </c>
      <c r="AQ2" s="28">
        <v>37734</v>
      </c>
      <c r="AR2" s="28">
        <v>37735</v>
      </c>
      <c r="AS2" s="28">
        <v>37736</v>
      </c>
      <c r="AT2" s="28">
        <v>37737</v>
      </c>
      <c r="AU2" s="28">
        <v>37738</v>
      </c>
      <c r="AV2" s="28">
        <v>37739</v>
      </c>
      <c r="AW2" s="28">
        <v>37740</v>
      </c>
      <c r="AX2" s="28">
        <v>37741</v>
      </c>
      <c r="AY2" s="28">
        <v>37742</v>
      </c>
      <c r="AZ2" s="28">
        <v>37743</v>
      </c>
      <c r="BA2" s="28">
        <v>37744</v>
      </c>
      <c r="BB2" s="28">
        <v>37745</v>
      </c>
      <c r="BC2" s="28">
        <v>37746</v>
      </c>
      <c r="BD2" s="28">
        <v>37747</v>
      </c>
      <c r="BE2" s="28">
        <v>37748</v>
      </c>
      <c r="BF2" s="28">
        <v>37749</v>
      </c>
      <c r="BG2" s="28">
        <v>37750</v>
      </c>
      <c r="BH2" s="28">
        <v>37751</v>
      </c>
      <c r="BI2" s="28">
        <v>37752</v>
      </c>
      <c r="BJ2" s="153"/>
      <c r="BL2" s="3" t="s">
        <v>0</v>
      </c>
      <c r="BM2" s="28">
        <v>37753</v>
      </c>
      <c r="BN2" s="28">
        <v>37754</v>
      </c>
      <c r="BO2" s="28">
        <v>37755</v>
      </c>
      <c r="BP2" s="28">
        <v>37756</v>
      </c>
      <c r="BQ2" s="28">
        <v>37757</v>
      </c>
      <c r="BR2" s="28">
        <v>37758</v>
      </c>
      <c r="BS2" s="28">
        <v>37759</v>
      </c>
      <c r="BT2" s="28">
        <v>37760</v>
      </c>
      <c r="BU2" s="28">
        <v>37761</v>
      </c>
      <c r="BV2" s="28">
        <v>37762</v>
      </c>
      <c r="BW2" s="28">
        <v>37763</v>
      </c>
      <c r="BX2" s="28">
        <v>37764</v>
      </c>
      <c r="BY2" s="28">
        <v>37765</v>
      </c>
      <c r="BZ2" s="28">
        <v>37766</v>
      </c>
      <c r="CA2" s="28">
        <v>37767</v>
      </c>
      <c r="CB2" s="28">
        <v>37768</v>
      </c>
      <c r="CC2" s="28">
        <v>37769</v>
      </c>
      <c r="CD2" s="28">
        <v>37770</v>
      </c>
      <c r="CE2" s="28">
        <v>37771</v>
      </c>
      <c r="CF2" s="28">
        <v>37772</v>
      </c>
      <c r="CG2" s="28">
        <v>37773</v>
      </c>
      <c r="CH2" s="28">
        <v>37774</v>
      </c>
      <c r="CI2" s="28">
        <v>37775</v>
      </c>
      <c r="CJ2" s="28">
        <v>37776</v>
      </c>
      <c r="CK2" s="28">
        <v>37777</v>
      </c>
      <c r="CL2" s="28">
        <v>37778</v>
      </c>
      <c r="CM2" s="28">
        <v>37779</v>
      </c>
      <c r="CN2" s="164"/>
      <c r="CP2" s="3" t="s">
        <v>0</v>
      </c>
      <c r="CQ2" s="28">
        <v>37780</v>
      </c>
      <c r="CR2" s="28">
        <v>37781</v>
      </c>
      <c r="CS2" s="28">
        <v>37782</v>
      </c>
      <c r="CT2" s="28">
        <v>37783</v>
      </c>
      <c r="CU2" s="28">
        <v>37784</v>
      </c>
      <c r="CV2" s="28">
        <v>37785</v>
      </c>
      <c r="CW2" s="28">
        <v>37786</v>
      </c>
      <c r="CX2" s="28">
        <v>37787</v>
      </c>
      <c r="CY2" s="28">
        <v>37788</v>
      </c>
      <c r="CZ2" s="28">
        <v>37789</v>
      </c>
      <c r="DA2" s="28">
        <v>37790</v>
      </c>
      <c r="DB2" s="28">
        <v>37791</v>
      </c>
      <c r="DC2" s="28">
        <v>37792</v>
      </c>
      <c r="DD2" s="28">
        <v>37793</v>
      </c>
      <c r="DE2" s="28">
        <v>37794</v>
      </c>
      <c r="DF2" s="28">
        <v>37795</v>
      </c>
      <c r="DG2" s="28">
        <v>37796</v>
      </c>
      <c r="DH2" s="28">
        <v>37797</v>
      </c>
      <c r="DI2" s="28">
        <v>37798</v>
      </c>
      <c r="DJ2" s="28">
        <v>37799</v>
      </c>
      <c r="DK2" s="28">
        <v>37800</v>
      </c>
      <c r="DL2" s="28">
        <v>37801</v>
      </c>
      <c r="DM2" s="28">
        <v>37802</v>
      </c>
      <c r="DN2" s="28">
        <v>37803</v>
      </c>
      <c r="DO2" s="28">
        <v>37804</v>
      </c>
      <c r="DP2" s="28">
        <v>37805</v>
      </c>
      <c r="DQ2" s="28">
        <v>37806</v>
      </c>
      <c r="DR2" s="28">
        <v>37807</v>
      </c>
      <c r="DS2" s="180"/>
      <c r="DU2" s="3" t="s">
        <v>0</v>
      </c>
      <c r="DV2" s="28">
        <v>37808</v>
      </c>
      <c r="DW2" s="28">
        <v>37809</v>
      </c>
      <c r="DX2" s="28">
        <v>37810</v>
      </c>
      <c r="DY2" s="28">
        <v>37811</v>
      </c>
      <c r="DZ2" s="28">
        <v>37812</v>
      </c>
      <c r="EA2" s="28">
        <v>37813</v>
      </c>
      <c r="EB2" s="28">
        <v>37814</v>
      </c>
      <c r="EC2" s="28">
        <v>37815</v>
      </c>
      <c r="ED2" s="3" t="s">
        <v>117</v>
      </c>
      <c r="EE2" s="3" t="s">
        <v>170</v>
      </c>
      <c r="EF2" s="3" t="s">
        <v>171</v>
      </c>
      <c r="EG2" s="3" t="s">
        <v>44</v>
      </c>
    </row>
    <row r="3" spans="1:137" ht="14.25" thickTop="1">
      <c r="A3" s="76">
        <v>1</v>
      </c>
      <c r="B3" s="18" t="s">
        <v>36</v>
      </c>
      <c r="C3" s="18"/>
      <c r="D3" s="18"/>
      <c r="E3" s="18"/>
      <c r="F3" s="18"/>
      <c r="G3" s="18"/>
      <c r="H3" s="19"/>
      <c r="I3" s="190"/>
      <c r="J3" s="20"/>
      <c r="K3" s="20"/>
      <c r="L3" s="20"/>
      <c r="M3" s="20"/>
      <c r="N3" s="20"/>
      <c r="O3" s="20"/>
      <c r="P3" s="181"/>
      <c r="Q3" s="20"/>
      <c r="R3" s="20">
        <v>1</v>
      </c>
      <c r="S3" s="20">
        <v>1</v>
      </c>
      <c r="T3" s="20">
        <v>1</v>
      </c>
      <c r="U3" s="20">
        <v>1</v>
      </c>
      <c r="V3" s="20">
        <v>1</v>
      </c>
      <c r="W3" s="181"/>
      <c r="X3" s="20">
        <v>1</v>
      </c>
      <c r="Y3" s="20">
        <v>1</v>
      </c>
      <c r="Z3" s="20"/>
      <c r="AA3" s="20"/>
      <c r="AB3" s="20"/>
      <c r="AC3" s="20"/>
      <c r="AD3" s="181"/>
      <c r="AF3" s="76">
        <v>1</v>
      </c>
      <c r="AG3" s="18" t="s">
        <v>36</v>
      </c>
      <c r="AH3" s="20"/>
      <c r="AI3" s="20"/>
      <c r="AJ3" s="20"/>
      <c r="AK3" s="20">
        <v>3</v>
      </c>
      <c r="AL3" s="20">
        <v>3</v>
      </c>
      <c r="AM3" s="20">
        <v>3</v>
      </c>
      <c r="AN3" s="181"/>
      <c r="AO3" s="20">
        <v>3</v>
      </c>
      <c r="AP3" s="20">
        <v>3</v>
      </c>
      <c r="AQ3" s="20">
        <v>4</v>
      </c>
      <c r="AR3" s="20">
        <v>4</v>
      </c>
      <c r="AS3" s="20">
        <v>4</v>
      </c>
      <c r="AT3" s="20">
        <v>4</v>
      </c>
      <c r="AU3" s="184"/>
      <c r="AV3" s="20">
        <v>4</v>
      </c>
      <c r="AW3" s="20">
        <v>4</v>
      </c>
      <c r="AX3" s="20">
        <v>4</v>
      </c>
      <c r="AY3" s="20">
        <v>4</v>
      </c>
      <c r="AZ3" s="20">
        <v>4</v>
      </c>
      <c r="BA3" s="20">
        <v>4</v>
      </c>
      <c r="BB3" s="181"/>
      <c r="BC3" s="20">
        <v>4</v>
      </c>
      <c r="BD3" s="20">
        <v>4</v>
      </c>
      <c r="BE3" s="20">
        <v>4</v>
      </c>
      <c r="BF3" s="20">
        <v>4</v>
      </c>
      <c r="BG3" s="20">
        <v>4</v>
      </c>
      <c r="BH3" s="20">
        <v>4</v>
      </c>
      <c r="BI3" s="181"/>
      <c r="BJ3" s="147"/>
      <c r="BK3" s="76">
        <v>1</v>
      </c>
      <c r="BL3" s="18" t="s">
        <v>36</v>
      </c>
      <c r="BM3" s="20">
        <v>6</v>
      </c>
      <c r="BN3" s="20">
        <v>6</v>
      </c>
      <c r="BO3" s="20">
        <v>6</v>
      </c>
      <c r="BP3" s="20">
        <v>6</v>
      </c>
      <c r="BQ3" s="20">
        <v>6</v>
      </c>
      <c r="BR3" s="20">
        <v>6</v>
      </c>
      <c r="BS3" s="181"/>
      <c r="BT3" s="20">
        <v>6</v>
      </c>
      <c r="BU3" s="20">
        <v>6</v>
      </c>
      <c r="BV3" s="20">
        <v>6</v>
      </c>
      <c r="BW3" s="20">
        <v>6</v>
      </c>
      <c r="BX3" s="20">
        <v>6</v>
      </c>
      <c r="BY3" s="20">
        <v>6</v>
      </c>
      <c r="BZ3" s="181"/>
      <c r="CA3" s="20">
        <v>6</v>
      </c>
      <c r="CB3" s="20">
        <v>6</v>
      </c>
      <c r="CC3" s="20">
        <v>6</v>
      </c>
      <c r="CD3" s="20">
        <v>6</v>
      </c>
      <c r="CE3" s="20">
        <v>6</v>
      </c>
      <c r="CF3" s="20">
        <v>6</v>
      </c>
      <c r="CG3" s="181"/>
      <c r="CH3" s="20">
        <v>5</v>
      </c>
      <c r="CI3" s="20">
        <v>5</v>
      </c>
      <c r="CJ3" s="20">
        <v>5</v>
      </c>
      <c r="CK3" s="20">
        <v>5</v>
      </c>
      <c r="CL3" s="20">
        <v>5</v>
      </c>
      <c r="CM3" s="181"/>
      <c r="CN3" s="97"/>
      <c r="CO3" s="76">
        <v>1</v>
      </c>
      <c r="CP3" s="18" t="s">
        <v>36</v>
      </c>
      <c r="CQ3" s="181"/>
      <c r="CR3" s="20">
        <v>5</v>
      </c>
      <c r="CS3" s="20">
        <v>5</v>
      </c>
      <c r="CT3" s="20">
        <v>5</v>
      </c>
      <c r="CU3" s="20">
        <v>5</v>
      </c>
      <c r="CV3" s="20">
        <v>5</v>
      </c>
      <c r="CW3" s="181"/>
      <c r="CX3" s="181"/>
      <c r="CY3" s="20">
        <v>5</v>
      </c>
      <c r="CZ3" s="20">
        <v>5</v>
      </c>
      <c r="DA3" s="20">
        <v>5</v>
      </c>
      <c r="DB3" s="20">
        <v>5</v>
      </c>
      <c r="DC3" s="20">
        <v>5</v>
      </c>
      <c r="DD3" s="181"/>
      <c r="DE3" s="181"/>
      <c r="DF3" s="20">
        <v>5</v>
      </c>
      <c r="DG3" s="20">
        <v>5</v>
      </c>
      <c r="DH3" s="20">
        <v>5</v>
      </c>
      <c r="DI3" s="20">
        <v>5</v>
      </c>
      <c r="DJ3" s="20">
        <v>5</v>
      </c>
      <c r="DK3" s="181"/>
      <c r="DL3" s="181"/>
      <c r="DM3" s="20">
        <v>5</v>
      </c>
      <c r="DN3" s="20">
        <v>5</v>
      </c>
      <c r="DO3" s="20">
        <v>5</v>
      </c>
      <c r="DP3" s="20">
        <v>5</v>
      </c>
      <c r="DQ3" s="20">
        <v>5</v>
      </c>
      <c r="DR3" s="181"/>
      <c r="DS3" s="160"/>
      <c r="DT3" s="76">
        <v>1</v>
      </c>
      <c r="DU3" s="18" t="s">
        <v>36</v>
      </c>
      <c r="DV3" s="181"/>
      <c r="DW3" s="20">
        <v>5</v>
      </c>
      <c r="DX3" s="20">
        <v>5</v>
      </c>
      <c r="DY3" s="20">
        <v>5</v>
      </c>
      <c r="DZ3" s="20">
        <v>5</v>
      </c>
      <c r="EA3" s="20">
        <v>5</v>
      </c>
      <c r="EB3" s="181"/>
      <c r="EC3" s="181"/>
      <c r="ED3" s="26">
        <f>IF(EA3="","",EA3/$EA$40)</f>
        <v>0.0005926277112717791</v>
      </c>
      <c r="EE3" s="14">
        <v>5</v>
      </c>
      <c r="EF3" s="14" t="s">
        <v>178</v>
      </c>
      <c r="EG3" s="14" t="s">
        <v>118</v>
      </c>
    </row>
    <row r="4" spans="1:137" ht="13.5">
      <c r="A4" s="76">
        <v>2</v>
      </c>
      <c r="B4" s="31" t="s">
        <v>37</v>
      </c>
      <c r="C4" s="31"/>
      <c r="D4" s="31"/>
      <c r="E4" s="31"/>
      <c r="F4" s="31"/>
      <c r="G4" s="31"/>
      <c r="H4" s="31"/>
      <c r="I4" s="191"/>
      <c r="J4" s="31"/>
      <c r="K4" s="35"/>
      <c r="L4" s="35"/>
      <c r="M4" s="35"/>
      <c r="N4" s="35"/>
      <c r="O4" s="35"/>
      <c r="P4" s="182"/>
      <c r="Q4" s="35"/>
      <c r="R4" s="35">
        <v>1</v>
      </c>
      <c r="S4" s="35">
        <v>1</v>
      </c>
      <c r="T4" s="35">
        <v>1</v>
      </c>
      <c r="U4" s="35">
        <v>1</v>
      </c>
      <c r="V4" s="35">
        <v>1</v>
      </c>
      <c r="W4" s="182"/>
      <c r="X4" s="35"/>
      <c r="Y4" s="35"/>
      <c r="Z4" s="35"/>
      <c r="AA4" s="35"/>
      <c r="AB4" s="35"/>
      <c r="AC4" s="35"/>
      <c r="AD4" s="182"/>
      <c r="AF4" s="76">
        <v>2</v>
      </c>
      <c r="AG4" s="31" t="s">
        <v>37</v>
      </c>
      <c r="AH4" s="35"/>
      <c r="AI4" s="35"/>
      <c r="AJ4" s="35"/>
      <c r="AK4" s="35"/>
      <c r="AL4" s="35"/>
      <c r="AM4" s="35"/>
      <c r="AN4" s="182"/>
      <c r="AO4" s="35"/>
      <c r="AP4" s="35"/>
      <c r="AQ4" s="35"/>
      <c r="AR4" s="35"/>
      <c r="AS4" s="35"/>
      <c r="AT4" s="35"/>
      <c r="AU4" s="185"/>
      <c r="AV4" s="35"/>
      <c r="AW4" s="35"/>
      <c r="AX4" s="35"/>
      <c r="AY4" s="35"/>
      <c r="AZ4" s="35"/>
      <c r="BA4" s="35"/>
      <c r="BB4" s="182"/>
      <c r="BC4" s="35"/>
      <c r="BD4" s="35"/>
      <c r="BE4" s="35"/>
      <c r="BF4" s="35"/>
      <c r="BG4" s="35"/>
      <c r="BH4" s="35"/>
      <c r="BI4" s="182"/>
      <c r="BJ4" s="147"/>
      <c r="BK4" s="76">
        <v>2</v>
      </c>
      <c r="BL4" s="31" t="s">
        <v>37</v>
      </c>
      <c r="BM4" s="35"/>
      <c r="BN4" s="35"/>
      <c r="BO4" s="35"/>
      <c r="BP4" s="35"/>
      <c r="BQ4" s="35"/>
      <c r="BR4" s="35"/>
      <c r="BS4" s="182"/>
      <c r="BT4" s="35"/>
      <c r="BU4" s="35"/>
      <c r="BV4" s="35"/>
      <c r="BW4" s="35"/>
      <c r="BX4" s="35"/>
      <c r="BY4" s="35"/>
      <c r="BZ4" s="182"/>
      <c r="CA4" s="35"/>
      <c r="CB4" s="35"/>
      <c r="CC4" s="35"/>
      <c r="CD4" s="35"/>
      <c r="CE4" s="35"/>
      <c r="CF4" s="35"/>
      <c r="CG4" s="182"/>
      <c r="CH4" s="35"/>
      <c r="CI4" s="35"/>
      <c r="CJ4" s="35"/>
      <c r="CK4" s="35"/>
      <c r="CL4" s="35"/>
      <c r="CM4" s="182"/>
      <c r="CN4" s="97"/>
      <c r="CO4" s="76">
        <v>2</v>
      </c>
      <c r="CP4" s="31" t="s">
        <v>37</v>
      </c>
      <c r="CQ4" s="182"/>
      <c r="CR4" s="35"/>
      <c r="CS4" s="35"/>
      <c r="CT4" s="35"/>
      <c r="CU4" s="35"/>
      <c r="CV4" s="35"/>
      <c r="CW4" s="182"/>
      <c r="CX4" s="182"/>
      <c r="CY4" s="35"/>
      <c r="CZ4" s="35"/>
      <c r="DA4" s="35"/>
      <c r="DB4" s="35"/>
      <c r="DC4" s="35"/>
      <c r="DD4" s="182"/>
      <c r="DE4" s="182"/>
      <c r="DF4" s="35"/>
      <c r="DG4" s="35"/>
      <c r="DH4" s="35"/>
      <c r="DI4" s="35"/>
      <c r="DJ4" s="35"/>
      <c r="DK4" s="182"/>
      <c r="DL4" s="182"/>
      <c r="DM4" s="35"/>
      <c r="DN4" s="35"/>
      <c r="DO4" s="35"/>
      <c r="DP4" s="35"/>
      <c r="DQ4" s="35"/>
      <c r="DR4" s="182"/>
      <c r="DS4" s="160"/>
      <c r="DT4" s="76">
        <v>2</v>
      </c>
      <c r="DU4" s="31" t="s">
        <v>37</v>
      </c>
      <c r="DV4" s="182"/>
      <c r="DW4" s="35"/>
      <c r="DX4" s="35"/>
      <c r="DY4" s="35"/>
      <c r="DZ4" s="35"/>
      <c r="EA4" s="35"/>
      <c r="EB4" s="182"/>
      <c r="EC4" s="182"/>
      <c r="ED4" s="47">
        <f aca="true" t="shared" si="0" ref="ED4:ED40">IF(EA4="","",EA4/$EA$40)</f>
      </c>
      <c r="EE4" s="37"/>
      <c r="EF4" s="37" t="s">
        <v>178</v>
      </c>
      <c r="EG4" s="37"/>
    </row>
    <row r="5" spans="1:137" ht="13.5">
      <c r="A5" s="76">
        <v>3</v>
      </c>
      <c r="B5" s="4" t="s">
        <v>38</v>
      </c>
      <c r="C5" s="4"/>
      <c r="D5" s="4"/>
      <c r="E5" s="4"/>
      <c r="F5" s="4"/>
      <c r="G5" s="4"/>
      <c r="H5" s="5"/>
      <c r="I5" s="191"/>
      <c r="J5" s="6"/>
      <c r="K5" s="6"/>
      <c r="L5" s="6"/>
      <c r="M5" s="6"/>
      <c r="N5" s="6"/>
      <c r="O5" s="6"/>
      <c r="P5" s="182"/>
      <c r="Q5" s="6"/>
      <c r="R5" s="6"/>
      <c r="S5" s="6"/>
      <c r="T5" s="6">
        <v>1</v>
      </c>
      <c r="U5" s="6">
        <v>1</v>
      </c>
      <c r="V5" s="6">
        <v>1</v>
      </c>
      <c r="W5" s="182"/>
      <c r="X5" s="6">
        <v>1</v>
      </c>
      <c r="Y5" s="6">
        <v>1</v>
      </c>
      <c r="Z5" s="6">
        <v>1</v>
      </c>
      <c r="AA5" s="6">
        <v>2</v>
      </c>
      <c r="AB5" s="6">
        <v>2</v>
      </c>
      <c r="AC5" s="6">
        <v>2</v>
      </c>
      <c r="AD5" s="182"/>
      <c r="AF5" s="76">
        <v>3</v>
      </c>
      <c r="AG5" s="4" t="s">
        <v>38</v>
      </c>
      <c r="AH5" s="6">
        <v>2</v>
      </c>
      <c r="AI5" s="6">
        <v>2</v>
      </c>
      <c r="AJ5" s="6">
        <v>2</v>
      </c>
      <c r="AK5" s="6">
        <v>2</v>
      </c>
      <c r="AL5" s="6">
        <v>2</v>
      </c>
      <c r="AM5" s="6">
        <v>2</v>
      </c>
      <c r="AN5" s="182"/>
      <c r="AO5" s="6">
        <v>2</v>
      </c>
      <c r="AP5" s="6">
        <v>2</v>
      </c>
      <c r="AQ5" s="6">
        <v>2</v>
      </c>
      <c r="AR5" s="6">
        <v>2</v>
      </c>
      <c r="AS5" s="6">
        <v>2</v>
      </c>
      <c r="AT5" s="6">
        <v>2</v>
      </c>
      <c r="AU5" s="185"/>
      <c r="AV5" s="6">
        <v>2</v>
      </c>
      <c r="AW5" s="6">
        <v>2</v>
      </c>
      <c r="AX5" s="6">
        <v>2</v>
      </c>
      <c r="AY5" s="6">
        <v>2</v>
      </c>
      <c r="AZ5" s="6">
        <v>2</v>
      </c>
      <c r="BA5" s="6">
        <v>2</v>
      </c>
      <c r="BB5" s="182"/>
      <c r="BC5" s="6">
        <v>2</v>
      </c>
      <c r="BD5" s="6">
        <v>2</v>
      </c>
      <c r="BE5" s="6">
        <v>2</v>
      </c>
      <c r="BF5" s="6">
        <v>2</v>
      </c>
      <c r="BG5" s="6">
        <v>2</v>
      </c>
      <c r="BH5" s="6">
        <v>2</v>
      </c>
      <c r="BI5" s="182"/>
      <c r="BJ5" s="147"/>
      <c r="BK5" s="76">
        <v>3</v>
      </c>
      <c r="BL5" s="4" t="s">
        <v>38</v>
      </c>
      <c r="BM5" s="6">
        <v>2</v>
      </c>
      <c r="BN5" s="6">
        <v>2</v>
      </c>
      <c r="BO5" s="6">
        <v>2</v>
      </c>
      <c r="BP5" s="6">
        <v>2</v>
      </c>
      <c r="BQ5" s="6">
        <v>2</v>
      </c>
      <c r="BR5" s="6">
        <v>2</v>
      </c>
      <c r="BS5" s="182"/>
      <c r="BT5" s="6">
        <v>2</v>
      </c>
      <c r="BU5" s="6">
        <v>2</v>
      </c>
      <c r="BV5" s="6">
        <v>2</v>
      </c>
      <c r="BW5" s="6">
        <v>2</v>
      </c>
      <c r="BX5" s="6">
        <v>2</v>
      </c>
      <c r="BY5" s="6">
        <v>2</v>
      </c>
      <c r="BZ5" s="182"/>
      <c r="CA5" s="6">
        <v>2</v>
      </c>
      <c r="CB5" s="6">
        <v>2</v>
      </c>
      <c r="CC5" s="6">
        <v>2</v>
      </c>
      <c r="CD5" s="6">
        <v>2</v>
      </c>
      <c r="CE5" s="6">
        <v>2</v>
      </c>
      <c r="CF5" s="6">
        <v>2</v>
      </c>
      <c r="CG5" s="182"/>
      <c r="CH5" s="6">
        <v>2</v>
      </c>
      <c r="CI5" s="6">
        <v>2</v>
      </c>
      <c r="CJ5" s="6">
        <v>2</v>
      </c>
      <c r="CK5" s="6">
        <v>2</v>
      </c>
      <c r="CL5" s="6">
        <v>2</v>
      </c>
      <c r="CM5" s="182"/>
      <c r="CN5" s="97"/>
      <c r="CO5" s="76">
        <v>3</v>
      </c>
      <c r="CP5" s="4" t="s">
        <v>38</v>
      </c>
      <c r="CQ5" s="182"/>
      <c r="CR5" s="6">
        <v>2</v>
      </c>
      <c r="CS5" s="6">
        <v>3</v>
      </c>
      <c r="CT5" s="6">
        <v>3</v>
      </c>
      <c r="CU5" s="6">
        <v>3</v>
      </c>
      <c r="CV5" s="6">
        <v>3</v>
      </c>
      <c r="CW5" s="182"/>
      <c r="CX5" s="182"/>
      <c r="CY5" s="6">
        <v>3</v>
      </c>
      <c r="CZ5" s="6">
        <v>3</v>
      </c>
      <c r="DA5" s="6">
        <v>3</v>
      </c>
      <c r="DB5" s="6">
        <v>3</v>
      </c>
      <c r="DC5" s="6">
        <v>3</v>
      </c>
      <c r="DD5" s="182"/>
      <c r="DE5" s="182"/>
      <c r="DF5" s="6">
        <v>3</v>
      </c>
      <c r="DG5" s="6">
        <v>3</v>
      </c>
      <c r="DH5" s="6">
        <v>3</v>
      </c>
      <c r="DI5" s="6">
        <v>3</v>
      </c>
      <c r="DJ5" s="6">
        <v>3</v>
      </c>
      <c r="DK5" s="182"/>
      <c r="DL5" s="182"/>
      <c r="DM5" s="6">
        <v>3</v>
      </c>
      <c r="DN5" s="6">
        <v>1</v>
      </c>
      <c r="DO5" s="6">
        <v>1</v>
      </c>
      <c r="DP5" s="6">
        <v>1</v>
      </c>
      <c r="DQ5" s="6">
        <v>1</v>
      </c>
      <c r="DR5" s="182"/>
      <c r="DS5" s="160"/>
      <c r="DT5" s="76">
        <v>3</v>
      </c>
      <c r="DU5" s="4" t="s">
        <v>38</v>
      </c>
      <c r="DV5" s="182"/>
      <c r="DW5" s="6">
        <v>1</v>
      </c>
      <c r="DX5" s="6">
        <v>1</v>
      </c>
      <c r="DY5" s="6">
        <v>1</v>
      </c>
      <c r="DZ5" s="6">
        <v>1</v>
      </c>
      <c r="EA5" s="6">
        <v>1</v>
      </c>
      <c r="EB5" s="182"/>
      <c r="EC5" s="182"/>
      <c r="ED5" s="26">
        <f t="shared" si="0"/>
        <v>0.00011852554225435582</v>
      </c>
      <c r="EE5" s="30">
        <v>1</v>
      </c>
      <c r="EF5" s="30" t="s">
        <v>178</v>
      </c>
      <c r="EG5" s="7" t="s">
        <v>45</v>
      </c>
    </row>
    <row r="6" spans="1:137" ht="13.5">
      <c r="A6" s="76">
        <v>4</v>
      </c>
      <c r="B6" s="32" t="s">
        <v>119</v>
      </c>
      <c r="C6" s="32"/>
      <c r="D6" s="32"/>
      <c r="E6" s="32"/>
      <c r="F6" s="32"/>
      <c r="G6" s="32"/>
      <c r="H6" s="33"/>
      <c r="I6" s="191"/>
      <c r="J6" s="36"/>
      <c r="K6" s="36"/>
      <c r="L6" s="36"/>
      <c r="M6" s="36"/>
      <c r="N6" s="36"/>
      <c r="O6" s="36"/>
      <c r="P6" s="182"/>
      <c r="Q6" s="36"/>
      <c r="R6" s="36"/>
      <c r="S6" s="36"/>
      <c r="T6" s="36"/>
      <c r="U6" s="36"/>
      <c r="V6" s="36"/>
      <c r="W6" s="182"/>
      <c r="X6" s="36"/>
      <c r="Y6" s="36"/>
      <c r="Z6" s="36"/>
      <c r="AA6" s="36"/>
      <c r="AB6" s="36"/>
      <c r="AC6" s="36"/>
      <c r="AD6" s="182"/>
      <c r="AF6" s="76">
        <v>4</v>
      </c>
      <c r="AG6" s="32" t="s">
        <v>119</v>
      </c>
      <c r="AH6" s="36"/>
      <c r="AI6" s="36"/>
      <c r="AJ6" s="36"/>
      <c r="AK6" s="36"/>
      <c r="AL6" s="36"/>
      <c r="AM6" s="36"/>
      <c r="AN6" s="182"/>
      <c r="AO6" s="36"/>
      <c r="AP6" s="36"/>
      <c r="AQ6" s="36"/>
      <c r="AR6" s="36">
        <v>1</v>
      </c>
      <c r="AS6" s="36">
        <v>1</v>
      </c>
      <c r="AT6" s="36">
        <v>1</v>
      </c>
      <c r="AU6" s="185"/>
      <c r="AV6" s="36">
        <v>1</v>
      </c>
      <c r="AW6" s="36">
        <v>1</v>
      </c>
      <c r="AX6" s="36">
        <v>1</v>
      </c>
      <c r="AY6" s="36">
        <v>1</v>
      </c>
      <c r="AZ6" s="36">
        <v>1</v>
      </c>
      <c r="BA6" s="36">
        <v>1</v>
      </c>
      <c r="BB6" s="182"/>
      <c r="BC6" s="36">
        <v>1</v>
      </c>
      <c r="BD6" s="36">
        <v>1</v>
      </c>
      <c r="BE6" s="36">
        <v>1</v>
      </c>
      <c r="BF6" s="36">
        <v>1</v>
      </c>
      <c r="BG6" s="36">
        <v>1</v>
      </c>
      <c r="BH6" s="36">
        <v>1</v>
      </c>
      <c r="BI6" s="182"/>
      <c r="BJ6" s="147"/>
      <c r="BK6" s="76">
        <v>4</v>
      </c>
      <c r="BL6" s="32" t="s">
        <v>119</v>
      </c>
      <c r="BM6" s="36">
        <v>1</v>
      </c>
      <c r="BN6" s="36">
        <v>1</v>
      </c>
      <c r="BO6" s="36">
        <v>1</v>
      </c>
      <c r="BP6" s="36">
        <v>1</v>
      </c>
      <c r="BQ6" s="36">
        <v>1</v>
      </c>
      <c r="BR6" s="36"/>
      <c r="BS6" s="182"/>
      <c r="BT6" s="36"/>
      <c r="BU6" s="36"/>
      <c r="BV6" s="36"/>
      <c r="BW6" s="36"/>
      <c r="BX6" s="36"/>
      <c r="BY6" s="36"/>
      <c r="BZ6" s="182"/>
      <c r="CA6" s="36"/>
      <c r="CB6" s="36"/>
      <c r="CC6" s="36"/>
      <c r="CD6" s="36"/>
      <c r="CE6" s="36"/>
      <c r="CF6" s="36"/>
      <c r="CG6" s="182"/>
      <c r="CH6" s="36"/>
      <c r="CI6" s="36"/>
      <c r="CJ6" s="36"/>
      <c r="CK6" s="36"/>
      <c r="CL6" s="36"/>
      <c r="CM6" s="182"/>
      <c r="CN6" s="97"/>
      <c r="CO6" s="76">
        <v>4</v>
      </c>
      <c r="CP6" s="32" t="s">
        <v>119</v>
      </c>
      <c r="CQ6" s="182"/>
      <c r="CR6" s="36"/>
      <c r="CS6" s="36"/>
      <c r="CT6" s="36"/>
      <c r="CU6" s="36"/>
      <c r="CV6" s="36"/>
      <c r="CW6" s="182"/>
      <c r="CX6" s="182"/>
      <c r="CY6" s="36"/>
      <c r="CZ6" s="36"/>
      <c r="DA6" s="36"/>
      <c r="DB6" s="36"/>
      <c r="DC6" s="36"/>
      <c r="DD6" s="182"/>
      <c r="DE6" s="182"/>
      <c r="DF6" s="36"/>
      <c r="DG6" s="36"/>
      <c r="DH6" s="36"/>
      <c r="DI6" s="36"/>
      <c r="DJ6" s="36"/>
      <c r="DK6" s="182"/>
      <c r="DL6" s="182"/>
      <c r="DM6" s="36"/>
      <c r="DN6" s="36"/>
      <c r="DO6" s="36"/>
      <c r="DP6" s="36"/>
      <c r="DQ6" s="36"/>
      <c r="DR6" s="182"/>
      <c r="DS6" s="160"/>
      <c r="DT6" s="76">
        <v>4</v>
      </c>
      <c r="DU6" s="32" t="s">
        <v>119</v>
      </c>
      <c r="DV6" s="182"/>
      <c r="DW6" s="36"/>
      <c r="DX6" s="36"/>
      <c r="DY6" s="36"/>
      <c r="DZ6" s="36"/>
      <c r="EA6" s="36"/>
      <c r="EB6" s="182"/>
      <c r="EC6" s="182"/>
      <c r="ED6" s="47">
        <f t="shared" si="0"/>
      </c>
      <c r="EE6" s="132"/>
      <c r="EF6" s="132" t="s">
        <v>178</v>
      </c>
      <c r="EG6" s="37"/>
    </row>
    <row r="7" spans="1:137" ht="13.5">
      <c r="A7" s="76">
        <v>5</v>
      </c>
      <c r="B7" s="80" t="s">
        <v>1</v>
      </c>
      <c r="C7" s="80">
        <v>8</v>
      </c>
      <c r="D7" s="80">
        <v>8</v>
      </c>
      <c r="E7" s="80">
        <v>8</v>
      </c>
      <c r="F7" s="80">
        <v>9</v>
      </c>
      <c r="G7" s="80">
        <v>9</v>
      </c>
      <c r="H7" s="81">
        <v>9</v>
      </c>
      <c r="I7" s="191"/>
      <c r="J7" s="82">
        <v>11</v>
      </c>
      <c r="K7" s="82">
        <v>11</v>
      </c>
      <c r="L7" s="82">
        <v>19</v>
      </c>
      <c r="M7" s="82">
        <v>28</v>
      </c>
      <c r="N7" s="82">
        <v>29</v>
      </c>
      <c r="O7" s="82">
        <v>37</v>
      </c>
      <c r="P7" s="182"/>
      <c r="Q7" s="82">
        <v>44</v>
      </c>
      <c r="R7" s="82">
        <v>53</v>
      </c>
      <c r="S7" s="82">
        <v>58</v>
      </c>
      <c r="T7" s="82">
        <v>62</v>
      </c>
      <c r="U7" s="82">
        <v>69</v>
      </c>
      <c r="V7" s="82">
        <v>74</v>
      </c>
      <c r="W7" s="182"/>
      <c r="X7" s="82">
        <v>90</v>
      </c>
      <c r="Y7" s="82">
        <v>91</v>
      </c>
      <c r="Z7" s="82">
        <v>94</v>
      </c>
      <c r="AA7" s="82">
        <v>97</v>
      </c>
      <c r="AB7" s="82">
        <v>98</v>
      </c>
      <c r="AC7" s="82">
        <v>101</v>
      </c>
      <c r="AD7" s="182"/>
      <c r="AF7" s="76">
        <v>5</v>
      </c>
      <c r="AG7" s="80" t="s">
        <v>1</v>
      </c>
      <c r="AH7" s="82">
        <v>100</v>
      </c>
      <c r="AI7" s="82">
        <v>100</v>
      </c>
      <c r="AJ7" s="82">
        <v>103</v>
      </c>
      <c r="AK7" s="82">
        <v>126</v>
      </c>
      <c r="AL7" s="82">
        <v>126</v>
      </c>
      <c r="AM7" s="82">
        <v>132</v>
      </c>
      <c r="AN7" s="182"/>
      <c r="AO7" s="82">
        <v>132</v>
      </c>
      <c r="AP7" s="82">
        <v>139</v>
      </c>
      <c r="AQ7" s="82">
        <v>140</v>
      </c>
      <c r="AR7" s="82">
        <v>140</v>
      </c>
      <c r="AS7" s="82">
        <v>140</v>
      </c>
      <c r="AT7" s="82">
        <v>142</v>
      </c>
      <c r="AU7" s="185"/>
      <c r="AV7" s="82">
        <v>142</v>
      </c>
      <c r="AW7" s="82">
        <v>146</v>
      </c>
      <c r="AX7" s="82">
        <v>148</v>
      </c>
      <c r="AY7" s="82">
        <v>147</v>
      </c>
      <c r="AZ7" s="82">
        <v>149</v>
      </c>
      <c r="BA7" s="82">
        <v>149</v>
      </c>
      <c r="BB7" s="182"/>
      <c r="BC7" s="82">
        <v>148</v>
      </c>
      <c r="BD7" s="82">
        <v>148</v>
      </c>
      <c r="BE7" s="82">
        <v>146</v>
      </c>
      <c r="BF7" s="82">
        <v>146</v>
      </c>
      <c r="BG7" s="82">
        <v>145</v>
      </c>
      <c r="BH7" s="82">
        <v>145</v>
      </c>
      <c r="BI7" s="182"/>
      <c r="BJ7" s="147"/>
      <c r="BK7" s="76">
        <v>5</v>
      </c>
      <c r="BL7" s="80" t="s">
        <v>1</v>
      </c>
      <c r="BM7" s="82">
        <v>143</v>
      </c>
      <c r="BN7" s="82">
        <v>143</v>
      </c>
      <c r="BO7" s="82">
        <v>143</v>
      </c>
      <c r="BP7" s="82">
        <v>142</v>
      </c>
      <c r="BQ7" s="82">
        <v>140</v>
      </c>
      <c r="BR7" s="82">
        <v>140</v>
      </c>
      <c r="BS7" s="182"/>
      <c r="BT7" s="82">
        <v>140</v>
      </c>
      <c r="BU7" s="82">
        <v>140</v>
      </c>
      <c r="BV7" s="82">
        <v>140</v>
      </c>
      <c r="BW7" s="82">
        <v>140</v>
      </c>
      <c r="BX7" s="82">
        <v>140</v>
      </c>
      <c r="BY7" s="82">
        <v>140</v>
      </c>
      <c r="BZ7" s="182"/>
      <c r="CA7" s="82">
        <v>148</v>
      </c>
      <c r="CB7" s="82">
        <v>148</v>
      </c>
      <c r="CC7" s="82">
        <v>149</v>
      </c>
      <c r="CD7" s="82">
        <v>151</v>
      </c>
      <c r="CE7" s="82">
        <v>159</v>
      </c>
      <c r="CF7" s="82">
        <v>188</v>
      </c>
      <c r="CG7" s="182"/>
      <c r="CH7" s="82">
        <v>198</v>
      </c>
      <c r="CI7" s="82">
        <v>213</v>
      </c>
      <c r="CJ7" s="82">
        <v>216</v>
      </c>
      <c r="CK7" s="82">
        <v>218</v>
      </c>
      <c r="CL7" s="82">
        <v>219</v>
      </c>
      <c r="CM7" s="182"/>
      <c r="CN7" s="97"/>
      <c r="CO7" s="76">
        <v>5</v>
      </c>
      <c r="CP7" s="80" t="s">
        <v>1</v>
      </c>
      <c r="CQ7" s="182"/>
      <c r="CR7" s="82">
        <v>229</v>
      </c>
      <c r="CS7" s="82">
        <v>229</v>
      </c>
      <c r="CT7" s="82">
        <v>230</v>
      </c>
      <c r="CU7" s="82">
        <v>238</v>
      </c>
      <c r="CV7" s="82">
        <v>242</v>
      </c>
      <c r="CW7" s="182"/>
      <c r="CX7" s="182"/>
      <c r="CY7" s="82">
        <v>243</v>
      </c>
      <c r="CZ7" s="82">
        <v>247</v>
      </c>
      <c r="DA7" s="82">
        <v>246</v>
      </c>
      <c r="DB7" s="82">
        <v>245</v>
      </c>
      <c r="DC7" s="82">
        <v>245</v>
      </c>
      <c r="DD7" s="182"/>
      <c r="DE7" s="182"/>
      <c r="DF7" s="82">
        <v>246</v>
      </c>
      <c r="DG7" s="82">
        <v>249</v>
      </c>
      <c r="DH7" s="82">
        <v>250</v>
      </c>
      <c r="DI7" s="82">
        <v>251</v>
      </c>
      <c r="DJ7" s="82">
        <v>251</v>
      </c>
      <c r="DK7" s="182"/>
      <c r="DL7" s="182"/>
      <c r="DM7" s="82">
        <v>252</v>
      </c>
      <c r="DN7" s="82">
        <v>252</v>
      </c>
      <c r="DO7" s="82">
        <v>252</v>
      </c>
      <c r="DP7" s="82">
        <v>251</v>
      </c>
      <c r="DQ7" s="82">
        <v>251</v>
      </c>
      <c r="DR7" s="182"/>
      <c r="DS7" s="160"/>
      <c r="DT7" s="76">
        <v>5</v>
      </c>
      <c r="DU7" s="80" t="s">
        <v>1</v>
      </c>
      <c r="DV7" s="182"/>
      <c r="DW7" s="82">
        <v>251</v>
      </c>
      <c r="DX7" s="82">
        <v>250</v>
      </c>
      <c r="DY7" s="82">
        <v>249</v>
      </c>
      <c r="DZ7" s="82">
        <v>250</v>
      </c>
      <c r="EA7" s="82">
        <v>250</v>
      </c>
      <c r="EB7" s="182"/>
      <c r="EC7" s="182"/>
      <c r="ED7" s="43">
        <f t="shared" si="0"/>
        <v>0.029631385563588953</v>
      </c>
      <c r="EE7" s="83">
        <v>194</v>
      </c>
      <c r="EF7" s="83">
        <v>18</v>
      </c>
      <c r="EG7" s="7" t="s">
        <v>45</v>
      </c>
    </row>
    <row r="8" spans="1:137" ht="13.5">
      <c r="A8" s="76">
        <v>6</v>
      </c>
      <c r="B8" s="31" t="s">
        <v>21</v>
      </c>
      <c r="C8" s="31" t="s">
        <v>2</v>
      </c>
      <c r="D8" s="31" t="s">
        <v>2</v>
      </c>
      <c r="E8" s="31" t="s">
        <v>2</v>
      </c>
      <c r="F8" s="31" t="s">
        <v>2</v>
      </c>
      <c r="G8" s="31" t="s">
        <v>2</v>
      </c>
      <c r="H8" s="34" t="s">
        <v>2</v>
      </c>
      <c r="I8" s="191"/>
      <c r="J8" s="35" t="s">
        <v>2</v>
      </c>
      <c r="K8" s="35" t="s">
        <v>16</v>
      </c>
      <c r="L8" s="35">
        <v>792</v>
      </c>
      <c r="M8" s="35">
        <v>806</v>
      </c>
      <c r="N8" s="35">
        <v>806</v>
      </c>
      <c r="O8" s="35">
        <v>806</v>
      </c>
      <c r="P8" s="182"/>
      <c r="Q8" s="35">
        <v>806</v>
      </c>
      <c r="R8" s="35">
        <v>806</v>
      </c>
      <c r="S8" s="35">
        <v>1190</v>
      </c>
      <c r="T8" s="35">
        <v>1190</v>
      </c>
      <c r="U8" s="35">
        <v>1220</v>
      </c>
      <c r="V8" s="35">
        <v>1220</v>
      </c>
      <c r="W8" s="182"/>
      <c r="X8" s="35">
        <v>1268</v>
      </c>
      <c r="Y8" s="35">
        <v>1279</v>
      </c>
      <c r="Z8" s="35">
        <v>1280</v>
      </c>
      <c r="AA8" s="35">
        <v>1290</v>
      </c>
      <c r="AB8" s="35">
        <v>1309</v>
      </c>
      <c r="AC8" s="35">
        <v>1309</v>
      </c>
      <c r="AD8" s="182"/>
      <c r="AF8" s="76">
        <v>6</v>
      </c>
      <c r="AG8" s="31" t="s">
        <v>21</v>
      </c>
      <c r="AH8" s="35">
        <v>1418</v>
      </c>
      <c r="AI8" s="35">
        <v>1418</v>
      </c>
      <c r="AJ8" s="35">
        <v>1432</v>
      </c>
      <c r="AK8" s="35">
        <v>1457</v>
      </c>
      <c r="AL8" s="35">
        <v>1482</v>
      </c>
      <c r="AM8" s="35">
        <v>1512</v>
      </c>
      <c r="AN8" s="182"/>
      <c r="AO8" s="35">
        <v>1959</v>
      </c>
      <c r="AP8" s="35">
        <v>2001</v>
      </c>
      <c r="AQ8" s="35">
        <v>2305</v>
      </c>
      <c r="AR8" s="35">
        <v>2422</v>
      </c>
      <c r="AS8" s="35">
        <v>2601</v>
      </c>
      <c r="AT8" s="35">
        <v>2753</v>
      </c>
      <c r="AU8" s="185"/>
      <c r="AV8" s="35">
        <v>2914</v>
      </c>
      <c r="AW8" s="35">
        <v>3303</v>
      </c>
      <c r="AX8" s="35">
        <v>3460</v>
      </c>
      <c r="AY8" s="35">
        <v>3638</v>
      </c>
      <c r="AZ8" s="35">
        <v>3799</v>
      </c>
      <c r="BA8" s="35">
        <v>3971</v>
      </c>
      <c r="BB8" s="182"/>
      <c r="BC8" s="35">
        <v>4280</v>
      </c>
      <c r="BD8" s="35">
        <v>4409</v>
      </c>
      <c r="BE8" s="35">
        <v>4560</v>
      </c>
      <c r="BF8" s="35">
        <v>4698</v>
      </c>
      <c r="BG8" s="35">
        <v>4805</v>
      </c>
      <c r="BH8" s="35">
        <v>4884</v>
      </c>
      <c r="BI8" s="182"/>
      <c r="BJ8" s="147"/>
      <c r="BK8" s="76">
        <v>6</v>
      </c>
      <c r="BL8" s="31" t="s">
        <v>21</v>
      </c>
      <c r="BM8" s="35">
        <v>5013</v>
      </c>
      <c r="BN8" s="35">
        <v>5086</v>
      </c>
      <c r="BO8" s="35">
        <v>5124</v>
      </c>
      <c r="BP8" s="35">
        <v>5163</v>
      </c>
      <c r="BQ8" s="35">
        <v>5191</v>
      </c>
      <c r="BR8" s="35">
        <v>5209</v>
      </c>
      <c r="BS8" s="182"/>
      <c r="BT8" s="35">
        <v>5236</v>
      </c>
      <c r="BU8" s="35">
        <v>5248</v>
      </c>
      <c r="BV8" s="35">
        <v>5249</v>
      </c>
      <c r="BW8" s="35">
        <v>5271</v>
      </c>
      <c r="BX8" s="35">
        <v>5285</v>
      </c>
      <c r="BY8" s="35">
        <v>5309</v>
      </c>
      <c r="BZ8" s="182"/>
      <c r="CA8" s="35">
        <v>5316</v>
      </c>
      <c r="CB8" s="35">
        <v>5322</v>
      </c>
      <c r="CC8" s="35">
        <v>5323</v>
      </c>
      <c r="CD8" s="35">
        <v>5325</v>
      </c>
      <c r="CE8" s="35">
        <v>5328</v>
      </c>
      <c r="CF8" s="35">
        <v>5328</v>
      </c>
      <c r="CG8" s="182"/>
      <c r="CH8" s="35">
        <v>5328</v>
      </c>
      <c r="CI8" s="35">
        <v>5329</v>
      </c>
      <c r="CJ8" s="35">
        <v>5329</v>
      </c>
      <c r="CK8" s="35">
        <v>5329</v>
      </c>
      <c r="CL8" s="35">
        <v>5329</v>
      </c>
      <c r="CM8" s="182"/>
      <c r="CN8" s="97"/>
      <c r="CO8" s="76">
        <v>6</v>
      </c>
      <c r="CP8" s="31" t="s">
        <v>21</v>
      </c>
      <c r="CQ8" s="182"/>
      <c r="CR8" s="35">
        <v>5328</v>
      </c>
      <c r="CS8" s="35">
        <v>5328</v>
      </c>
      <c r="CT8" s="35">
        <v>5329</v>
      </c>
      <c r="CU8" s="35">
        <v>5328</v>
      </c>
      <c r="CV8" s="35">
        <v>5327</v>
      </c>
      <c r="CW8" s="182"/>
      <c r="CX8" s="182"/>
      <c r="CY8" s="35">
        <v>5326</v>
      </c>
      <c r="CZ8" s="35">
        <v>5326</v>
      </c>
      <c r="DA8" s="35">
        <v>5326</v>
      </c>
      <c r="DB8" s="35">
        <v>5326</v>
      </c>
      <c r="DC8" s="35">
        <v>5326</v>
      </c>
      <c r="DD8" s="182"/>
      <c r="DE8" s="182"/>
      <c r="DF8" s="35">
        <v>5326</v>
      </c>
      <c r="DG8" s="35">
        <v>5326</v>
      </c>
      <c r="DH8" s="35">
        <v>5327</v>
      </c>
      <c r="DI8" s="35">
        <v>5327</v>
      </c>
      <c r="DJ8" s="35">
        <v>5327</v>
      </c>
      <c r="DK8" s="182"/>
      <c r="DL8" s="182"/>
      <c r="DM8" s="35">
        <v>5327</v>
      </c>
      <c r="DN8" s="35">
        <v>5327</v>
      </c>
      <c r="DO8" s="35">
        <v>5327</v>
      </c>
      <c r="DP8" s="35">
        <v>5327</v>
      </c>
      <c r="DQ8" s="35">
        <v>5327</v>
      </c>
      <c r="DR8" s="182"/>
      <c r="DS8" s="160"/>
      <c r="DT8" s="76">
        <v>6</v>
      </c>
      <c r="DU8" s="31" t="s">
        <v>21</v>
      </c>
      <c r="DV8" s="182"/>
      <c r="DW8" s="35">
        <v>5327</v>
      </c>
      <c r="DX8" s="35">
        <v>5327</v>
      </c>
      <c r="DY8" s="35">
        <v>5327</v>
      </c>
      <c r="DZ8" s="35">
        <v>5327</v>
      </c>
      <c r="EA8" s="35">
        <v>5327</v>
      </c>
      <c r="EB8" s="182"/>
      <c r="EC8" s="182"/>
      <c r="ED8" s="38">
        <f t="shared" si="0"/>
        <v>0.6313855635889534</v>
      </c>
      <c r="EE8" s="39">
        <v>4941</v>
      </c>
      <c r="EF8" s="39">
        <v>38</v>
      </c>
      <c r="EG8" s="31" t="s">
        <v>118</v>
      </c>
    </row>
    <row r="9" spans="1:137" ht="13.5">
      <c r="A9" s="76">
        <v>7</v>
      </c>
      <c r="B9" s="40" t="s">
        <v>17</v>
      </c>
      <c r="C9" s="40">
        <v>95</v>
      </c>
      <c r="D9" s="40">
        <v>123</v>
      </c>
      <c r="E9" s="40">
        <v>150</v>
      </c>
      <c r="F9" s="40">
        <v>173</v>
      </c>
      <c r="G9" s="40">
        <v>203</v>
      </c>
      <c r="H9" s="41">
        <v>222</v>
      </c>
      <c r="I9" s="191"/>
      <c r="J9" s="42">
        <v>260</v>
      </c>
      <c r="K9" s="42">
        <v>286</v>
      </c>
      <c r="L9" s="42">
        <v>316</v>
      </c>
      <c r="M9" s="42">
        <v>367</v>
      </c>
      <c r="N9" s="42">
        <v>425</v>
      </c>
      <c r="O9" s="42">
        <v>470</v>
      </c>
      <c r="P9" s="182"/>
      <c r="Q9" s="42">
        <v>530</v>
      </c>
      <c r="R9" s="42">
        <v>685</v>
      </c>
      <c r="S9" s="42">
        <v>708</v>
      </c>
      <c r="T9" s="42">
        <v>734</v>
      </c>
      <c r="U9" s="42">
        <v>761</v>
      </c>
      <c r="V9" s="42">
        <v>800</v>
      </c>
      <c r="W9" s="182"/>
      <c r="X9" s="42">
        <v>883</v>
      </c>
      <c r="Y9" s="42">
        <v>928</v>
      </c>
      <c r="Z9" s="42">
        <v>970</v>
      </c>
      <c r="AA9" s="42">
        <v>998</v>
      </c>
      <c r="AB9" s="42">
        <v>1059</v>
      </c>
      <c r="AC9" s="42">
        <v>1108</v>
      </c>
      <c r="AD9" s="182"/>
      <c r="AF9" s="76">
        <v>7</v>
      </c>
      <c r="AG9" s="40" t="s">
        <v>17</v>
      </c>
      <c r="AH9" s="42">
        <v>1190</v>
      </c>
      <c r="AI9" s="42">
        <v>1232</v>
      </c>
      <c r="AJ9" s="42">
        <v>1268</v>
      </c>
      <c r="AK9" s="42">
        <v>1297</v>
      </c>
      <c r="AL9" s="42">
        <v>1327</v>
      </c>
      <c r="AM9" s="42">
        <v>1358</v>
      </c>
      <c r="AN9" s="182"/>
      <c r="AO9" s="42">
        <v>1402</v>
      </c>
      <c r="AP9" s="42">
        <v>1434</v>
      </c>
      <c r="AQ9" s="42">
        <v>1458</v>
      </c>
      <c r="AR9" s="42">
        <v>1488</v>
      </c>
      <c r="AS9" s="42">
        <v>1510</v>
      </c>
      <c r="AT9" s="42">
        <v>1527</v>
      </c>
      <c r="AU9" s="185"/>
      <c r="AV9" s="42">
        <v>1557</v>
      </c>
      <c r="AW9" s="42">
        <v>1572</v>
      </c>
      <c r="AX9" s="42">
        <v>1589</v>
      </c>
      <c r="AY9" s="42">
        <v>1600</v>
      </c>
      <c r="AZ9" s="42">
        <v>1611</v>
      </c>
      <c r="BA9" s="42">
        <v>1621</v>
      </c>
      <c r="BB9" s="182"/>
      <c r="BC9" s="42">
        <v>1637</v>
      </c>
      <c r="BD9" s="42">
        <v>1646</v>
      </c>
      <c r="BE9" s="42">
        <v>1654</v>
      </c>
      <c r="BF9" s="42">
        <v>1661</v>
      </c>
      <c r="BG9" s="42">
        <v>1667</v>
      </c>
      <c r="BH9" s="42">
        <v>1674</v>
      </c>
      <c r="BI9" s="182"/>
      <c r="BJ9" s="147"/>
      <c r="BK9" s="76">
        <v>7</v>
      </c>
      <c r="BL9" s="40" t="s">
        <v>17</v>
      </c>
      <c r="BM9" s="42">
        <v>1683</v>
      </c>
      <c r="BN9" s="42">
        <v>1689</v>
      </c>
      <c r="BO9" s="42">
        <v>1698</v>
      </c>
      <c r="BP9" s="42">
        <v>1703</v>
      </c>
      <c r="BQ9" s="42">
        <v>1706</v>
      </c>
      <c r="BR9" s="42">
        <v>1710</v>
      </c>
      <c r="BS9" s="182"/>
      <c r="BT9" s="42">
        <v>1714</v>
      </c>
      <c r="BU9" s="42">
        <v>1718</v>
      </c>
      <c r="BV9" s="42">
        <v>1719</v>
      </c>
      <c r="BW9" s="42">
        <v>1722</v>
      </c>
      <c r="BX9" s="42">
        <v>1724</v>
      </c>
      <c r="BY9" s="42">
        <v>1724</v>
      </c>
      <c r="BZ9" s="182"/>
      <c r="CA9" s="42">
        <v>1726</v>
      </c>
      <c r="CB9" s="42">
        <v>1728</v>
      </c>
      <c r="CC9" s="42">
        <v>1730</v>
      </c>
      <c r="CD9" s="42">
        <v>1732</v>
      </c>
      <c r="CE9" s="42">
        <v>1736</v>
      </c>
      <c r="CF9" s="42">
        <v>1739</v>
      </c>
      <c r="CG9" s="182"/>
      <c r="CH9" s="42">
        <v>1746</v>
      </c>
      <c r="CI9" s="42">
        <v>1747</v>
      </c>
      <c r="CJ9" s="42">
        <v>1748</v>
      </c>
      <c r="CK9" s="42">
        <v>1748</v>
      </c>
      <c r="CL9" s="42">
        <v>1750</v>
      </c>
      <c r="CM9" s="182"/>
      <c r="CN9" s="97"/>
      <c r="CO9" s="76">
        <v>7</v>
      </c>
      <c r="CP9" s="40" t="s">
        <v>17</v>
      </c>
      <c r="CQ9" s="182"/>
      <c r="CR9" s="42">
        <v>1753</v>
      </c>
      <c r="CS9" s="42">
        <v>1754</v>
      </c>
      <c r="CT9" s="42">
        <v>1754</v>
      </c>
      <c r="CU9" s="42">
        <v>1755</v>
      </c>
      <c r="CV9" s="42">
        <v>1755</v>
      </c>
      <c r="CW9" s="182"/>
      <c r="CX9" s="182"/>
      <c r="CY9" s="42">
        <v>1755</v>
      </c>
      <c r="CZ9" s="42">
        <v>1755</v>
      </c>
      <c r="DA9" s="42">
        <v>1755</v>
      </c>
      <c r="DB9" s="42">
        <v>1755</v>
      </c>
      <c r="DC9" s="42">
        <v>1755</v>
      </c>
      <c r="DD9" s="182"/>
      <c r="DE9" s="182"/>
      <c r="DF9" s="42">
        <v>1755</v>
      </c>
      <c r="DG9" s="42">
        <v>1755</v>
      </c>
      <c r="DH9" s="42">
        <v>1755</v>
      </c>
      <c r="DI9" s="42">
        <v>1755</v>
      </c>
      <c r="DJ9" s="42">
        <v>1755</v>
      </c>
      <c r="DK9" s="182"/>
      <c r="DL9" s="182"/>
      <c r="DM9" s="42">
        <v>1755</v>
      </c>
      <c r="DN9" s="42">
        <v>1755</v>
      </c>
      <c r="DO9" s="42">
        <v>1755</v>
      </c>
      <c r="DP9" s="42">
        <v>1755</v>
      </c>
      <c r="DQ9" s="42">
        <v>1755</v>
      </c>
      <c r="DR9" s="182"/>
      <c r="DS9" s="160"/>
      <c r="DT9" s="76">
        <v>7</v>
      </c>
      <c r="DU9" s="40" t="s">
        <v>17</v>
      </c>
      <c r="DV9" s="182"/>
      <c r="DW9" s="42">
        <v>1755</v>
      </c>
      <c r="DX9" s="42">
        <v>1755</v>
      </c>
      <c r="DY9" s="42">
        <v>1755</v>
      </c>
      <c r="DZ9" s="42">
        <v>1755</v>
      </c>
      <c r="EA9" s="42">
        <v>1755</v>
      </c>
      <c r="EB9" s="182"/>
      <c r="EC9" s="182"/>
      <c r="ED9" s="43">
        <f t="shared" si="0"/>
        <v>0.20801232665639446</v>
      </c>
      <c r="EE9" s="44">
        <v>1433</v>
      </c>
      <c r="EF9" s="44">
        <v>24</v>
      </c>
      <c r="EG9" s="7" t="s">
        <v>45</v>
      </c>
    </row>
    <row r="10" spans="1:137" ht="13.5">
      <c r="A10" s="76">
        <v>8</v>
      </c>
      <c r="B10" s="31" t="s">
        <v>72</v>
      </c>
      <c r="C10" s="31"/>
      <c r="D10" s="31"/>
      <c r="E10" s="31"/>
      <c r="F10" s="31"/>
      <c r="G10" s="31"/>
      <c r="H10" s="34"/>
      <c r="I10" s="191"/>
      <c r="J10" s="35"/>
      <c r="K10" s="35"/>
      <c r="L10" s="35"/>
      <c r="M10" s="35"/>
      <c r="N10" s="35"/>
      <c r="O10" s="35"/>
      <c r="P10" s="182"/>
      <c r="Q10" s="35"/>
      <c r="R10" s="35"/>
      <c r="S10" s="35"/>
      <c r="T10" s="35"/>
      <c r="U10" s="35"/>
      <c r="V10" s="35"/>
      <c r="W10" s="182"/>
      <c r="X10" s="35"/>
      <c r="Y10" s="35"/>
      <c r="Z10" s="35"/>
      <c r="AA10" s="35"/>
      <c r="AB10" s="35"/>
      <c r="AC10" s="35"/>
      <c r="AD10" s="182"/>
      <c r="AF10" s="76">
        <v>8</v>
      </c>
      <c r="AG10" s="31" t="s">
        <v>72</v>
      </c>
      <c r="AH10" s="35"/>
      <c r="AI10" s="35"/>
      <c r="AJ10" s="35"/>
      <c r="AK10" s="35"/>
      <c r="AL10" s="35"/>
      <c r="AM10" s="35"/>
      <c r="AN10" s="182"/>
      <c r="AO10" s="35"/>
      <c r="AP10" s="35"/>
      <c r="AQ10" s="35"/>
      <c r="AR10" s="35"/>
      <c r="AS10" s="35"/>
      <c r="AT10" s="35"/>
      <c r="AU10" s="185"/>
      <c r="AV10" s="35"/>
      <c r="AW10" s="35"/>
      <c r="AX10" s="35">
        <v>1</v>
      </c>
      <c r="AY10" s="35">
        <v>1</v>
      </c>
      <c r="AZ10" s="35">
        <v>1</v>
      </c>
      <c r="BA10" s="35">
        <v>1</v>
      </c>
      <c r="BB10" s="182"/>
      <c r="BC10" s="35">
        <v>1</v>
      </c>
      <c r="BD10" s="35">
        <v>1</v>
      </c>
      <c r="BE10" s="35">
        <v>1</v>
      </c>
      <c r="BF10" s="35">
        <v>1</v>
      </c>
      <c r="BG10" s="35">
        <v>1</v>
      </c>
      <c r="BH10" s="35">
        <v>1</v>
      </c>
      <c r="BI10" s="182"/>
      <c r="BJ10" s="147"/>
      <c r="BK10" s="76">
        <v>8</v>
      </c>
      <c r="BL10" s="31" t="s">
        <v>72</v>
      </c>
      <c r="BM10" s="35">
        <v>1</v>
      </c>
      <c r="BN10" s="35">
        <v>1</v>
      </c>
      <c r="BO10" s="35">
        <v>1</v>
      </c>
      <c r="BP10" s="35">
        <v>1</v>
      </c>
      <c r="BQ10" s="35">
        <v>1</v>
      </c>
      <c r="BR10" s="35">
        <v>1</v>
      </c>
      <c r="BS10" s="182"/>
      <c r="BT10" s="35">
        <v>1</v>
      </c>
      <c r="BU10" s="35">
        <v>1</v>
      </c>
      <c r="BV10" s="35">
        <v>1</v>
      </c>
      <c r="BW10" s="35">
        <v>2</v>
      </c>
      <c r="BX10" s="35">
        <v>2</v>
      </c>
      <c r="BY10" s="35">
        <v>2</v>
      </c>
      <c r="BZ10" s="182"/>
      <c r="CA10" s="35">
        <v>2</v>
      </c>
      <c r="CB10" s="35">
        <v>2</v>
      </c>
      <c r="CC10" s="35">
        <v>2</v>
      </c>
      <c r="CD10" s="35">
        <v>1</v>
      </c>
      <c r="CE10" s="35">
        <v>1</v>
      </c>
      <c r="CF10" s="35">
        <v>1</v>
      </c>
      <c r="CG10" s="182"/>
      <c r="CH10" s="35">
        <v>1</v>
      </c>
      <c r="CI10" s="35">
        <v>1</v>
      </c>
      <c r="CJ10" s="35">
        <v>1</v>
      </c>
      <c r="CK10" s="35">
        <v>1</v>
      </c>
      <c r="CL10" s="35">
        <v>1</v>
      </c>
      <c r="CM10" s="182"/>
      <c r="CN10" s="97"/>
      <c r="CO10" s="76">
        <v>8</v>
      </c>
      <c r="CP10" s="31" t="s">
        <v>72</v>
      </c>
      <c r="CQ10" s="182"/>
      <c r="CR10" s="35">
        <v>1</v>
      </c>
      <c r="CS10" s="35">
        <v>1</v>
      </c>
      <c r="CT10" s="35">
        <v>1</v>
      </c>
      <c r="CU10" s="35">
        <v>1</v>
      </c>
      <c r="CV10" s="35">
        <v>1</v>
      </c>
      <c r="CW10" s="182"/>
      <c r="CX10" s="182"/>
      <c r="CY10" s="35">
        <v>1</v>
      </c>
      <c r="CZ10" s="35">
        <v>1</v>
      </c>
      <c r="DA10" s="35">
        <v>1</v>
      </c>
      <c r="DB10" s="35">
        <v>1</v>
      </c>
      <c r="DC10" s="35">
        <v>1</v>
      </c>
      <c r="DD10" s="182"/>
      <c r="DE10" s="182"/>
      <c r="DF10" s="35">
        <v>1</v>
      </c>
      <c r="DG10" s="35">
        <v>1</v>
      </c>
      <c r="DH10" s="35">
        <v>1</v>
      </c>
      <c r="DI10" s="35">
        <v>1</v>
      </c>
      <c r="DJ10" s="35">
        <v>1</v>
      </c>
      <c r="DK10" s="182"/>
      <c r="DL10" s="182"/>
      <c r="DM10" s="35">
        <v>1</v>
      </c>
      <c r="DN10" s="35">
        <v>1</v>
      </c>
      <c r="DO10" s="35">
        <v>1</v>
      </c>
      <c r="DP10" s="35">
        <v>1</v>
      </c>
      <c r="DQ10" s="35">
        <v>1</v>
      </c>
      <c r="DR10" s="182"/>
      <c r="DS10" s="160"/>
      <c r="DT10" s="76">
        <v>8</v>
      </c>
      <c r="DU10" s="31" t="s">
        <v>72</v>
      </c>
      <c r="DV10" s="182"/>
      <c r="DW10" s="35">
        <v>1</v>
      </c>
      <c r="DX10" s="35">
        <v>1</v>
      </c>
      <c r="DY10" s="35">
        <v>1</v>
      </c>
      <c r="DZ10" s="35">
        <v>1</v>
      </c>
      <c r="EA10" s="35">
        <v>1</v>
      </c>
      <c r="EB10" s="182"/>
      <c r="EC10" s="182"/>
      <c r="ED10" s="38">
        <f t="shared" si="0"/>
        <v>0.00011852554225435582</v>
      </c>
      <c r="EE10" s="39">
        <v>1</v>
      </c>
      <c r="EF10" s="39" t="s">
        <v>178</v>
      </c>
      <c r="EG10" s="31" t="s">
        <v>73</v>
      </c>
    </row>
    <row r="11" spans="1:137" ht="13.5">
      <c r="A11" s="76">
        <v>9</v>
      </c>
      <c r="B11" s="40" t="s">
        <v>18</v>
      </c>
      <c r="C11" s="40"/>
      <c r="D11" s="40">
        <v>3</v>
      </c>
      <c r="E11" s="40">
        <v>3</v>
      </c>
      <c r="F11" s="40">
        <v>4</v>
      </c>
      <c r="G11" s="40">
        <v>6</v>
      </c>
      <c r="H11" s="41">
        <v>6</v>
      </c>
      <c r="I11" s="191"/>
      <c r="J11" s="42">
        <v>6</v>
      </c>
      <c r="K11" s="42">
        <v>6</v>
      </c>
      <c r="L11" s="42">
        <v>6</v>
      </c>
      <c r="M11" s="42">
        <v>6</v>
      </c>
      <c r="N11" s="42">
        <v>10</v>
      </c>
      <c r="O11" s="42">
        <v>10</v>
      </c>
      <c r="P11" s="182"/>
      <c r="Q11" s="42">
        <v>10</v>
      </c>
      <c r="R11" s="42">
        <v>13</v>
      </c>
      <c r="S11" s="42">
        <v>13</v>
      </c>
      <c r="T11" s="42">
        <v>14</v>
      </c>
      <c r="U11" s="42">
        <v>15</v>
      </c>
      <c r="V11" s="42">
        <v>17</v>
      </c>
      <c r="W11" s="182"/>
      <c r="X11" s="42">
        <v>21</v>
      </c>
      <c r="Y11" s="42">
        <v>19</v>
      </c>
      <c r="Z11" s="42">
        <v>19</v>
      </c>
      <c r="AA11" s="42">
        <v>19</v>
      </c>
      <c r="AB11" s="42">
        <v>21</v>
      </c>
      <c r="AC11" s="42">
        <v>23</v>
      </c>
      <c r="AD11" s="182"/>
      <c r="AF11" s="76">
        <v>9</v>
      </c>
      <c r="AG11" s="40" t="s">
        <v>18</v>
      </c>
      <c r="AH11" s="42">
        <v>23</v>
      </c>
      <c r="AI11" s="42">
        <v>23</v>
      </c>
      <c r="AJ11" s="42">
        <v>27</v>
      </c>
      <c r="AK11" s="42">
        <v>27</v>
      </c>
      <c r="AL11" s="42">
        <v>29</v>
      </c>
      <c r="AM11" s="42">
        <v>29</v>
      </c>
      <c r="AN11" s="182"/>
      <c r="AO11" s="42">
        <v>29</v>
      </c>
      <c r="AP11" s="42">
        <v>29</v>
      </c>
      <c r="AQ11" s="42">
        <v>37</v>
      </c>
      <c r="AR11" s="42">
        <v>37</v>
      </c>
      <c r="AS11" s="42">
        <v>41</v>
      </c>
      <c r="AT11" s="42">
        <v>49</v>
      </c>
      <c r="AU11" s="185"/>
      <c r="AV11" s="42">
        <v>66</v>
      </c>
      <c r="AW11" s="42">
        <v>66</v>
      </c>
      <c r="AX11" s="42">
        <v>78</v>
      </c>
      <c r="AY11" s="42">
        <v>89</v>
      </c>
      <c r="AZ11" s="42">
        <v>100</v>
      </c>
      <c r="BA11" s="42">
        <v>100</v>
      </c>
      <c r="BB11" s="182"/>
      <c r="BC11" s="42">
        <v>116</v>
      </c>
      <c r="BD11" s="42">
        <v>116</v>
      </c>
      <c r="BE11" s="42">
        <v>125</v>
      </c>
      <c r="BF11" s="42">
        <v>131</v>
      </c>
      <c r="BG11" s="42">
        <v>149</v>
      </c>
      <c r="BH11" s="42">
        <v>172</v>
      </c>
      <c r="BI11" s="182"/>
      <c r="BJ11" s="147"/>
      <c r="BK11" s="76">
        <v>9</v>
      </c>
      <c r="BL11" s="40" t="s">
        <v>18</v>
      </c>
      <c r="BM11" s="42">
        <v>184</v>
      </c>
      <c r="BN11" s="42">
        <v>207</v>
      </c>
      <c r="BO11" s="42">
        <v>238</v>
      </c>
      <c r="BP11" s="42">
        <v>264</v>
      </c>
      <c r="BQ11" s="42">
        <v>274</v>
      </c>
      <c r="BR11" s="42">
        <v>274</v>
      </c>
      <c r="BS11" s="182"/>
      <c r="BT11" s="42">
        <v>344</v>
      </c>
      <c r="BU11" s="42">
        <v>383</v>
      </c>
      <c r="BV11" s="42">
        <v>418</v>
      </c>
      <c r="BW11" s="42">
        <v>483</v>
      </c>
      <c r="BX11" s="42">
        <v>538</v>
      </c>
      <c r="BY11" s="42">
        <v>538</v>
      </c>
      <c r="BZ11" s="182"/>
      <c r="CA11" s="42">
        <v>585</v>
      </c>
      <c r="CB11" s="42">
        <v>596</v>
      </c>
      <c r="CC11" s="42">
        <v>610</v>
      </c>
      <c r="CD11" s="42">
        <v>660</v>
      </c>
      <c r="CE11" s="42">
        <v>667</v>
      </c>
      <c r="CF11" s="42">
        <v>676</v>
      </c>
      <c r="CG11" s="182"/>
      <c r="CH11" s="42">
        <v>684</v>
      </c>
      <c r="CI11" s="42">
        <v>679</v>
      </c>
      <c r="CJ11" s="42">
        <v>678</v>
      </c>
      <c r="CK11" s="42">
        <v>677</v>
      </c>
      <c r="CL11" s="42">
        <v>676</v>
      </c>
      <c r="CM11" s="182"/>
      <c r="CN11" s="97"/>
      <c r="CO11" s="76">
        <v>9</v>
      </c>
      <c r="CP11" s="40" t="s">
        <v>18</v>
      </c>
      <c r="CQ11" s="182"/>
      <c r="CR11" s="42">
        <v>680</v>
      </c>
      <c r="CS11" s="42">
        <v>686</v>
      </c>
      <c r="CT11" s="42">
        <v>687</v>
      </c>
      <c r="CU11" s="42">
        <v>688</v>
      </c>
      <c r="CV11" s="42">
        <v>693</v>
      </c>
      <c r="CW11" s="182"/>
      <c r="CX11" s="182"/>
      <c r="CY11" s="42">
        <v>698</v>
      </c>
      <c r="CZ11" s="42">
        <v>697</v>
      </c>
      <c r="DA11" s="42">
        <v>697</v>
      </c>
      <c r="DB11" s="42">
        <v>695</v>
      </c>
      <c r="DC11" s="42">
        <v>695</v>
      </c>
      <c r="DD11" s="182"/>
      <c r="DE11" s="182"/>
      <c r="DF11" s="42">
        <v>692</v>
      </c>
      <c r="DG11" s="42">
        <v>687</v>
      </c>
      <c r="DH11" s="42">
        <v>686</v>
      </c>
      <c r="DI11" s="42">
        <v>682</v>
      </c>
      <c r="DJ11" s="42">
        <v>681</v>
      </c>
      <c r="DK11" s="182"/>
      <c r="DL11" s="182"/>
      <c r="DM11" s="42">
        <v>678</v>
      </c>
      <c r="DN11" s="42">
        <v>678</v>
      </c>
      <c r="DO11" s="42">
        <v>676</v>
      </c>
      <c r="DP11" s="42">
        <v>674</v>
      </c>
      <c r="DQ11" s="42">
        <v>674</v>
      </c>
      <c r="DR11" s="182"/>
      <c r="DS11" s="160"/>
      <c r="DT11" s="76">
        <v>9</v>
      </c>
      <c r="DU11" s="40" t="s">
        <v>18</v>
      </c>
      <c r="DV11" s="182"/>
      <c r="DW11" s="42">
        <v>674</v>
      </c>
      <c r="DX11" s="42">
        <v>671</v>
      </c>
      <c r="DY11" s="42">
        <v>671</v>
      </c>
      <c r="DZ11" s="42">
        <v>671</v>
      </c>
      <c r="EA11" s="42">
        <v>671</v>
      </c>
      <c r="EB11" s="182"/>
      <c r="EC11" s="182"/>
      <c r="ED11" s="43">
        <f t="shared" si="0"/>
        <v>0.07953063885267275</v>
      </c>
      <c r="EE11" s="44">
        <v>507</v>
      </c>
      <c r="EF11" s="44">
        <v>80</v>
      </c>
      <c r="EG11" s="7" t="s">
        <v>45</v>
      </c>
    </row>
    <row r="12" spans="1:137" ht="13.5">
      <c r="A12" s="76">
        <v>10</v>
      </c>
      <c r="B12" s="31" t="s">
        <v>120</v>
      </c>
      <c r="C12" s="31"/>
      <c r="D12" s="31"/>
      <c r="E12" s="31"/>
      <c r="F12" s="31"/>
      <c r="G12" s="31"/>
      <c r="H12" s="34"/>
      <c r="I12" s="191"/>
      <c r="J12" s="35"/>
      <c r="K12" s="35"/>
      <c r="L12" s="35"/>
      <c r="M12" s="35"/>
      <c r="N12" s="35"/>
      <c r="O12" s="35"/>
      <c r="P12" s="182"/>
      <c r="Q12" s="35"/>
      <c r="R12" s="35"/>
      <c r="S12" s="35"/>
      <c r="T12" s="35"/>
      <c r="U12" s="35"/>
      <c r="V12" s="35"/>
      <c r="W12" s="182"/>
      <c r="X12" s="35"/>
      <c r="Y12" s="35"/>
      <c r="Z12" s="35"/>
      <c r="AA12" s="35"/>
      <c r="AB12" s="35"/>
      <c r="AC12" s="35"/>
      <c r="AD12" s="182"/>
      <c r="AF12" s="76">
        <v>10</v>
      </c>
      <c r="AG12" s="31" t="s">
        <v>120</v>
      </c>
      <c r="AH12" s="35"/>
      <c r="AI12" s="35"/>
      <c r="AJ12" s="35"/>
      <c r="AK12" s="35"/>
      <c r="AL12" s="35"/>
      <c r="AM12" s="35"/>
      <c r="AN12" s="182"/>
      <c r="AO12" s="35"/>
      <c r="AP12" s="35"/>
      <c r="AQ12" s="35"/>
      <c r="AR12" s="35"/>
      <c r="AS12" s="35"/>
      <c r="AT12" s="35"/>
      <c r="AU12" s="185"/>
      <c r="AV12" s="35"/>
      <c r="AW12" s="35"/>
      <c r="AX12" s="35"/>
      <c r="AY12" s="35"/>
      <c r="AZ12" s="35"/>
      <c r="BA12" s="35"/>
      <c r="BB12" s="182"/>
      <c r="BC12" s="35"/>
      <c r="BD12" s="35">
        <v>1</v>
      </c>
      <c r="BE12" s="35">
        <v>1</v>
      </c>
      <c r="BF12" s="35">
        <v>1</v>
      </c>
      <c r="BG12" s="35">
        <v>1</v>
      </c>
      <c r="BH12" s="35">
        <v>1</v>
      </c>
      <c r="BI12" s="182"/>
      <c r="BJ12" s="147"/>
      <c r="BK12" s="76">
        <v>10</v>
      </c>
      <c r="BL12" s="31" t="s">
        <v>120</v>
      </c>
      <c r="BM12" s="35">
        <v>1</v>
      </c>
      <c r="BN12" s="35">
        <v>1</v>
      </c>
      <c r="BO12" s="35">
        <v>1</v>
      </c>
      <c r="BP12" s="35">
        <v>1</v>
      </c>
      <c r="BQ12" s="35">
        <v>1</v>
      </c>
      <c r="BR12" s="35">
        <v>1</v>
      </c>
      <c r="BS12" s="182"/>
      <c r="BT12" s="35">
        <v>1</v>
      </c>
      <c r="BU12" s="35">
        <v>1</v>
      </c>
      <c r="BV12" s="35">
        <v>1</v>
      </c>
      <c r="BW12" s="35">
        <v>1</v>
      </c>
      <c r="BX12" s="35">
        <v>1</v>
      </c>
      <c r="BY12" s="35">
        <v>1</v>
      </c>
      <c r="BZ12" s="182"/>
      <c r="CA12" s="35">
        <v>1</v>
      </c>
      <c r="CB12" s="35">
        <v>1</v>
      </c>
      <c r="CC12" s="35">
        <v>1</v>
      </c>
      <c r="CD12" s="35">
        <v>1</v>
      </c>
      <c r="CE12" s="35">
        <v>1</v>
      </c>
      <c r="CF12" s="35">
        <v>1</v>
      </c>
      <c r="CG12" s="182"/>
      <c r="CH12" s="35">
        <v>1</v>
      </c>
      <c r="CI12" s="35">
        <v>1</v>
      </c>
      <c r="CJ12" s="35">
        <v>1</v>
      </c>
      <c r="CK12" s="35">
        <v>1</v>
      </c>
      <c r="CL12" s="35">
        <v>1</v>
      </c>
      <c r="CM12" s="182"/>
      <c r="CN12" s="97"/>
      <c r="CO12" s="76">
        <v>10</v>
      </c>
      <c r="CP12" s="31" t="s">
        <v>120</v>
      </c>
      <c r="CQ12" s="182"/>
      <c r="CR12" s="35">
        <v>1</v>
      </c>
      <c r="CS12" s="35">
        <v>1</v>
      </c>
      <c r="CT12" s="35">
        <v>1</v>
      </c>
      <c r="CU12" s="35">
        <v>1</v>
      </c>
      <c r="CV12" s="35">
        <v>1</v>
      </c>
      <c r="CW12" s="182"/>
      <c r="CX12" s="182"/>
      <c r="CY12" s="35">
        <v>1</v>
      </c>
      <c r="CZ12" s="35">
        <v>1</v>
      </c>
      <c r="DA12" s="35">
        <v>1</v>
      </c>
      <c r="DB12" s="35">
        <v>1</v>
      </c>
      <c r="DC12" s="35">
        <v>1</v>
      </c>
      <c r="DD12" s="182"/>
      <c r="DE12" s="182"/>
      <c r="DF12" s="35">
        <v>1</v>
      </c>
      <c r="DG12" s="35">
        <v>1</v>
      </c>
      <c r="DH12" s="35">
        <v>1</v>
      </c>
      <c r="DI12" s="35">
        <v>1</v>
      </c>
      <c r="DJ12" s="35">
        <v>1</v>
      </c>
      <c r="DK12" s="182"/>
      <c r="DL12" s="182"/>
      <c r="DM12" s="35">
        <v>1</v>
      </c>
      <c r="DN12" s="35">
        <v>1</v>
      </c>
      <c r="DO12" s="35">
        <v>1</v>
      </c>
      <c r="DP12" s="35">
        <v>1</v>
      </c>
      <c r="DQ12" s="35">
        <v>1</v>
      </c>
      <c r="DR12" s="182"/>
      <c r="DS12" s="160"/>
      <c r="DT12" s="76">
        <v>10</v>
      </c>
      <c r="DU12" s="31" t="s">
        <v>120</v>
      </c>
      <c r="DV12" s="182"/>
      <c r="DW12" s="35">
        <v>1</v>
      </c>
      <c r="DX12" s="35">
        <v>1</v>
      </c>
      <c r="DY12" s="35">
        <v>1</v>
      </c>
      <c r="DZ12" s="35">
        <v>1</v>
      </c>
      <c r="EA12" s="35">
        <v>1</v>
      </c>
      <c r="EB12" s="182"/>
      <c r="EC12" s="182"/>
      <c r="ED12" s="38">
        <f t="shared" si="0"/>
        <v>0.00011852554225435582</v>
      </c>
      <c r="EE12" s="39">
        <v>1</v>
      </c>
      <c r="EF12" s="39" t="s">
        <v>178</v>
      </c>
      <c r="EG12" s="31" t="s">
        <v>118</v>
      </c>
    </row>
    <row r="13" spans="1:137" ht="13.5">
      <c r="A13" s="76">
        <v>11</v>
      </c>
      <c r="B13" s="40" t="s">
        <v>121</v>
      </c>
      <c r="C13" s="40"/>
      <c r="D13" s="40"/>
      <c r="E13" s="40"/>
      <c r="F13" s="40"/>
      <c r="G13" s="40"/>
      <c r="H13" s="41"/>
      <c r="I13" s="191"/>
      <c r="J13" s="42"/>
      <c r="K13" s="42"/>
      <c r="L13" s="42"/>
      <c r="M13" s="42"/>
      <c r="N13" s="42"/>
      <c r="O13" s="42"/>
      <c r="P13" s="182"/>
      <c r="Q13" s="42"/>
      <c r="R13" s="42"/>
      <c r="S13" s="42"/>
      <c r="T13" s="42"/>
      <c r="U13" s="42"/>
      <c r="V13" s="42"/>
      <c r="W13" s="182"/>
      <c r="X13" s="42"/>
      <c r="Y13" s="42"/>
      <c r="Z13" s="42"/>
      <c r="AA13" s="42"/>
      <c r="AB13" s="42"/>
      <c r="AC13" s="42"/>
      <c r="AD13" s="182"/>
      <c r="AF13" s="76">
        <v>11</v>
      </c>
      <c r="AG13" s="40" t="s">
        <v>121</v>
      </c>
      <c r="AH13" s="42"/>
      <c r="AI13" s="42"/>
      <c r="AJ13" s="42"/>
      <c r="AK13" s="42"/>
      <c r="AL13" s="42"/>
      <c r="AM13" s="42"/>
      <c r="AN13" s="182"/>
      <c r="AO13" s="42"/>
      <c r="AP13" s="42"/>
      <c r="AQ13" s="42"/>
      <c r="AR13" s="42"/>
      <c r="AS13" s="42"/>
      <c r="AT13" s="42"/>
      <c r="AU13" s="185"/>
      <c r="AV13" s="42"/>
      <c r="AW13" s="42"/>
      <c r="AX13" s="42"/>
      <c r="AY13" s="42"/>
      <c r="AZ13" s="42"/>
      <c r="BA13" s="42"/>
      <c r="BB13" s="182"/>
      <c r="BC13" s="42"/>
      <c r="BD13" s="42"/>
      <c r="BE13" s="42"/>
      <c r="BF13" s="42">
        <v>1</v>
      </c>
      <c r="BG13" s="42">
        <v>1</v>
      </c>
      <c r="BH13" s="42">
        <v>1</v>
      </c>
      <c r="BI13" s="182"/>
      <c r="BJ13" s="147"/>
      <c r="BK13" s="76">
        <v>11</v>
      </c>
      <c r="BL13" s="40" t="s">
        <v>121</v>
      </c>
      <c r="BM13" s="42">
        <v>1</v>
      </c>
      <c r="BN13" s="42">
        <v>1</v>
      </c>
      <c r="BO13" s="42">
        <v>1</v>
      </c>
      <c r="BP13" s="42">
        <v>1</v>
      </c>
      <c r="BQ13" s="42">
        <v>1</v>
      </c>
      <c r="BR13" s="42">
        <v>1</v>
      </c>
      <c r="BS13" s="182"/>
      <c r="BT13" s="42">
        <v>1</v>
      </c>
      <c r="BU13" s="42">
        <v>1</v>
      </c>
      <c r="BV13" s="42">
        <v>1</v>
      </c>
      <c r="BW13" s="42">
        <v>1</v>
      </c>
      <c r="BX13" s="42">
        <v>1</v>
      </c>
      <c r="BY13" s="42">
        <v>1</v>
      </c>
      <c r="BZ13" s="182"/>
      <c r="CA13" s="42">
        <v>1</v>
      </c>
      <c r="CB13" s="42">
        <v>1</v>
      </c>
      <c r="CC13" s="42">
        <v>1</v>
      </c>
      <c r="CD13" s="42">
        <v>1</v>
      </c>
      <c r="CE13" s="42">
        <v>1</v>
      </c>
      <c r="CF13" s="42">
        <v>1</v>
      </c>
      <c r="CG13" s="182"/>
      <c r="CH13" s="42">
        <v>1</v>
      </c>
      <c r="CI13" s="42">
        <v>1</v>
      </c>
      <c r="CJ13" s="42">
        <v>1</v>
      </c>
      <c r="CK13" s="42">
        <v>1</v>
      </c>
      <c r="CL13" s="42">
        <v>1</v>
      </c>
      <c r="CM13" s="182"/>
      <c r="CN13" s="97"/>
      <c r="CO13" s="76">
        <v>11</v>
      </c>
      <c r="CP13" s="40" t="s">
        <v>121</v>
      </c>
      <c r="CQ13" s="182"/>
      <c r="CR13" s="42">
        <v>1</v>
      </c>
      <c r="CS13" s="42">
        <v>1</v>
      </c>
      <c r="CT13" s="42">
        <v>1</v>
      </c>
      <c r="CU13" s="42">
        <v>1</v>
      </c>
      <c r="CV13" s="42">
        <v>1</v>
      </c>
      <c r="CW13" s="182"/>
      <c r="CX13" s="182"/>
      <c r="CY13" s="42">
        <v>1</v>
      </c>
      <c r="CZ13" s="42">
        <v>1</v>
      </c>
      <c r="DA13" s="42">
        <v>1</v>
      </c>
      <c r="DB13" s="42">
        <v>1</v>
      </c>
      <c r="DC13" s="42">
        <v>1</v>
      </c>
      <c r="DD13" s="182"/>
      <c r="DE13" s="182"/>
      <c r="DF13" s="42">
        <v>1</v>
      </c>
      <c r="DG13" s="42">
        <v>1</v>
      </c>
      <c r="DH13" s="42">
        <v>1</v>
      </c>
      <c r="DI13" s="42">
        <v>1</v>
      </c>
      <c r="DJ13" s="42">
        <v>1</v>
      </c>
      <c r="DK13" s="182"/>
      <c r="DL13" s="182"/>
      <c r="DM13" s="42">
        <v>1</v>
      </c>
      <c r="DN13" s="42">
        <v>1</v>
      </c>
      <c r="DO13" s="42">
        <v>1</v>
      </c>
      <c r="DP13" s="42">
        <v>1</v>
      </c>
      <c r="DQ13" s="42">
        <v>1</v>
      </c>
      <c r="DR13" s="182"/>
      <c r="DS13" s="160"/>
      <c r="DT13" s="76">
        <v>11</v>
      </c>
      <c r="DU13" s="40" t="s">
        <v>121</v>
      </c>
      <c r="DV13" s="182"/>
      <c r="DW13" s="42">
        <v>1</v>
      </c>
      <c r="DX13" s="42">
        <v>1</v>
      </c>
      <c r="DY13" s="42">
        <v>1</v>
      </c>
      <c r="DZ13" s="42">
        <v>1</v>
      </c>
      <c r="EA13" s="42">
        <v>1</v>
      </c>
      <c r="EB13" s="182"/>
      <c r="EC13" s="182"/>
      <c r="ED13" s="43">
        <f t="shared" si="0"/>
        <v>0.00011852554225435582</v>
      </c>
      <c r="EE13" s="44">
        <v>1</v>
      </c>
      <c r="EF13" s="44" t="s">
        <v>178</v>
      </c>
      <c r="EG13" s="40" t="s">
        <v>118</v>
      </c>
    </row>
    <row r="14" spans="1:137" ht="13.5">
      <c r="A14" s="76">
        <v>12</v>
      </c>
      <c r="B14" s="31" t="s">
        <v>39</v>
      </c>
      <c r="C14" s="31"/>
      <c r="D14" s="31"/>
      <c r="E14" s="31"/>
      <c r="F14" s="31"/>
      <c r="G14" s="31"/>
      <c r="H14" s="34"/>
      <c r="I14" s="191"/>
      <c r="J14" s="35">
        <v>1</v>
      </c>
      <c r="K14" s="35">
        <v>1</v>
      </c>
      <c r="L14" s="35">
        <v>1</v>
      </c>
      <c r="M14" s="35">
        <v>1</v>
      </c>
      <c r="N14" s="35">
        <v>1</v>
      </c>
      <c r="O14" s="35">
        <v>1</v>
      </c>
      <c r="P14" s="182"/>
      <c r="Q14" s="35">
        <v>1</v>
      </c>
      <c r="R14" s="35">
        <v>1</v>
      </c>
      <c r="S14" s="35">
        <v>1</v>
      </c>
      <c r="T14" s="35">
        <v>3</v>
      </c>
      <c r="U14" s="35">
        <v>3</v>
      </c>
      <c r="V14" s="35">
        <v>3</v>
      </c>
      <c r="W14" s="182"/>
      <c r="X14" s="35">
        <v>3</v>
      </c>
      <c r="Y14" s="35">
        <v>4</v>
      </c>
      <c r="Z14" s="35">
        <v>4</v>
      </c>
      <c r="AA14" s="35">
        <v>4</v>
      </c>
      <c r="AB14" s="35">
        <v>5</v>
      </c>
      <c r="AC14" s="35">
        <v>5</v>
      </c>
      <c r="AD14" s="182"/>
      <c r="AF14" s="76">
        <v>12</v>
      </c>
      <c r="AG14" s="31" t="s">
        <v>39</v>
      </c>
      <c r="AH14" s="35">
        <v>5</v>
      </c>
      <c r="AI14" s="35">
        <v>5</v>
      </c>
      <c r="AJ14" s="35">
        <v>5</v>
      </c>
      <c r="AK14" s="35">
        <v>5</v>
      </c>
      <c r="AL14" s="35">
        <v>5</v>
      </c>
      <c r="AM14" s="35">
        <v>5</v>
      </c>
      <c r="AN14" s="182"/>
      <c r="AO14" s="35">
        <v>5</v>
      </c>
      <c r="AP14" s="35">
        <v>5</v>
      </c>
      <c r="AQ14" s="35">
        <v>5</v>
      </c>
      <c r="AR14" s="35">
        <v>5</v>
      </c>
      <c r="AS14" s="35">
        <v>5</v>
      </c>
      <c r="AT14" s="35">
        <v>5</v>
      </c>
      <c r="AU14" s="185"/>
      <c r="AV14" s="35">
        <v>5</v>
      </c>
      <c r="AW14" s="35">
        <v>5</v>
      </c>
      <c r="AX14" s="35">
        <v>5</v>
      </c>
      <c r="AY14" s="35">
        <v>5</v>
      </c>
      <c r="AZ14" s="35">
        <v>5</v>
      </c>
      <c r="BA14" s="35">
        <v>5</v>
      </c>
      <c r="BB14" s="182"/>
      <c r="BC14" s="35">
        <v>5</v>
      </c>
      <c r="BD14" s="35">
        <v>5</v>
      </c>
      <c r="BE14" s="35">
        <v>6</v>
      </c>
      <c r="BF14" s="35">
        <v>6</v>
      </c>
      <c r="BG14" s="35">
        <v>6</v>
      </c>
      <c r="BH14" s="35">
        <v>7</v>
      </c>
      <c r="BI14" s="182"/>
      <c r="BJ14" s="147"/>
      <c r="BK14" s="76">
        <v>12</v>
      </c>
      <c r="BL14" s="31" t="s">
        <v>39</v>
      </c>
      <c r="BM14" s="35">
        <v>7</v>
      </c>
      <c r="BN14" s="35">
        <v>7</v>
      </c>
      <c r="BO14" s="35">
        <v>7</v>
      </c>
      <c r="BP14" s="35">
        <v>7</v>
      </c>
      <c r="BQ14" s="35">
        <v>7</v>
      </c>
      <c r="BR14" s="35">
        <v>7</v>
      </c>
      <c r="BS14" s="182"/>
      <c r="BT14" s="35">
        <v>7</v>
      </c>
      <c r="BU14" s="35">
        <v>7</v>
      </c>
      <c r="BV14" s="35">
        <v>7</v>
      </c>
      <c r="BW14" s="35">
        <v>7</v>
      </c>
      <c r="BX14" s="35">
        <v>7</v>
      </c>
      <c r="BY14" s="35">
        <v>7</v>
      </c>
      <c r="BZ14" s="182"/>
      <c r="CA14" s="35">
        <v>7</v>
      </c>
      <c r="CB14" s="35">
        <v>7</v>
      </c>
      <c r="CC14" s="35">
        <v>7</v>
      </c>
      <c r="CD14" s="35">
        <v>7</v>
      </c>
      <c r="CE14" s="35">
        <v>7</v>
      </c>
      <c r="CF14" s="35">
        <v>7</v>
      </c>
      <c r="CG14" s="182"/>
      <c r="CH14" s="35">
        <v>7</v>
      </c>
      <c r="CI14" s="35">
        <v>7</v>
      </c>
      <c r="CJ14" s="35">
        <v>7</v>
      </c>
      <c r="CK14" s="35">
        <v>7</v>
      </c>
      <c r="CL14" s="35">
        <v>7</v>
      </c>
      <c r="CM14" s="182"/>
      <c r="CN14" s="97"/>
      <c r="CO14" s="76">
        <v>12</v>
      </c>
      <c r="CP14" s="31" t="s">
        <v>39</v>
      </c>
      <c r="CQ14" s="182"/>
      <c r="CR14" s="35">
        <v>7</v>
      </c>
      <c r="CS14" s="35">
        <v>7</v>
      </c>
      <c r="CT14" s="35">
        <v>7</v>
      </c>
      <c r="CU14" s="35">
        <v>7</v>
      </c>
      <c r="CV14" s="35">
        <v>7</v>
      </c>
      <c r="CW14" s="182"/>
      <c r="CX14" s="182"/>
      <c r="CY14" s="35">
        <v>7</v>
      </c>
      <c r="CZ14" s="35">
        <v>7</v>
      </c>
      <c r="DA14" s="35">
        <v>7</v>
      </c>
      <c r="DB14" s="35">
        <v>7</v>
      </c>
      <c r="DC14" s="35">
        <v>7</v>
      </c>
      <c r="DD14" s="182"/>
      <c r="DE14" s="182"/>
      <c r="DF14" s="35">
        <v>7</v>
      </c>
      <c r="DG14" s="35">
        <v>7</v>
      </c>
      <c r="DH14" s="35">
        <v>7</v>
      </c>
      <c r="DI14" s="35">
        <v>7</v>
      </c>
      <c r="DJ14" s="35">
        <v>7</v>
      </c>
      <c r="DK14" s="182"/>
      <c r="DL14" s="182"/>
      <c r="DM14" s="35">
        <v>7</v>
      </c>
      <c r="DN14" s="35">
        <v>7</v>
      </c>
      <c r="DO14" s="35">
        <v>7</v>
      </c>
      <c r="DP14" s="35">
        <v>7</v>
      </c>
      <c r="DQ14" s="35">
        <v>7</v>
      </c>
      <c r="DR14" s="182"/>
      <c r="DS14" s="160"/>
      <c r="DT14" s="76">
        <v>12</v>
      </c>
      <c r="DU14" s="31" t="s">
        <v>39</v>
      </c>
      <c r="DV14" s="182"/>
      <c r="DW14" s="35">
        <v>7</v>
      </c>
      <c r="DX14" s="35">
        <v>7</v>
      </c>
      <c r="DY14" s="35">
        <v>7</v>
      </c>
      <c r="DZ14" s="35">
        <v>7</v>
      </c>
      <c r="EA14" s="35">
        <v>7</v>
      </c>
      <c r="EB14" s="182"/>
      <c r="EC14" s="182"/>
      <c r="ED14" s="38">
        <f t="shared" si="0"/>
        <v>0.0008296787957804907</v>
      </c>
      <c r="EE14" s="39">
        <v>6</v>
      </c>
      <c r="EF14" s="39"/>
      <c r="EG14" s="31" t="s">
        <v>45</v>
      </c>
    </row>
    <row r="15" spans="1:137" ht="13.5">
      <c r="A15" s="76">
        <v>13</v>
      </c>
      <c r="B15" s="40" t="s">
        <v>3</v>
      </c>
      <c r="C15" s="40">
        <v>1</v>
      </c>
      <c r="D15" s="40">
        <v>2</v>
      </c>
      <c r="E15" s="40">
        <v>1</v>
      </c>
      <c r="F15" s="40">
        <v>1</v>
      </c>
      <c r="G15" s="40">
        <v>1</v>
      </c>
      <c r="H15" s="41">
        <v>2</v>
      </c>
      <c r="I15" s="191"/>
      <c r="J15" s="42">
        <v>4</v>
      </c>
      <c r="K15" s="42">
        <v>4</v>
      </c>
      <c r="L15" s="42">
        <v>4</v>
      </c>
      <c r="M15" s="42">
        <v>4</v>
      </c>
      <c r="N15" s="42">
        <v>4</v>
      </c>
      <c r="O15" s="42">
        <v>4</v>
      </c>
      <c r="P15" s="182"/>
      <c r="Q15" s="42">
        <v>5</v>
      </c>
      <c r="R15" s="42">
        <v>5</v>
      </c>
      <c r="S15" s="42">
        <v>5</v>
      </c>
      <c r="T15" s="42">
        <v>5</v>
      </c>
      <c r="U15" s="42">
        <v>5</v>
      </c>
      <c r="V15" s="42">
        <v>5</v>
      </c>
      <c r="W15" s="182"/>
      <c r="X15" s="42">
        <v>5</v>
      </c>
      <c r="Y15" s="42">
        <v>5</v>
      </c>
      <c r="Z15" s="42">
        <v>5</v>
      </c>
      <c r="AA15" s="42">
        <v>6</v>
      </c>
      <c r="AB15" s="42">
        <v>6</v>
      </c>
      <c r="AC15" s="42">
        <v>6</v>
      </c>
      <c r="AD15" s="182"/>
      <c r="AF15" s="76">
        <v>13</v>
      </c>
      <c r="AG15" s="40" t="s">
        <v>3</v>
      </c>
      <c r="AH15" s="42">
        <v>6</v>
      </c>
      <c r="AI15" s="42">
        <v>6</v>
      </c>
      <c r="AJ15" s="42">
        <v>6</v>
      </c>
      <c r="AK15" s="42">
        <v>6</v>
      </c>
      <c r="AL15" s="42">
        <v>6</v>
      </c>
      <c r="AM15" s="42">
        <v>6</v>
      </c>
      <c r="AN15" s="182"/>
      <c r="AO15" s="42">
        <v>6</v>
      </c>
      <c r="AP15" s="42">
        <v>7</v>
      </c>
      <c r="AQ15" s="42">
        <v>7</v>
      </c>
      <c r="AR15" s="42">
        <v>7</v>
      </c>
      <c r="AS15" s="42">
        <v>7</v>
      </c>
      <c r="AT15" s="42">
        <v>7</v>
      </c>
      <c r="AU15" s="185"/>
      <c r="AV15" s="42">
        <v>7</v>
      </c>
      <c r="AW15" s="42">
        <v>7</v>
      </c>
      <c r="AX15" s="42">
        <v>7</v>
      </c>
      <c r="AY15" s="42">
        <v>7</v>
      </c>
      <c r="AZ15" s="42">
        <v>7</v>
      </c>
      <c r="BA15" s="42">
        <v>7</v>
      </c>
      <c r="BB15" s="182"/>
      <c r="BC15" s="42">
        <v>7</v>
      </c>
      <c r="BD15" s="42">
        <v>7</v>
      </c>
      <c r="BE15" s="42">
        <v>8</v>
      </c>
      <c r="BF15" s="42">
        <v>8</v>
      </c>
      <c r="BG15" s="42">
        <v>9</v>
      </c>
      <c r="BH15" s="42">
        <v>9</v>
      </c>
      <c r="BI15" s="182"/>
      <c r="BJ15" s="147"/>
      <c r="BK15" s="76">
        <v>13</v>
      </c>
      <c r="BL15" s="40" t="s">
        <v>3</v>
      </c>
      <c r="BM15" s="42">
        <v>9</v>
      </c>
      <c r="BN15" s="42">
        <v>9</v>
      </c>
      <c r="BO15" s="42">
        <v>9</v>
      </c>
      <c r="BP15" s="42">
        <v>9</v>
      </c>
      <c r="BQ15" s="42">
        <v>9</v>
      </c>
      <c r="BR15" s="42">
        <v>9</v>
      </c>
      <c r="BS15" s="182"/>
      <c r="BT15" s="42">
        <v>9</v>
      </c>
      <c r="BU15" s="42">
        <v>9</v>
      </c>
      <c r="BV15" s="42">
        <v>9</v>
      </c>
      <c r="BW15" s="42">
        <v>9</v>
      </c>
      <c r="BX15" s="42">
        <v>9</v>
      </c>
      <c r="BY15" s="42">
        <v>9</v>
      </c>
      <c r="BZ15" s="182"/>
      <c r="CA15" s="42">
        <v>9</v>
      </c>
      <c r="CB15" s="42">
        <v>9</v>
      </c>
      <c r="CC15" s="42">
        <v>9</v>
      </c>
      <c r="CD15" s="42">
        <v>9</v>
      </c>
      <c r="CE15" s="42">
        <v>9</v>
      </c>
      <c r="CF15" s="42">
        <v>10</v>
      </c>
      <c r="CG15" s="182"/>
      <c r="CH15" s="42">
        <v>10</v>
      </c>
      <c r="CI15" s="42">
        <v>10</v>
      </c>
      <c r="CJ15" s="42">
        <v>10</v>
      </c>
      <c r="CK15" s="42">
        <v>10</v>
      </c>
      <c r="CL15" s="42">
        <v>10</v>
      </c>
      <c r="CM15" s="182"/>
      <c r="CN15" s="97"/>
      <c r="CO15" s="76">
        <v>13</v>
      </c>
      <c r="CP15" s="40" t="s">
        <v>3</v>
      </c>
      <c r="CQ15" s="182"/>
      <c r="CR15" s="42">
        <v>10</v>
      </c>
      <c r="CS15" s="42">
        <v>10</v>
      </c>
      <c r="CT15" s="42">
        <v>10</v>
      </c>
      <c r="CU15" s="42">
        <v>10</v>
      </c>
      <c r="CV15" s="42">
        <v>10</v>
      </c>
      <c r="CW15" s="182"/>
      <c r="CX15" s="182"/>
      <c r="CY15" s="42">
        <v>10</v>
      </c>
      <c r="CZ15" s="42">
        <v>10</v>
      </c>
      <c r="DA15" s="42">
        <v>10</v>
      </c>
      <c r="DB15" s="42">
        <v>10</v>
      </c>
      <c r="DC15" s="42">
        <v>10</v>
      </c>
      <c r="DD15" s="182"/>
      <c r="DE15" s="182"/>
      <c r="DF15" s="42">
        <v>10</v>
      </c>
      <c r="DG15" s="42">
        <v>10</v>
      </c>
      <c r="DH15" s="42">
        <v>10</v>
      </c>
      <c r="DI15" s="42">
        <v>10</v>
      </c>
      <c r="DJ15" s="42">
        <v>10</v>
      </c>
      <c r="DK15" s="182"/>
      <c r="DL15" s="182"/>
      <c r="DM15" s="42">
        <v>10</v>
      </c>
      <c r="DN15" s="42">
        <v>10</v>
      </c>
      <c r="DO15" s="42">
        <v>10</v>
      </c>
      <c r="DP15" s="42">
        <v>10</v>
      </c>
      <c r="DQ15" s="42">
        <v>10</v>
      </c>
      <c r="DR15" s="182"/>
      <c r="DS15" s="160"/>
      <c r="DT15" s="76">
        <v>13</v>
      </c>
      <c r="DU15" s="40" t="s">
        <v>3</v>
      </c>
      <c r="DV15" s="182"/>
      <c r="DW15" s="42">
        <v>10</v>
      </c>
      <c r="DX15" s="42">
        <v>10</v>
      </c>
      <c r="DY15" s="42">
        <v>10</v>
      </c>
      <c r="DZ15" s="42">
        <v>10</v>
      </c>
      <c r="EA15" s="42">
        <v>10</v>
      </c>
      <c r="EB15" s="182"/>
      <c r="EC15" s="182"/>
      <c r="ED15" s="43">
        <f t="shared" si="0"/>
        <v>0.0011852554225435582</v>
      </c>
      <c r="EE15" s="44">
        <v>9</v>
      </c>
      <c r="EF15" s="44">
        <v>1</v>
      </c>
      <c r="EG15" s="40" t="s">
        <v>45</v>
      </c>
    </row>
    <row r="16" spans="1:137" ht="13.5">
      <c r="A16" s="76">
        <v>14</v>
      </c>
      <c r="B16" s="31" t="s">
        <v>122</v>
      </c>
      <c r="C16" s="31"/>
      <c r="D16" s="31"/>
      <c r="E16" s="31"/>
      <c r="F16" s="31"/>
      <c r="G16" s="31"/>
      <c r="H16" s="34"/>
      <c r="I16" s="191"/>
      <c r="J16" s="35"/>
      <c r="K16" s="35"/>
      <c r="L16" s="35"/>
      <c r="M16" s="35"/>
      <c r="N16" s="35"/>
      <c r="O16" s="35"/>
      <c r="P16" s="182"/>
      <c r="Q16" s="35"/>
      <c r="R16" s="35"/>
      <c r="S16" s="35"/>
      <c r="T16" s="35"/>
      <c r="U16" s="35"/>
      <c r="V16" s="35"/>
      <c r="W16" s="182"/>
      <c r="X16" s="35"/>
      <c r="Y16" s="35"/>
      <c r="Z16" s="35"/>
      <c r="AA16" s="35"/>
      <c r="AB16" s="35"/>
      <c r="AC16" s="35"/>
      <c r="AD16" s="182"/>
      <c r="AF16" s="76">
        <v>14</v>
      </c>
      <c r="AG16" s="31" t="s">
        <v>122</v>
      </c>
      <c r="AH16" s="35"/>
      <c r="AI16" s="35"/>
      <c r="AJ16" s="35"/>
      <c r="AK16" s="35">
        <v>1</v>
      </c>
      <c r="AL16" s="35">
        <v>1</v>
      </c>
      <c r="AM16" s="35">
        <v>1</v>
      </c>
      <c r="AN16" s="182"/>
      <c r="AO16" s="35">
        <v>1</v>
      </c>
      <c r="AP16" s="35">
        <v>1</v>
      </c>
      <c r="AQ16" s="35">
        <v>1</v>
      </c>
      <c r="AR16" s="35">
        <v>1</v>
      </c>
      <c r="AS16" s="35">
        <v>1</v>
      </c>
      <c r="AT16" s="35">
        <v>1</v>
      </c>
      <c r="AU16" s="185"/>
      <c r="AV16" s="35">
        <v>1</v>
      </c>
      <c r="AW16" s="35">
        <v>1</v>
      </c>
      <c r="AX16" s="35"/>
      <c r="AY16" s="35"/>
      <c r="AZ16" s="35"/>
      <c r="BA16" s="35"/>
      <c r="BB16" s="182"/>
      <c r="BC16" s="35"/>
      <c r="BD16" s="35">
        <v>1</v>
      </c>
      <c r="BE16" s="35">
        <v>1</v>
      </c>
      <c r="BF16" s="35">
        <v>1</v>
      </c>
      <c r="BG16" s="35">
        <v>1</v>
      </c>
      <c r="BH16" s="35">
        <v>1</v>
      </c>
      <c r="BI16" s="182"/>
      <c r="BJ16" s="147"/>
      <c r="BK16" s="76">
        <v>14</v>
      </c>
      <c r="BL16" s="31" t="s">
        <v>122</v>
      </c>
      <c r="BM16" s="35">
        <v>1</v>
      </c>
      <c r="BN16" s="35">
        <v>3</v>
      </c>
      <c r="BO16" s="35">
        <v>3</v>
      </c>
      <c r="BP16" s="35">
        <v>3</v>
      </c>
      <c r="BQ16" s="35">
        <v>3</v>
      </c>
      <c r="BR16" s="35">
        <v>3</v>
      </c>
      <c r="BS16" s="182"/>
      <c r="BT16" s="35">
        <v>3</v>
      </c>
      <c r="BU16" s="35">
        <v>3</v>
      </c>
      <c r="BV16" s="35">
        <v>3</v>
      </c>
      <c r="BW16" s="35">
        <v>3</v>
      </c>
      <c r="BX16" s="35">
        <v>3</v>
      </c>
      <c r="BY16" s="35">
        <v>3</v>
      </c>
      <c r="BZ16" s="182"/>
      <c r="CA16" s="35">
        <v>3</v>
      </c>
      <c r="CB16" s="35">
        <v>3</v>
      </c>
      <c r="CC16" s="35">
        <v>3</v>
      </c>
      <c r="CD16" s="35">
        <v>3</v>
      </c>
      <c r="CE16" s="35">
        <v>3</v>
      </c>
      <c r="CF16" s="35">
        <v>3</v>
      </c>
      <c r="CG16" s="182"/>
      <c r="CH16" s="35">
        <v>3</v>
      </c>
      <c r="CI16" s="35">
        <v>3</v>
      </c>
      <c r="CJ16" s="35">
        <v>3</v>
      </c>
      <c r="CK16" s="35">
        <v>3</v>
      </c>
      <c r="CL16" s="35">
        <v>3</v>
      </c>
      <c r="CM16" s="182"/>
      <c r="CN16" s="97"/>
      <c r="CO16" s="76">
        <v>14</v>
      </c>
      <c r="CP16" s="31" t="s">
        <v>122</v>
      </c>
      <c r="CQ16" s="182"/>
      <c r="CR16" s="35">
        <v>3</v>
      </c>
      <c r="CS16" s="35">
        <v>3</v>
      </c>
      <c r="CT16" s="35">
        <v>3</v>
      </c>
      <c r="CU16" s="35">
        <v>3</v>
      </c>
      <c r="CV16" s="35">
        <v>3</v>
      </c>
      <c r="CW16" s="182"/>
      <c r="CX16" s="182"/>
      <c r="CY16" s="35">
        <v>3</v>
      </c>
      <c r="CZ16" s="35">
        <v>3</v>
      </c>
      <c r="DA16" s="35">
        <v>3</v>
      </c>
      <c r="DB16" s="35">
        <v>3</v>
      </c>
      <c r="DC16" s="35">
        <v>3</v>
      </c>
      <c r="DD16" s="182"/>
      <c r="DE16" s="182"/>
      <c r="DF16" s="35">
        <v>3</v>
      </c>
      <c r="DG16" s="35">
        <v>3</v>
      </c>
      <c r="DH16" s="35">
        <v>3</v>
      </c>
      <c r="DI16" s="35">
        <v>3</v>
      </c>
      <c r="DJ16" s="35">
        <v>3</v>
      </c>
      <c r="DK16" s="182"/>
      <c r="DL16" s="182"/>
      <c r="DM16" s="35">
        <v>3</v>
      </c>
      <c r="DN16" s="35">
        <v>3</v>
      </c>
      <c r="DO16" s="35">
        <v>3</v>
      </c>
      <c r="DP16" s="35">
        <v>3</v>
      </c>
      <c r="DQ16" s="35">
        <v>3</v>
      </c>
      <c r="DR16" s="182"/>
      <c r="DS16" s="160"/>
      <c r="DT16" s="76">
        <v>14</v>
      </c>
      <c r="DU16" s="31" t="s">
        <v>122</v>
      </c>
      <c r="DV16" s="182"/>
      <c r="DW16" s="35">
        <v>3</v>
      </c>
      <c r="DX16" s="35">
        <v>3</v>
      </c>
      <c r="DY16" s="35">
        <v>3</v>
      </c>
      <c r="DZ16" s="35">
        <v>3</v>
      </c>
      <c r="EA16" s="35">
        <v>3</v>
      </c>
      <c r="EB16" s="182"/>
      <c r="EC16" s="182"/>
      <c r="ED16" s="38">
        <f t="shared" si="0"/>
        <v>0.0003555766267630674</v>
      </c>
      <c r="EE16" s="39">
        <v>3</v>
      </c>
      <c r="EF16" s="39" t="s">
        <v>178</v>
      </c>
      <c r="EG16" s="31" t="s">
        <v>118</v>
      </c>
    </row>
    <row r="17" spans="1:137" ht="13.5">
      <c r="A17" s="76">
        <v>15</v>
      </c>
      <c r="B17" s="40" t="s">
        <v>47</v>
      </c>
      <c r="C17" s="40"/>
      <c r="D17" s="40"/>
      <c r="E17" s="40"/>
      <c r="F17" s="40"/>
      <c r="G17" s="40"/>
      <c r="H17" s="41"/>
      <c r="I17" s="191"/>
      <c r="J17" s="42"/>
      <c r="K17" s="42"/>
      <c r="L17" s="42"/>
      <c r="M17" s="42"/>
      <c r="N17" s="42"/>
      <c r="O17" s="42"/>
      <c r="P17" s="182"/>
      <c r="Q17" s="42"/>
      <c r="R17" s="42"/>
      <c r="S17" s="42"/>
      <c r="T17" s="42"/>
      <c r="U17" s="42"/>
      <c r="V17" s="42"/>
      <c r="W17" s="182"/>
      <c r="X17" s="42"/>
      <c r="Y17" s="42"/>
      <c r="Z17" s="42"/>
      <c r="AA17" s="42"/>
      <c r="AB17" s="42"/>
      <c r="AC17" s="42"/>
      <c r="AD17" s="182"/>
      <c r="AF17" s="76">
        <v>15</v>
      </c>
      <c r="AG17" s="40" t="s">
        <v>47</v>
      </c>
      <c r="AH17" s="42">
        <v>1</v>
      </c>
      <c r="AI17" s="42">
        <v>1</v>
      </c>
      <c r="AJ17" s="42">
        <v>1</v>
      </c>
      <c r="AK17" s="42">
        <v>1</v>
      </c>
      <c r="AL17" s="42">
        <v>1</v>
      </c>
      <c r="AM17" s="42">
        <v>1</v>
      </c>
      <c r="AN17" s="182"/>
      <c r="AO17" s="42">
        <v>1</v>
      </c>
      <c r="AP17" s="42">
        <v>1</v>
      </c>
      <c r="AQ17" s="42">
        <v>1</v>
      </c>
      <c r="AR17" s="42">
        <v>1</v>
      </c>
      <c r="AS17" s="42">
        <v>1</v>
      </c>
      <c r="AT17" s="42">
        <v>1</v>
      </c>
      <c r="AU17" s="185"/>
      <c r="AV17" s="42">
        <v>1</v>
      </c>
      <c r="AW17" s="42">
        <v>1</v>
      </c>
      <c r="AX17" s="42">
        <v>2</v>
      </c>
      <c r="AY17" s="42">
        <v>2</v>
      </c>
      <c r="AZ17" s="42">
        <v>2</v>
      </c>
      <c r="BA17" s="42">
        <v>2</v>
      </c>
      <c r="BB17" s="182"/>
      <c r="BC17" s="42">
        <v>2</v>
      </c>
      <c r="BD17" s="42">
        <v>2</v>
      </c>
      <c r="BE17" s="42">
        <v>2</v>
      </c>
      <c r="BF17" s="42">
        <v>2</v>
      </c>
      <c r="BG17" s="42">
        <v>2</v>
      </c>
      <c r="BH17" s="42">
        <v>2</v>
      </c>
      <c r="BI17" s="182"/>
      <c r="BJ17" s="147"/>
      <c r="BK17" s="76">
        <v>15</v>
      </c>
      <c r="BL17" s="40" t="s">
        <v>47</v>
      </c>
      <c r="BM17" s="42">
        <v>2</v>
      </c>
      <c r="BN17" s="42">
        <v>2</v>
      </c>
      <c r="BO17" s="42">
        <v>2</v>
      </c>
      <c r="BP17" s="42">
        <v>2</v>
      </c>
      <c r="BQ17" s="42">
        <v>2</v>
      </c>
      <c r="BR17" s="42">
        <v>2</v>
      </c>
      <c r="BS17" s="182"/>
      <c r="BT17" s="42">
        <v>2</v>
      </c>
      <c r="BU17" s="42">
        <v>2</v>
      </c>
      <c r="BV17" s="42">
        <v>2</v>
      </c>
      <c r="BW17" s="42">
        <v>2</v>
      </c>
      <c r="BX17" s="42">
        <v>2</v>
      </c>
      <c r="BY17" s="42">
        <v>2</v>
      </c>
      <c r="BZ17" s="182"/>
      <c r="CA17" s="42">
        <v>2</v>
      </c>
      <c r="CB17" s="42">
        <v>2</v>
      </c>
      <c r="CC17" s="42">
        <v>2</v>
      </c>
      <c r="CD17" s="42">
        <v>2</v>
      </c>
      <c r="CE17" s="42">
        <v>2</v>
      </c>
      <c r="CF17" s="42">
        <v>2</v>
      </c>
      <c r="CG17" s="182"/>
      <c r="CH17" s="42">
        <v>2</v>
      </c>
      <c r="CI17" s="42">
        <v>2</v>
      </c>
      <c r="CJ17" s="42">
        <v>2</v>
      </c>
      <c r="CK17" s="42">
        <v>2</v>
      </c>
      <c r="CL17" s="42">
        <v>2</v>
      </c>
      <c r="CM17" s="182"/>
      <c r="CN17" s="97"/>
      <c r="CO17" s="76">
        <v>15</v>
      </c>
      <c r="CP17" s="40" t="s">
        <v>47</v>
      </c>
      <c r="CQ17" s="182"/>
      <c r="CR17" s="42">
        <v>2</v>
      </c>
      <c r="CS17" s="42">
        <v>2</v>
      </c>
      <c r="CT17" s="42">
        <v>2</v>
      </c>
      <c r="CU17" s="42">
        <v>2</v>
      </c>
      <c r="CV17" s="42">
        <v>2</v>
      </c>
      <c r="CW17" s="182"/>
      <c r="CX17" s="182"/>
      <c r="CY17" s="42">
        <v>2</v>
      </c>
      <c r="CZ17" s="42">
        <v>2</v>
      </c>
      <c r="DA17" s="42">
        <v>2</v>
      </c>
      <c r="DB17" s="42">
        <v>2</v>
      </c>
      <c r="DC17" s="42">
        <v>2</v>
      </c>
      <c r="DD17" s="182"/>
      <c r="DE17" s="182"/>
      <c r="DF17" s="42">
        <v>2</v>
      </c>
      <c r="DG17" s="42">
        <v>2</v>
      </c>
      <c r="DH17" s="42">
        <v>2</v>
      </c>
      <c r="DI17" s="42">
        <v>2</v>
      </c>
      <c r="DJ17" s="42">
        <v>2</v>
      </c>
      <c r="DK17" s="182"/>
      <c r="DL17" s="182"/>
      <c r="DM17" s="42">
        <v>2</v>
      </c>
      <c r="DN17" s="42">
        <v>2</v>
      </c>
      <c r="DO17" s="42">
        <v>2</v>
      </c>
      <c r="DP17" s="42">
        <v>2</v>
      </c>
      <c r="DQ17" s="42">
        <v>2</v>
      </c>
      <c r="DR17" s="182"/>
      <c r="DS17" s="160"/>
      <c r="DT17" s="76">
        <v>15</v>
      </c>
      <c r="DU17" s="40" t="s">
        <v>47</v>
      </c>
      <c r="DV17" s="182"/>
      <c r="DW17" s="42">
        <v>2</v>
      </c>
      <c r="DX17" s="42">
        <v>2</v>
      </c>
      <c r="DY17" s="42">
        <v>2</v>
      </c>
      <c r="DZ17" s="42">
        <v>2</v>
      </c>
      <c r="EA17" s="42">
        <v>2</v>
      </c>
      <c r="EB17" s="182"/>
      <c r="EC17" s="182"/>
      <c r="ED17" s="43">
        <f t="shared" si="0"/>
        <v>0.00023705108450871164</v>
      </c>
      <c r="EE17" s="44">
        <v>2</v>
      </c>
      <c r="EF17" s="44" t="s">
        <v>178</v>
      </c>
      <c r="EG17" s="40" t="s">
        <v>45</v>
      </c>
    </row>
    <row r="18" spans="1:137" ht="13.5">
      <c r="A18" s="76">
        <v>16</v>
      </c>
      <c r="B18" s="31" t="s">
        <v>4</v>
      </c>
      <c r="C18" s="31"/>
      <c r="D18" s="31"/>
      <c r="E18" s="31"/>
      <c r="F18" s="31"/>
      <c r="G18" s="31">
        <v>1</v>
      </c>
      <c r="H18" s="34">
        <v>2</v>
      </c>
      <c r="I18" s="191"/>
      <c r="J18" s="35">
        <v>2</v>
      </c>
      <c r="K18" s="35">
        <v>2</v>
      </c>
      <c r="L18" s="35">
        <v>3</v>
      </c>
      <c r="M18" s="35">
        <v>2</v>
      </c>
      <c r="N18" s="35">
        <v>2</v>
      </c>
      <c r="O18" s="35">
        <v>2</v>
      </c>
      <c r="P18" s="182"/>
      <c r="Q18" s="35">
        <v>2</v>
      </c>
      <c r="R18" s="35">
        <v>3</v>
      </c>
      <c r="S18" s="35">
        <v>3</v>
      </c>
      <c r="T18" s="35">
        <v>3</v>
      </c>
      <c r="U18" s="35">
        <v>3</v>
      </c>
      <c r="V18" s="35">
        <v>3</v>
      </c>
      <c r="W18" s="182"/>
      <c r="X18" s="35">
        <v>3</v>
      </c>
      <c r="Y18" s="35">
        <v>3</v>
      </c>
      <c r="Z18" s="35">
        <v>3</v>
      </c>
      <c r="AA18" s="35">
        <v>3</v>
      </c>
      <c r="AB18" s="35">
        <v>3</v>
      </c>
      <c r="AC18" s="35">
        <v>3</v>
      </c>
      <c r="AD18" s="182"/>
      <c r="AF18" s="76">
        <v>16</v>
      </c>
      <c r="AG18" s="31" t="s">
        <v>4</v>
      </c>
      <c r="AH18" s="35">
        <v>3</v>
      </c>
      <c r="AI18" s="35">
        <v>3</v>
      </c>
      <c r="AJ18" s="35">
        <v>3</v>
      </c>
      <c r="AK18" s="35">
        <v>3</v>
      </c>
      <c r="AL18" s="35">
        <v>3</v>
      </c>
      <c r="AM18" s="35">
        <v>3</v>
      </c>
      <c r="AN18" s="182"/>
      <c r="AO18" s="35">
        <v>3</v>
      </c>
      <c r="AP18" s="35">
        <v>3</v>
      </c>
      <c r="AQ18" s="35">
        <v>3</v>
      </c>
      <c r="AR18" s="35">
        <v>4</v>
      </c>
      <c r="AS18" s="35">
        <v>4</v>
      </c>
      <c r="AT18" s="35">
        <v>4</v>
      </c>
      <c r="AU18" s="185"/>
      <c r="AV18" s="35">
        <v>8</v>
      </c>
      <c r="AW18" s="35">
        <v>9</v>
      </c>
      <c r="AX18" s="35">
        <v>9</v>
      </c>
      <c r="AY18" s="35">
        <v>9</v>
      </c>
      <c r="AZ18" s="35">
        <v>9</v>
      </c>
      <c r="BA18" s="35">
        <v>9</v>
      </c>
      <c r="BB18" s="182"/>
      <c r="BC18" s="35">
        <v>9</v>
      </c>
      <c r="BD18" s="35">
        <v>9</v>
      </c>
      <c r="BE18" s="35">
        <v>9</v>
      </c>
      <c r="BF18" s="35">
        <v>9</v>
      </c>
      <c r="BG18" s="35">
        <v>9</v>
      </c>
      <c r="BH18" s="35">
        <v>9</v>
      </c>
      <c r="BI18" s="182"/>
      <c r="BJ18" s="147"/>
      <c r="BK18" s="76">
        <v>16</v>
      </c>
      <c r="BL18" s="31" t="s">
        <v>4</v>
      </c>
      <c r="BM18" s="35">
        <v>9</v>
      </c>
      <c r="BN18" s="35">
        <v>9</v>
      </c>
      <c r="BO18" s="35">
        <v>9</v>
      </c>
      <c r="BP18" s="35">
        <v>9</v>
      </c>
      <c r="BQ18" s="35">
        <v>9</v>
      </c>
      <c r="BR18" s="35">
        <v>9</v>
      </c>
      <c r="BS18" s="182"/>
      <c r="BT18" s="35">
        <v>9</v>
      </c>
      <c r="BU18" s="35">
        <v>9</v>
      </c>
      <c r="BV18" s="35">
        <v>9</v>
      </c>
      <c r="BW18" s="35">
        <v>9</v>
      </c>
      <c r="BX18" s="35">
        <v>9</v>
      </c>
      <c r="BY18" s="35">
        <v>9</v>
      </c>
      <c r="BZ18" s="182"/>
      <c r="CA18" s="35">
        <v>9</v>
      </c>
      <c r="CB18" s="35">
        <v>9</v>
      </c>
      <c r="CC18" s="35">
        <v>9</v>
      </c>
      <c r="CD18" s="35">
        <v>9</v>
      </c>
      <c r="CE18" s="35">
        <v>9</v>
      </c>
      <c r="CF18" s="35">
        <v>9</v>
      </c>
      <c r="CG18" s="182"/>
      <c r="CH18" s="35">
        <v>9</v>
      </c>
      <c r="CI18" s="35">
        <v>9</v>
      </c>
      <c r="CJ18" s="35">
        <v>9</v>
      </c>
      <c r="CK18" s="35">
        <v>9</v>
      </c>
      <c r="CL18" s="35">
        <v>9</v>
      </c>
      <c r="CM18" s="182"/>
      <c r="CN18" s="97"/>
      <c r="CO18" s="76">
        <v>16</v>
      </c>
      <c r="CP18" s="31" t="s">
        <v>4</v>
      </c>
      <c r="CQ18" s="182"/>
      <c r="CR18" s="35">
        <v>9</v>
      </c>
      <c r="CS18" s="35">
        <v>9</v>
      </c>
      <c r="CT18" s="35">
        <v>9</v>
      </c>
      <c r="CU18" s="35">
        <v>9</v>
      </c>
      <c r="CV18" s="35">
        <v>9</v>
      </c>
      <c r="CW18" s="182"/>
      <c r="CX18" s="182"/>
      <c r="CY18" s="35">
        <v>9</v>
      </c>
      <c r="CZ18" s="35">
        <v>9</v>
      </c>
      <c r="DA18" s="35">
        <v>9</v>
      </c>
      <c r="DB18" s="35">
        <v>9</v>
      </c>
      <c r="DC18" s="35">
        <v>9</v>
      </c>
      <c r="DD18" s="182"/>
      <c r="DE18" s="182"/>
      <c r="DF18" s="35">
        <v>9</v>
      </c>
      <c r="DG18" s="35">
        <v>9</v>
      </c>
      <c r="DH18" s="35">
        <v>9</v>
      </c>
      <c r="DI18" s="35">
        <v>9</v>
      </c>
      <c r="DJ18" s="35">
        <v>5</v>
      </c>
      <c r="DK18" s="182"/>
      <c r="DL18" s="182"/>
      <c r="DM18" s="35">
        <v>5</v>
      </c>
      <c r="DN18" s="35">
        <v>5</v>
      </c>
      <c r="DO18" s="35">
        <v>4</v>
      </c>
      <c r="DP18" s="35">
        <v>4</v>
      </c>
      <c r="DQ18" s="35">
        <v>4</v>
      </c>
      <c r="DR18" s="182"/>
      <c r="DS18" s="160"/>
      <c r="DT18" s="76">
        <v>16</v>
      </c>
      <c r="DU18" s="31" t="s">
        <v>4</v>
      </c>
      <c r="DV18" s="182"/>
      <c r="DW18" s="35">
        <v>4</v>
      </c>
      <c r="DX18" s="35">
        <v>4</v>
      </c>
      <c r="DY18" s="35">
        <v>4</v>
      </c>
      <c r="DZ18" s="35">
        <v>4</v>
      </c>
      <c r="EA18" s="35">
        <v>4</v>
      </c>
      <c r="EB18" s="182"/>
      <c r="EC18" s="182"/>
      <c r="ED18" s="38">
        <f t="shared" si="0"/>
        <v>0.0004741021690174233</v>
      </c>
      <c r="EE18" s="39">
        <v>4</v>
      </c>
      <c r="EF18" s="39" t="s">
        <v>178</v>
      </c>
      <c r="EG18" s="31" t="s">
        <v>45</v>
      </c>
    </row>
    <row r="19" spans="1:137" ht="13.5">
      <c r="A19" s="76">
        <v>17</v>
      </c>
      <c r="B19" s="40" t="s">
        <v>34</v>
      </c>
      <c r="C19" s="40"/>
      <c r="D19" s="40"/>
      <c r="E19" s="40"/>
      <c r="F19" s="40"/>
      <c r="G19" s="40"/>
      <c r="H19" s="41"/>
      <c r="I19" s="191"/>
      <c r="J19" s="42"/>
      <c r="K19" s="42"/>
      <c r="L19" s="42"/>
      <c r="M19" s="42"/>
      <c r="N19" s="42"/>
      <c r="O19" s="42"/>
      <c r="P19" s="182"/>
      <c r="Q19" s="42"/>
      <c r="R19" s="42"/>
      <c r="S19" s="42"/>
      <c r="T19" s="42"/>
      <c r="U19" s="42"/>
      <c r="V19" s="42"/>
      <c r="W19" s="182"/>
      <c r="X19" s="42"/>
      <c r="Y19" s="42"/>
      <c r="Z19" s="42"/>
      <c r="AA19" s="42"/>
      <c r="AB19" s="42">
        <v>4</v>
      </c>
      <c r="AC19" s="42">
        <v>4</v>
      </c>
      <c r="AD19" s="182"/>
      <c r="AF19" s="76">
        <v>17</v>
      </c>
      <c r="AG19" s="40" t="s">
        <v>34</v>
      </c>
      <c r="AH19" s="42"/>
      <c r="AI19" s="42">
        <v>1</v>
      </c>
      <c r="AJ19" s="42">
        <v>1</v>
      </c>
      <c r="AK19" s="42">
        <v>2</v>
      </c>
      <c r="AL19" s="42">
        <v>4</v>
      </c>
      <c r="AM19" s="42">
        <v>4</v>
      </c>
      <c r="AN19" s="182"/>
      <c r="AO19" s="42">
        <v>5</v>
      </c>
      <c r="AP19" s="42">
        <v>2</v>
      </c>
      <c r="AQ19" s="42">
        <v>2</v>
      </c>
      <c r="AR19" s="42">
        <v>2</v>
      </c>
      <c r="AS19" s="42">
        <v>2</v>
      </c>
      <c r="AT19" s="42">
        <v>2</v>
      </c>
      <c r="AU19" s="185"/>
      <c r="AV19" s="42">
        <v>2</v>
      </c>
      <c r="AW19" s="42">
        <v>2</v>
      </c>
      <c r="AX19" s="42">
        <v>2</v>
      </c>
      <c r="AY19" s="42">
        <v>2</v>
      </c>
      <c r="AZ19" s="42"/>
      <c r="BA19" s="42"/>
      <c r="BB19" s="182"/>
      <c r="BC19" s="42"/>
      <c r="BD19" s="42"/>
      <c r="BE19" s="42"/>
      <c r="BF19" s="42"/>
      <c r="BG19" s="42"/>
      <c r="BH19" s="42"/>
      <c r="BI19" s="182"/>
      <c r="BJ19" s="147"/>
      <c r="BK19" s="76">
        <v>17</v>
      </c>
      <c r="BL19" s="40" t="s">
        <v>34</v>
      </c>
      <c r="BM19" s="42"/>
      <c r="BN19" s="42"/>
      <c r="BO19" s="42"/>
      <c r="BP19" s="42"/>
      <c r="BQ19" s="42"/>
      <c r="BR19" s="42"/>
      <c r="BS19" s="182"/>
      <c r="BT19" s="42"/>
      <c r="BU19" s="42"/>
      <c r="BV19" s="42"/>
      <c r="BW19" s="42"/>
      <c r="BX19" s="42"/>
      <c r="BY19" s="42"/>
      <c r="BZ19" s="182"/>
      <c r="CA19" s="42"/>
      <c r="CB19" s="42"/>
      <c r="CC19" s="42"/>
      <c r="CD19" s="42"/>
      <c r="CE19" s="42"/>
      <c r="CF19" s="42"/>
      <c r="CG19" s="182"/>
      <c r="CH19" s="42"/>
      <c r="CI19" s="42"/>
      <c r="CJ19" s="42"/>
      <c r="CK19" s="42"/>
      <c r="CL19" s="42"/>
      <c r="CM19" s="182"/>
      <c r="CN19" s="97"/>
      <c r="CO19" s="76">
        <v>17</v>
      </c>
      <c r="CP19" s="40" t="s">
        <v>34</v>
      </c>
      <c r="CQ19" s="182"/>
      <c r="CR19" s="42"/>
      <c r="CS19" s="42"/>
      <c r="CT19" s="42"/>
      <c r="CU19" s="42"/>
      <c r="CV19" s="42"/>
      <c r="CW19" s="182"/>
      <c r="CX19" s="182"/>
      <c r="CY19" s="42"/>
      <c r="CZ19" s="42"/>
      <c r="DA19" s="42"/>
      <c r="DB19" s="42"/>
      <c r="DC19" s="42"/>
      <c r="DD19" s="182"/>
      <c r="DE19" s="182"/>
      <c r="DF19" s="42"/>
      <c r="DG19" s="42"/>
      <c r="DH19" s="42">
        <v>1</v>
      </c>
      <c r="DI19" s="42">
        <v>1</v>
      </c>
      <c r="DJ19" s="42"/>
      <c r="DK19" s="182"/>
      <c r="DL19" s="182"/>
      <c r="DM19" s="42"/>
      <c r="DN19" s="42"/>
      <c r="DO19" s="42"/>
      <c r="DP19" s="42"/>
      <c r="DQ19" s="42"/>
      <c r="DR19" s="182"/>
      <c r="DS19" s="160"/>
      <c r="DT19" s="76">
        <v>17</v>
      </c>
      <c r="DU19" s="40" t="s">
        <v>34</v>
      </c>
      <c r="DV19" s="182"/>
      <c r="DW19" s="42"/>
      <c r="DX19" s="42"/>
      <c r="DY19" s="42"/>
      <c r="DZ19" s="42"/>
      <c r="EA19" s="42"/>
      <c r="EB19" s="182"/>
      <c r="EC19" s="182"/>
      <c r="ED19" s="110">
        <f t="shared" si="0"/>
      </c>
      <c r="EE19" s="111"/>
      <c r="EF19" s="111" t="s">
        <v>178</v>
      </c>
      <c r="EG19" s="112"/>
    </row>
    <row r="20" spans="1:137" ht="13.5">
      <c r="A20" s="76">
        <v>18</v>
      </c>
      <c r="B20" s="31" t="s">
        <v>40</v>
      </c>
      <c r="C20" s="31"/>
      <c r="D20" s="31"/>
      <c r="E20" s="31"/>
      <c r="F20" s="31"/>
      <c r="G20" s="31"/>
      <c r="H20" s="34"/>
      <c r="I20" s="191"/>
      <c r="J20" s="35"/>
      <c r="K20" s="35"/>
      <c r="L20" s="35"/>
      <c r="M20" s="35"/>
      <c r="N20" s="35"/>
      <c r="O20" s="35"/>
      <c r="P20" s="182"/>
      <c r="Q20" s="35"/>
      <c r="R20" s="35"/>
      <c r="S20" s="35"/>
      <c r="T20" s="35"/>
      <c r="U20" s="35"/>
      <c r="V20" s="35"/>
      <c r="W20" s="182"/>
      <c r="X20" s="35"/>
      <c r="Y20" s="35"/>
      <c r="Z20" s="35"/>
      <c r="AA20" s="35">
        <v>1</v>
      </c>
      <c r="AB20" s="35">
        <v>1</v>
      </c>
      <c r="AC20" s="35">
        <v>1</v>
      </c>
      <c r="AD20" s="182"/>
      <c r="AF20" s="76">
        <v>18</v>
      </c>
      <c r="AG20" s="31" t="s">
        <v>40</v>
      </c>
      <c r="AH20" s="35">
        <v>1</v>
      </c>
      <c r="AI20" s="35">
        <v>1</v>
      </c>
      <c r="AJ20" s="35">
        <v>1</v>
      </c>
      <c r="AK20" s="35">
        <v>1</v>
      </c>
      <c r="AL20" s="35">
        <v>1</v>
      </c>
      <c r="AM20" s="35">
        <v>1</v>
      </c>
      <c r="AN20" s="182"/>
      <c r="AO20" s="35">
        <v>1</v>
      </c>
      <c r="AP20" s="35">
        <v>1</v>
      </c>
      <c r="AQ20" s="35">
        <v>1</v>
      </c>
      <c r="AR20" s="35">
        <v>1</v>
      </c>
      <c r="AS20" s="35">
        <v>1</v>
      </c>
      <c r="AT20" s="35">
        <v>1</v>
      </c>
      <c r="AU20" s="185"/>
      <c r="AV20" s="35">
        <v>1</v>
      </c>
      <c r="AW20" s="35">
        <v>1</v>
      </c>
      <c r="AX20" s="35">
        <v>1</v>
      </c>
      <c r="AY20" s="35">
        <v>1</v>
      </c>
      <c r="AZ20" s="35">
        <v>1</v>
      </c>
      <c r="BA20" s="35">
        <v>1</v>
      </c>
      <c r="BB20" s="182"/>
      <c r="BC20" s="35">
        <v>1</v>
      </c>
      <c r="BD20" s="35">
        <v>1</v>
      </c>
      <c r="BE20" s="35">
        <v>1</v>
      </c>
      <c r="BF20" s="35">
        <v>1</v>
      </c>
      <c r="BG20" s="35">
        <v>1</v>
      </c>
      <c r="BH20" s="35">
        <v>1</v>
      </c>
      <c r="BI20" s="182"/>
      <c r="BJ20" s="147"/>
      <c r="BK20" s="76">
        <v>18</v>
      </c>
      <c r="BL20" s="31" t="s">
        <v>40</v>
      </c>
      <c r="BM20" s="35">
        <v>1</v>
      </c>
      <c r="BN20" s="35">
        <v>1</v>
      </c>
      <c r="BO20" s="35">
        <v>1</v>
      </c>
      <c r="BP20" s="35">
        <v>1</v>
      </c>
      <c r="BQ20" s="35">
        <v>1</v>
      </c>
      <c r="BR20" s="35">
        <v>1</v>
      </c>
      <c r="BS20" s="182"/>
      <c r="BT20" s="35">
        <v>1</v>
      </c>
      <c r="BU20" s="35">
        <v>1</v>
      </c>
      <c r="BV20" s="35">
        <v>1</v>
      </c>
      <c r="BW20" s="35">
        <v>1</v>
      </c>
      <c r="BX20" s="35">
        <v>1</v>
      </c>
      <c r="BY20" s="35">
        <v>1</v>
      </c>
      <c r="BZ20" s="182"/>
      <c r="CA20" s="35">
        <v>1</v>
      </c>
      <c r="CB20" s="35">
        <v>1</v>
      </c>
      <c r="CC20" s="35">
        <v>1</v>
      </c>
      <c r="CD20" s="35">
        <v>1</v>
      </c>
      <c r="CE20" s="35">
        <v>1</v>
      </c>
      <c r="CF20" s="35">
        <v>1</v>
      </c>
      <c r="CG20" s="182"/>
      <c r="CH20" s="35">
        <v>1</v>
      </c>
      <c r="CI20" s="35">
        <v>1</v>
      </c>
      <c r="CJ20" s="35">
        <v>1</v>
      </c>
      <c r="CK20" s="35">
        <v>1</v>
      </c>
      <c r="CL20" s="35">
        <v>1</v>
      </c>
      <c r="CM20" s="182"/>
      <c r="CN20" s="97"/>
      <c r="CO20" s="76">
        <v>18</v>
      </c>
      <c r="CP20" s="31" t="s">
        <v>40</v>
      </c>
      <c r="CQ20" s="182"/>
      <c r="CR20" s="35">
        <v>1</v>
      </c>
      <c r="CS20" s="35">
        <v>1</v>
      </c>
      <c r="CT20" s="35">
        <v>1</v>
      </c>
      <c r="CU20" s="35">
        <v>1</v>
      </c>
      <c r="CV20" s="35">
        <v>1</v>
      </c>
      <c r="CW20" s="182"/>
      <c r="CX20" s="182"/>
      <c r="CY20" s="35">
        <v>1</v>
      </c>
      <c r="CZ20" s="35">
        <v>1</v>
      </c>
      <c r="DA20" s="35">
        <v>1</v>
      </c>
      <c r="DB20" s="35">
        <v>1</v>
      </c>
      <c r="DC20" s="35">
        <v>1</v>
      </c>
      <c r="DD20" s="182"/>
      <c r="DE20" s="182"/>
      <c r="DF20" s="35">
        <v>1</v>
      </c>
      <c r="DG20" s="35">
        <v>1</v>
      </c>
      <c r="DH20" s="35">
        <v>1</v>
      </c>
      <c r="DI20" s="35">
        <v>1</v>
      </c>
      <c r="DJ20" s="35">
        <v>1</v>
      </c>
      <c r="DK20" s="182"/>
      <c r="DL20" s="182"/>
      <c r="DM20" s="35">
        <v>1</v>
      </c>
      <c r="DN20" s="35">
        <v>1</v>
      </c>
      <c r="DO20" s="35">
        <v>1</v>
      </c>
      <c r="DP20" s="35">
        <v>1</v>
      </c>
      <c r="DQ20" s="35">
        <v>1</v>
      </c>
      <c r="DR20" s="182"/>
      <c r="DS20" s="160"/>
      <c r="DT20" s="76">
        <v>18</v>
      </c>
      <c r="DU20" s="31" t="s">
        <v>40</v>
      </c>
      <c r="DV20" s="182"/>
      <c r="DW20" s="35">
        <v>1</v>
      </c>
      <c r="DX20" s="35">
        <v>1</v>
      </c>
      <c r="DY20" s="35">
        <v>1</v>
      </c>
      <c r="DZ20" s="35">
        <v>1</v>
      </c>
      <c r="EA20" s="35">
        <v>1</v>
      </c>
      <c r="EB20" s="182"/>
      <c r="EC20" s="182"/>
      <c r="ED20" s="38">
        <f t="shared" si="0"/>
        <v>0.00011852554225435582</v>
      </c>
      <c r="EE20" s="39">
        <v>1</v>
      </c>
      <c r="EF20" s="39" t="s">
        <v>178</v>
      </c>
      <c r="EG20" s="31" t="s">
        <v>45</v>
      </c>
    </row>
    <row r="21" spans="1:137" ht="13.5">
      <c r="A21" s="76">
        <v>19</v>
      </c>
      <c r="B21" s="40" t="s">
        <v>41</v>
      </c>
      <c r="C21" s="40"/>
      <c r="D21" s="40"/>
      <c r="E21" s="40"/>
      <c r="F21" s="40"/>
      <c r="G21" s="40"/>
      <c r="H21" s="41"/>
      <c r="I21" s="191"/>
      <c r="J21" s="42"/>
      <c r="K21" s="42"/>
      <c r="L21" s="42"/>
      <c r="M21" s="42"/>
      <c r="N21" s="42"/>
      <c r="O21" s="42"/>
      <c r="P21" s="182"/>
      <c r="Q21" s="42"/>
      <c r="R21" s="42"/>
      <c r="S21" s="42"/>
      <c r="T21" s="42"/>
      <c r="U21" s="42"/>
      <c r="V21" s="42">
        <v>1</v>
      </c>
      <c r="W21" s="182"/>
      <c r="X21" s="42">
        <v>1</v>
      </c>
      <c r="Y21" s="42">
        <v>1</v>
      </c>
      <c r="Z21" s="42">
        <v>1</v>
      </c>
      <c r="AA21" s="42">
        <v>3</v>
      </c>
      <c r="AB21" s="42">
        <v>4</v>
      </c>
      <c r="AC21" s="42">
        <v>4</v>
      </c>
      <c r="AD21" s="182"/>
      <c r="AF21" s="76">
        <v>19</v>
      </c>
      <c r="AG21" s="40" t="s">
        <v>41</v>
      </c>
      <c r="AH21" s="42">
        <v>4</v>
      </c>
      <c r="AI21" s="42">
        <v>4</v>
      </c>
      <c r="AJ21" s="42">
        <v>5</v>
      </c>
      <c r="AK21" s="42">
        <v>5</v>
      </c>
      <c r="AL21" s="42">
        <v>5</v>
      </c>
      <c r="AM21" s="42">
        <v>5</v>
      </c>
      <c r="AN21" s="182"/>
      <c r="AO21" s="42">
        <v>6</v>
      </c>
      <c r="AP21" s="42">
        <v>6</v>
      </c>
      <c r="AQ21" s="42">
        <v>5</v>
      </c>
      <c r="AR21" s="42">
        <v>5</v>
      </c>
      <c r="AS21" s="42">
        <v>5</v>
      </c>
      <c r="AT21" s="42">
        <v>5</v>
      </c>
      <c r="AU21" s="185"/>
      <c r="AV21" s="42">
        <v>6</v>
      </c>
      <c r="AW21" s="42">
        <v>6</v>
      </c>
      <c r="AX21" s="42">
        <v>6</v>
      </c>
      <c r="AY21" s="42">
        <v>6</v>
      </c>
      <c r="AZ21" s="42">
        <v>6</v>
      </c>
      <c r="BA21" s="42">
        <v>6</v>
      </c>
      <c r="BB21" s="182"/>
      <c r="BC21" s="42">
        <v>7</v>
      </c>
      <c r="BD21" s="42">
        <v>7</v>
      </c>
      <c r="BE21" s="42">
        <v>7</v>
      </c>
      <c r="BF21" s="42">
        <v>7</v>
      </c>
      <c r="BG21" s="42">
        <v>6</v>
      </c>
      <c r="BH21" s="42">
        <v>7</v>
      </c>
      <c r="BI21" s="182"/>
      <c r="BJ21" s="147"/>
      <c r="BK21" s="76">
        <v>19</v>
      </c>
      <c r="BL21" s="40" t="s">
        <v>41</v>
      </c>
      <c r="BM21" s="42">
        <v>7</v>
      </c>
      <c r="BN21" s="42">
        <v>7</v>
      </c>
      <c r="BO21" s="42">
        <v>7</v>
      </c>
      <c r="BP21" s="42">
        <v>7</v>
      </c>
      <c r="BQ21" s="42">
        <v>7</v>
      </c>
      <c r="BR21" s="42">
        <v>7</v>
      </c>
      <c r="BS21" s="182"/>
      <c r="BT21" s="42">
        <v>7</v>
      </c>
      <c r="BU21" s="42">
        <v>7</v>
      </c>
      <c r="BV21" s="42">
        <v>8</v>
      </c>
      <c r="BW21" s="42">
        <v>8</v>
      </c>
      <c r="BX21" s="42">
        <v>8</v>
      </c>
      <c r="BY21" s="42">
        <v>8</v>
      </c>
      <c r="BZ21" s="182"/>
      <c r="CA21" s="42">
        <v>5</v>
      </c>
      <c r="CB21" s="42">
        <v>5</v>
      </c>
      <c r="CC21" s="42">
        <v>5</v>
      </c>
      <c r="CD21" s="42">
        <v>5</v>
      </c>
      <c r="CE21" s="42">
        <v>5</v>
      </c>
      <c r="CF21" s="42">
        <v>5</v>
      </c>
      <c r="CG21" s="182"/>
      <c r="CH21" s="42">
        <v>5</v>
      </c>
      <c r="CI21" s="42">
        <v>5</v>
      </c>
      <c r="CJ21" s="42">
        <v>5</v>
      </c>
      <c r="CK21" s="42">
        <v>5</v>
      </c>
      <c r="CL21" s="42">
        <v>5</v>
      </c>
      <c r="CM21" s="182"/>
      <c r="CN21" s="97"/>
      <c r="CO21" s="76">
        <v>19</v>
      </c>
      <c r="CP21" s="40" t="s">
        <v>41</v>
      </c>
      <c r="CQ21" s="182"/>
      <c r="CR21" s="42">
        <v>5</v>
      </c>
      <c r="CS21" s="42">
        <v>5</v>
      </c>
      <c r="CT21" s="42">
        <v>5</v>
      </c>
      <c r="CU21" s="42">
        <v>5</v>
      </c>
      <c r="CV21" s="42">
        <v>5</v>
      </c>
      <c r="CW21" s="182"/>
      <c r="CX21" s="182"/>
      <c r="CY21" s="42">
        <v>5</v>
      </c>
      <c r="CZ21" s="42">
        <v>5</v>
      </c>
      <c r="DA21" s="42">
        <v>5</v>
      </c>
      <c r="DB21" s="42">
        <v>5</v>
      </c>
      <c r="DC21" s="42">
        <v>5</v>
      </c>
      <c r="DD21" s="182"/>
      <c r="DE21" s="182"/>
      <c r="DF21" s="42">
        <v>5</v>
      </c>
      <c r="DG21" s="42">
        <v>5</v>
      </c>
      <c r="DH21" s="42">
        <v>5</v>
      </c>
      <c r="DI21" s="42">
        <v>5</v>
      </c>
      <c r="DJ21" s="42">
        <v>5</v>
      </c>
      <c r="DK21" s="182"/>
      <c r="DL21" s="182"/>
      <c r="DM21" s="42">
        <v>5</v>
      </c>
      <c r="DN21" s="42">
        <v>5</v>
      </c>
      <c r="DO21" s="42">
        <v>5</v>
      </c>
      <c r="DP21" s="42">
        <v>5</v>
      </c>
      <c r="DQ21" s="42">
        <v>5</v>
      </c>
      <c r="DR21" s="182"/>
      <c r="DS21" s="160"/>
      <c r="DT21" s="76">
        <v>19</v>
      </c>
      <c r="DU21" s="40" t="s">
        <v>41</v>
      </c>
      <c r="DV21" s="182"/>
      <c r="DW21" s="42">
        <v>5</v>
      </c>
      <c r="DX21" s="42">
        <v>5</v>
      </c>
      <c r="DY21" s="42">
        <v>5</v>
      </c>
      <c r="DZ21" s="42">
        <v>5</v>
      </c>
      <c r="EA21" s="42">
        <v>5</v>
      </c>
      <c r="EB21" s="182"/>
      <c r="EC21" s="182"/>
      <c r="ED21" s="43">
        <f t="shared" si="0"/>
        <v>0.0005926277112717791</v>
      </c>
      <c r="EE21" s="44">
        <v>3</v>
      </c>
      <c r="EF21" s="44"/>
      <c r="EG21" s="40" t="s">
        <v>45</v>
      </c>
    </row>
    <row r="22" spans="1:137" ht="13.5">
      <c r="A22" s="76">
        <v>20</v>
      </c>
      <c r="B22" s="31" t="s">
        <v>123</v>
      </c>
      <c r="C22" s="31"/>
      <c r="D22" s="31"/>
      <c r="E22" s="31"/>
      <c r="F22" s="31"/>
      <c r="G22" s="31"/>
      <c r="H22" s="34"/>
      <c r="I22" s="191"/>
      <c r="J22" s="35"/>
      <c r="K22" s="35"/>
      <c r="L22" s="35"/>
      <c r="M22" s="35"/>
      <c r="N22" s="35"/>
      <c r="O22" s="35"/>
      <c r="P22" s="182"/>
      <c r="Q22" s="35"/>
      <c r="R22" s="35"/>
      <c r="S22" s="35"/>
      <c r="T22" s="35"/>
      <c r="U22" s="35"/>
      <c r="V22" s="35"/>
      <c r="W22" s="182"/>
      <c r="X22" s="35"/>
      <c r="Y22" s="35"/>
      <c r="Z22" s="35"/>
      <c r="AA22" s="35"/>
      <c r="AB22" s="35"/>
      <c r="AC22" s="35"/>
      <c r="AD22" s="182"/>
      <c r="AF22" s="76">
        <v>20</v>
      </c>
      <c r="AG22" s="31" t="s">
        <v>123</v>
      </c>
      <c r="AH22" s="35"/>
      <c r="AI22" s="35"/>
      <c r="AJ22" s="35"/>
      <c r="AK22" s="35">
        <v>3</v>
      </c>
      <c r="AL22" s="35">
        <v>3</v>
      </c>
      <c r="AM22" s="35">
        <v>3</v>
      </c>
      <c r="AN22" s="182"/>
      <c r="AO22" s="35">
        <v>3</v>
      </c>
      <c r="AP22" s="35">
        <v>3</v>
      </c>
      <c r="AQ22" s="35">
        <v>3</v>
      </c>
      <c r="AR22" s="35">
        <v>3</v>
      </c>
      <c r="AS22" s="35">
        <v>3</v>
      </c>
      <c r="AT22" s="35">
        <v>5</v>
      </c>
      <c r="AU22" s="185"/>
      <c r="AV22" s="35">
        <v>5</v>
      </c>
      <c r="AW22" s="35">
        <v>5</v>
      </c>
      <c r="AX22" s="35">
        <v>6</v>
      </c>
      <c r="AY22" s="35">
        <v>6</v>
      </c>
      <c r="AZ22" s="35">
        <v>8</v>
      </c>
      <c r="BA22" s="35">
        <v>8</v>
      </c>
      <c r="BB22" s="182"/>
      <c r="BC22" s="35">
        <v>8</v>
      </c>
      <c r="BD22" s="35">
        <v>8</v>
      </c>
      <c r="BE22" s="35">
        <v>9</v>
      </c>
      <c r="BF22" s="35">
        <v>9</v>
      </c>
      <c r="BG22" s="35">
        <v>9</v>
      </c>
      <c r="BH22" s="35">
        <v>9</v>
      </c>
      <c r="BI22" s="182"/>
      <c r="BJ22" s="147"/>
      <c r="BK22" s="76">
        <v>20</v>
      </c>
      <c r="BL22" s="31" t="s">
        <v>123</v>
      </c>
      <c r="BM22" s="35">
        <v>9</v>
      </c>
      <c r="BN22" s="35">
        <v>9</v>
      </c>
      <c r="BO22" s="35">
        <v>9</v>
      </c>
      <c r="BP22" s="35">
        <v>9</v>
      </c>
      <c r="BQ22" s="35">
        <v>9</v>
      </c>
      <c r="BR22" s="35">
        <v>9</v>
      </c>
      <c r="BS22" s="182"/>
      <c r="BT22" s="35">
        <v>9</v>
      </c>
      <c r="BU22" s="35">
        <v>9</v>
      </c>
      <c r="BV22" s="35">
        <v>9</v>
      </c>
      <c r="BW22" s="35">
        <v>9</v>
      </c>
      <c r="BX22" s="35">
        <v>9</v>
      </c>
      <c r="BY22" s="35">
        <v>9</v>
      </c>
      <c r="BZ22" s="182"/>
      <c r="CA22" s="35">
        <v>9</v>
      </c>
      <c r="CB22" s="35">
        <v>9</v>
      </c>
      <c r="CC22" s="35">
        <v>9</v>
      </c>
      <c r="CD22" s="35">
        <v>9</v>
      </c>
      <c r="CE22" s="35">
        <v>9</v>
      </c>
      <c r="CF22" s="35">
        <v>9</v>
      </c>
      <c r="CG22" s="182"/>
      <c r="CH22" s="35">
        <v>9</v>
      </c>
      <c r="CI22" s="35">
        <v>9</v>
      </c>
      <c r="CJ22" s="35">
        <v>9</v>
      </c>
      <c r="CK22" s="35">
        <v>9</v>
      </c>
      <c r="CL22" s="35">
        <v>9</v>
      </c>
      <c r="CM22" s="182"/>
      <c r="CN22" s="97"/>
      <c r="CO22" s="76">
        <v>20</v>
      </c>
      <c r="CP22" s="31" t="s">
        <v>123</v>
      </c>
      <c r="CQ22" s="182"/>
      <c r="CR22" s="35">
        <v>9</v>
      </c>
      <c r="CS22" s="35">
        <v>9</v>
      </c>
      <c r="CT22" s="35">
        <v>9</v>
      </c>
      <c r="CU22" s="35">
        <v>9</v>
      </c>
      <c r="CV22" s="35">
        <v>9</v>
      </c>
      <c r="CW22" s="182"/>
      <c r="CX22" s="182"/>
      <c r="CY22" s="35">
        <v>9</v>
      </c>
      <c r="CZ22" s="35">
        <v>9</v>
      </c>
      <c r="DA22" s="35">
        <v>9</v>
      </c>
      <c r="DB22" s="35">
        <v>9</v>
      </c>
      <c r="DC22" s="35">
        <v>9</v>
      </c>
      <c r="DD22" s="182"/>
      <c r="DE22" s="182"/>
      <c r="DF22" s="35">
        <v>9</v>
      </c>
      <c r="DG22" s="35">
        <v>9</v>
      </c>
      <c r="DH22" s="35">
        <v>9</v>
      </c>
      <c r="DI22" s="35">
        <v>9</v>
      </c>
      <c r="DJ22" s="35">
        <v>9</v>
      </c>
      <c r="DK22" s="182"/>
      <c r="DL22" s="182"/>
      <c r="DM22" s="35">
        <v>9</v>
      </c>
      <c r="DN22" s="35">
        <v>9</v>
      </c>
      <c r="DO22" s="35">
        <v>9</v>
      </c>
      <c r="DP22" s="35">
        <v>9</v>
      </c>
      <c r="DQ22" s="35">
        <v>9</v>
      </c>
      <c r="DR22" s="182"/>
      <c r="DS22" s="160"/>
      <c r="DT22" s="76">
        <v>20</v>
      </c>
      <c r="DU22" s="31" t="s">
        <v>123</v>
      </c>
      <c r="DV22" s="182"/>
      <c r="DW22" s="35">
        <v>9</v>
      </c>
      <c r="DX22" s="35">
        <v>9</v>
      </c>
      <c r="DY22" s="35">
        <v>9</v>
      </c>
      <c r="DZ22" s="35">
        <v>9</v>
      </c>
      <c r="EA22" s="35">
        <v>9</v>
      </c>
      <c r="EB22" s="182"/>
      <c r="EC22" s="182"/>
      <c r="ED22" s="38">
        <f t="shared" si="0"/>
        <v>0.0010667298802892024</v>
      </c>
      <c r="EE22" s="39">
        <v>9</v>
      </c>
      <c r="EF22" s="39" t="s">
        <v>178</v>
      </c>
      <c r="EG22" s="31" t="s">
        <v>124</v>
      </c>
    </row>
    <row r="23" spans="1:137" ht="13.5">
      <c r="A23" s="76">
        <v>21</v>
      </c>
      <c r="B23" s="40" t="s">
        <v>125</v>
      </c>
      <c r="C23" s="40"/>
      <c r="D23" s="40"/>
      <c r="E23" s="40"/>
      <c r="F23" s="40"/>
      <c r="G23" s="40"/>
      <c r="H23" s="41"/>
      <c r="I23" s="191"/>
      <c r="J23" s="42"/>
      <c r="K23" s="42"/>
      <c r="L23" s="42"/>
      <c r="M23" s="42"/>
      <c r="N23" s="42"/>
      <c r="O23" s="42"/>
      <c r="P23" s="182"/>
      <c r="Q23" s="42"/>
      <c r="R23" s="42"/>
      <c r="S23" s="42"/>
      <c r="T23" s="42"/>
      <c r="U23" s="42"/>
      <c r="V23" s="42"/>
      <c r="W23" s="182"/>
      <c r="X23" s="42"/>
      <c r="Y23" s="42"/>
      <c r="Z23" s="42"/>
      <c r="AA23" s="42"/>
      <c r="AB23" s="42"/>
      <c r="AC23" s="42"/>
      <c r="AD23" s="182"/>
      <c r="AF23" s="76">
        <v>21</v>
      </c>
      <c r="AG23" s="40" t="s">
        <v>125</v>
      </c>
      <c r="AH23" s="42"/>
      <c r="AI23" s="42"/>
      <c r="AJ23" s="42"/>
      <c r="AK23" s="42"/>
      <c r="AL23" s="42"/>
      <c r="AM23" s="42"/>
      <c r="AN23" s="182"/>
      <c r="AO23" s="42"/>
      <c r="AP23" s="42"/>
      <c r="AQ23" s="42"/>
      <c r="AR23" s="42"/>
      <c r="AS23" s="42"/>
      <c r="AT23" s="42"/>
      <c r="AU23" s="185"/>
      <c r="AV23" s="42"/>
      <c r="AW23" s="42"/>
      <c r="AX23" s="42"/>
      <c r="AY23" s="42"/>
      <c r="AZ23" s="42">
        <v>1</v>
      </c>
      <c r="BA23" s="42">
        <v>1</v>
      </c>
      <c r="BB23" s="182"/>
      <c r="BC23" s="42">
        <v>1</v>
      </c>
      <c r="BD23" s="42">
        <v>1</v>
      </c>
      <c r="BE23" s="42">
        <v>1</v>
      </c>
      <c r="BF23" s="42">
        <v>1</v>
      </c>
      <c r="BG23" s="42">
        <v>1</v>
      </c>
      <c r="BH23" s="42">
        <v>1</v>
      </c>
      <c r="BI23" s="182"/>
      <c r="BJ23" s="147"/>
      <c r="BK23" s="76">
        <v>21</v>
      </c>
      <c r="BL23" s="40" t="s">
        <v>125</v>
      </c>
      <c r="BM23" s="42">
        <v>1</v>
      </c>
      <c r="BN23" s="42">
        <v>1</v>
      </c>
      <c r="BO23" s="42">
        <v>1</v>
      </c>
      <c r="BP23" s="42">
        <v>1</v>
      </c>
      <c r="BQ23" s="42">
        <v>1</v>
      </c>
      <c r="BR23" s="42">
        <v>1</v>
      </c>
      <c r="BS23" s="182"/>
      <c r="BT23" s="42">
        <v>1</v>
      </c>
      <c r="BU23" s="42">
        <v>1</v>
      </c>
      <c r="BV23" s="42">
        <v>1</v>
      </c>
      <c r="BW23" s="42">
        <v>1</v>
      </c>
      <c r="BX23" s="42">
        <v>1</v>
      </c>
      <c r="BY23" s="42">
        <v>1</v>
      </c>
      <c r="BZ23" s="182"/>
      <c r="CA23" s="42">
        <v>1</v>
      </c>
      <c r="CB23" s="42">
        <v>1</v>
      </c>
      <c r="CC23" s="42">
        <v>1</v>
      </c>
      <c r="CD23" s="42">
        <v>1</v>
      </c>
      <c r="CE23" s="42">
        <v>1</v>
      </c>
      <c r="CF23" s="42">
        <v>1</v>
      </c>
      <c r="CG23" s="182"/>
      <c r="CH23" s="42">
        <v>1</v>
      </c>
      <c r="CI23" s="42">
        <v>1</v>
      </c>
      <c r="CJ23" s="42">
        <v>1</v>
      </c>
      <c r="CK23" s="42">
        <v>1</v>
      </c>
      <c r="CL23" s="42">
        <v>1</v>
      </c>
      <c r="CM23" s="182"/>
      <c r="CN23" s="97"/>
      <c r="CO23" s="76">
        <v>21</v>
      </c>
      <c r="CP23" s="40" t="s">
        <v>125</v>
      </c>
      <c r="CQ23" s="182"/>
      <c r="CR23" s="42">
        <v>1</v>
      </c>
      <c r="CS23" s="42">
        <v>1</v>
      </c>
      <c r="CT23" s="42">
        <v>1</v>
      </c>
      <c r="CU23" s="42">
        <v>1</v>
      </c>
      <c r="CV23" s="42">
        <v>1</v>
      </c>
      <c r="CW23" s="182"/>
      <c r="CX23" s="182"/>
      <c r="CY23" s="42">
        <v>1</v>
      </c>
      <c r="CZ23" s="42">
        <v>1</v>
      </c>
      <c r="DA23" s="42">
        <v>1</v>
      </c>
      <c r="DB23" s="42">
        <v>1</v>
      </c>
      <c r="DC23" s="42">
        <v>1</v>
      </c>
      <c r="DD23" s="182"/>
      <c r="DE23" s="182"/>
      <c r="DF23" s="42">
        <v>1</v>
      </c>
      <c r="DG23" s="42">
        <v>1</v>
      </c>
      <c r="DH23" s="42">
        <v>1</v>
      </c>
      <c r="DI23" s="42">
        <v>1</v>
      </c>
      <c r="DJ23" s="42">
        <v>1</v>
      </c>
      <c r="DK23" s="182"/>
      <c r="DL23" s="182"/>
      <c r="DM23" s="42">
        <v>1</v>
      </c>
      <c r="DN23" s="42">
        <v>1</v>
      </c>
      <c r="DO23" s="42">
        <v>1</v>
      </c>
      <c r="DP23" s="42">
        <v>1</v>
      </c>
      <c r="DQ23" s="42">
        <v>1</v>
      </c>
      <c r="DR23" s="182"/>
      <c r="DS23" s="160"/>
      <c r="DT23" s="76">
        <v>21</v>
      </c>
      <c r="DU23" s="40" t="s">
        <v>125</v>
      </c>
      <c r="DV23" s="182"/>
      <c r="DW23" s="42">
        <v>1</v>
      </c>
      <c r="DX23" s="42">
        <v>1</v>
      </c>
      <c r="DY23" s="42">
        <v>1</v>
      </c>
      <c r="DZ23" s="42">
        <v>1</v>
      </c>
      <c r="EA23" s="42">
        <v>1</v>
      </c>
      <c r="EB23" s="182"/>
      <c r="EC23" s="182"/>
      <c r="ED23" s="43">
        <f t="shared" si="0"/>
        <v>0.00011852554225435582</v>
      </c>
      <c r="EE23" s="44">
        <v>1</v>
      </c>
      <c r="EF23" s="44" t="s">
        <v>178</v>
      </c>
      <c r="EG23" s="40" t="s">
        <v>124</v>
      </c>
    </row>
    <row r="24" spans="1:137" ht="13.5">
      <c r="A24" s="76">
        <v>22</v>
      </c>
      <c r="B24" s="31" t="s">
        <v>48</v>
      </c>
      <c r="C24" s="31"/>
      <c r="D24" s="31"/>
      <c r="E24" s="31"/>
      <c r="F24" s="31"/>
      <c r="G24" s="31"/>
      <c r="H24" s="34"/>
      <c r="I24" s="191"/>
      <c r="J24" s="35"/>
      <c r="K24" s="35"/>
      <c r="L24" s="35"/>
      <c r="M24" s="35"/>
      <c r="N24" s="35"/>
      <c r="O24" s="35"/>
      <c r="P24" s="182"/>
      <c r="Q24" s="35"/>
      <c r="R24" s="35"/>
      <c r="S24" s="35"/>
      <c r="T24" s="35"/>
      <c r="U24" s="35"/>
      <c r="V24" s="35"/>
      <c r="W24" s="182"/>
      <c r="X24" s="35"/>
      <c r="Y24" s="35"/>
      <c r="Z24" s="35"/>
      <c r="AA24" s="35"/>
      <c r="AB24" s="35"/>
      <c r="AC24" s="35"/>
      <c r="AD24" s="182"/>
      <c r="AF24" s="76">
        <v>22</v>
      </c>
      <c r="AG24" s="31" t="s">
        <v>48</v>
      </c>
      <c r="AH24" s="35">
        <v>1</v>
      </c>
      <c r="AI24" s="35">
        <v>1</v>
      </c>
      <c r="AJ24" s="35">
        <v>1</v>
      </c>
      <c r="AK24" s="35">
        <v>1</v>
      </c>
      <c r="AL24" s="35">
        <v>1</v>
      </c>
      <c r="AM24" s="35">
        <v>1</v>
      </c>
      <c r="AN24" s="182"/>
      <c r="AO24" s="35">
        <v>2</v>
      </c>
      <c r="AP24" s="35">
        <v>2</v>
      </c>
      <c r="AQ24" s="35">
        <v>2</v>
      </c>
      <c r="AR24" s="35">
        <v>2</v>
      </c>
      <c r="AS24" s="35">
        <v>2</v>
      </c>
      <c r="AT24" s="35">
        <v>4</v>
      </c>
      <c r="AU24" s="185"/>
      <c r="AV24" s="35">
        <v>4</v>
      </c>
      <c r="AW24" s="35">
        <v>4</v>
      </c>
      <c r="AX24" s="35">
        <v>4</v>
      </c>
      <c r="AY24" s="35">
        <v>4</v>
      </c>
      <c r="AZ24" s="35">
        <v>3</v>
      </c>
      <c r="BA24" s="35">
        <v>3</v>
      </c>
      <c r="BB24" s="182"/>
      <c r="BC24" s="35">
        <v>3</v>
      </c>
      <c r="BD24" s="35">
        <v>3</v>
      </c>
      <c r="BE24" s="35">
        <v>10</v>
      </c>
      <c r="BF24" s="35">
        <v>10</v>
      </c>
      <c r="BG24" s="35">
        <v>10</v>
      </c>
      <c r="BH24" s="35">
        <v>10</v>
      </c>
      <c r="BI24" s="182"/>
      <c r="BJ24" s="147"/>
      <c r="BK24" s="76">
        <v>22</v>
      </c>
      <c r="BL24" s="31" t="s">
        <v>48</v>
      </c>
      <c r="BM24" s="35">
        <v>10</v>
      </c>
      <c r="BN24" s="35">
        <v>10</v>
      </c>
      <c r="BO24" s="35">
        <v>10</v>
      </c>
      <c r="BP24" s="35">
        <v>12</v>
      </c>
      <c r="BQ24" s="35">
        <v>12</v>
      </c>
      <c r="BR24" s="35">
        <v>12</v>
      </c>
      <c r="BS24" s="182"/>
      <c r="BT24" s="35">
        <v>12</v>
      </c>
      <c r="BU24" s="35">
        <v>12</v>
      </c>
      <c r="BV24" s="35">
        <v>12</v>
      </c>
      <c r="BW24" s="35">
        <v>12</v>
      </c>
      <c r="BX24" s="35">
        <v>12</v>
      </c>
      <c r="BY24" s="35">
        <v>12</v>
      </c>
      <c r="BZ24" s="182"/>
      <c r="CA24" s="35">
        <v>12</v>
      </c>
      <c r="CB24" s="35">
        <v>12</v>
      </c>
      <c r="CC24" s="35">
        <v>12</v>
      </c>
      <c r="CD24" s="35">
        <v>12</v>
      </c>
      <c r="CE24" s="35">
        <v>12</v>
      </c>
      <c r="CF24" s="35">
        <v>12</v>
      </c>
      <c r="CG24" s="182"/>
      <c r="CH24" s="35">
        <v>12</v>
      </c>
      <c r="CI24" s="35">
        <v>12</v>
      </c>
      <c r="CJ24" s="35">
        <v>12</v>
      </c>
      <c r="CK24" s="35">
        <v>12</v>
      </c>
      <c r="CL24" s="35">
        <v>12</v>
      </c>
      <c r="CM24" s="182"/>
      <c r="CN24" s="97"/>
      <c r="CO24" s="76">
        <v>22</v>
      </c>
      <c r="CP24" s="31" t="s">
        <v>48</v>
      </c>
      <c r="CQ24" s="182"/>
      <c r="CR24" s="35">
        <v>12</v>
      </c>
      <c r="CS24" s="35">
        <v>12</v>
      </c>
      <c r="CT24" s="35">
        <v>12</v>
      </c>
      <c r="CU24" s="35">
        <v>14</v>
      </c>
      <c r="CV24" s="35">
        <v>14</v>
      </c>
      <c r="CW24" s="182"/>
      <c r="CX24" s="182"/>
      <c r="CY24" s="35">
        <v>14</v>
      </c>
      <c r="CZ24" s="35">
        <v>14</v>
      </c>
      <c r="DA24" s="35">
        <v>14</v>
      </c>
      <c r="DB24" s="35">
        <v>14</v>
      </c>
      <c r="DC24" s="35">
        <v>14</v>
      </c>
      <c r="DD24" s="182"/>
      <c r="DE24" s="182"/>
      <c r="DF24" s="35">
        <v>14</v>
      </c>
      <c r="DG24" s="35">
        <v>14</v>
      </c>
      <c r="DH24" s="35">
        <v>14</v>
      </c>
      <c r="DI24" s="35">
        <v>14</v>
      </c>
      <c r="DJ24" s="35">
        <v>14</v>
      </c>
      <c r="DK24" s="182"/>
      <c r="DL24" s="182"/>
      <c r="DM24" s="35">
        <v>14</v>
      </c>
      <c r="DN24" s="35">
        <v>14</v>
      </c>
      <c r="DO24" s="35">
        <v>14</v>
      </c>
      <c r="DP24" s="35">
        <v>14</v>
      </c>
      <c r="DQ24" s="35">
        <v>14</v>
      </c>
      <c r="DR24" s="182"/>
      <c r="DS24" s="160"/>
      <c r="DT24" s="76">
        <v>22</v>
      </c>
      <c r="DU24" s="31" t="s">
        <v>48</v>
      </c>
      <c r="DV24" s="182"/>
      <c r="DW24" s="35">
        <v>14</v>
      </c>
      <c r="DX24" s="35">
        <v>14</v>
      </c>
      <c r="DY24" s="35">
        <v>14</v>
      </c>
      <c r="DZ24" s="35">
        <v>14</v>
      </c>
      <c r="EA24" s="35">
        <v>14</v>
      </c>
      <c r="EB24" s="182"/>
      <c r="EC24" s="182"/>
      <c r="ED24" s="38">
        <f t="shared" si="0"/>
        <v>0.0016593575915609814</v>
      </c>
      <c r="EE24" s="39">
        <v>12</v>
      </c>
      <c r="EF24" s="39"/>
      <c r="EG24" s="31" t="s">
        <v>124</v>
      </c>
    </row>
    <row r="25" spans="1:137" ht="13.5">
      <c r="A25" s="76">
        <v>23</v>
      </c>
      <c r="B25" s="40" t="s">
        <v>126</v>
      </c>
      <c r="C25" s="40"/>
      <c r="D25" s="40"/>
      <c r="E25" s="40"/>
      <c r="F25" s="40"/>
      <c r="G25" s="40"/>
      <c r="H25" s="41"/>
      <c r="I25" s="191"/>
      <c r="J25" s="42"/>
      <c r="K25" s="42"/>
      <c r="L25" s="42"/>
      <c r="M25" s="42"/>
      <c r="N25" s="42"/>
      <c r="O25" s="42"/>
      <c r="P25" s="182"/>
      <c r="Q25" s="42"/>
      <c r="R25" s="42"/>
      <c r="S25" s="42"/>
      <c r="T25" s="42"/>
      <c r="U25" s="42"/>
      <c r="V25" s="42"/>
      <c r="W25" s="182"/>
      <c r="X25" s="42"/>
      <c r="Y25" s="42"/>
      <c r="Z25" s="42"/>
      <c r="AA25" s="42"/>
      <c r="AB25" s="42"/>
      <c r="AC25" s="42"/>
      <c r="AD25" s="182"/>
      <c r="AF25" s="76">
        <v>23</v>
      </c>
      <c r="AG25" s="40" t="s">
        <v>126</v>
      </c>
      <c r="AH25" s="42"/>
      <c r="AI25" s="42"/>
      <c r="AJ25" s="42"/>
      <c r="AK25" s="42"/>
      <c r="AL25" s="42"/>
      <c r="AM25" s="42"/>
      <c r="AN25" s="182"/>
      <c r="AO25" s="42"/>
      <c r="AP25" s="42"/>
      <c r="AQ25" s="42"/>
      <c r="AR25" s="42"/>
      <c r="AS25" s="42"/>
      <c r="AT25" s="42"/>
      <c r="AU25" s="185"/>
      <c r="AV25" s="42"/>
      <c r="AW25" s="42"/>
      <c r="AX25" s="42"/>
      <c r="AY25" s="42">
        <v>1</v>
      </c>
      <c r="AZ25" s="42">
        <v>1</v>
      </c>
      <c r="BA25" s="42">
        <v>1</v>
      </c>
      <c r="BB25" s="182"/>
      <c r="BC25" s="42">
        <v>1</v>
      </c>
      <c r="BD25" s="42">
        <v>1</v>
      </c>
      <c r="BE25" s="42">
        <v>1</v>
      </c>
      <c r="BF25" s="42">
        <v>1</v>
      </c>
      <c r="BG25" s="42">
        <v>1</v>
      </c>
      <c r="BH25" s="42">
        <v>1</v>
      </c>
      <c r="BI25" s="182"/>
      <c r="BJ25" s="147"/>
      <c r="BK25" s="76">
        <v>23</v>
      </c>
      <c r="BL25" s="40" t="s">
        <v>126</v>
      </c>
      <c r="BM25" s="42">
        <v>1</v>
      </c>
      <c r="BN25" s="42"/>
      <c r="BO25" s="42"/>
      <c r="BP25" s="42"/>
      <c r="BQ25" s="42"/>
      <c r="BR25" s="42"/>
      <c r="BS25" s="182"/>
      <c r="BT25" s="42"/>
      <c r="BU25" s="42"/>
      <c r="BV25" s="42"/>
      <c r="BW25" s="42"/>
      <c r="BX25" s="42"/>
      <c r="BY25" s="42"/>
      <c r="BZ25" s="182"/>
      <c r="CA25" s="42"/>
      <c r="CB25" s="42"/>
      <c r="CC25" s="42"/>
      <c r="CD25" s="42"/>
      <c r="CE25" s="42"/>
      <c r="CF25" s="42"/>
      <c r="CG25" s="182"/>
      <c r="CH25" s="42"/>
      <c r="CI25" s="42"/>
      <c r="CJ25" s="42"/>
      <c r="CK25" s="42"/>
      <c r="CL25" s="42"/>
      <c r="CM25" s="182"/>
      <c r="CN25" s="97"/>
      <c r="CO25" s="76">
        <v>23</v>
      </c>
      <c r="CP25" s="40" t="s">
        <v>126</v>
      </c>
      <c r="CQ25" s="182"/>
      <c r="CR25" s="42"/>
      <c r="CS25" s="42"/>
      <c r="CT25" s="42"/>
      <c r="CU25" s="42"/>
      <c r="CV25" s="42"/>
      <c r="CW25" s="182"/>
      <c r="CX25" s="182"/>
      <c r="CY25" s="42"/>
      <c r="CZ25" s="42"/>
      <c r="DA25" s="42"/>
      <c r="DB25" s="42"/>
      <c r="DC25" s="42"/>
      <c r="DD25" s="182"/>
      <c r="DE25" s="182"/>
      <c r="DF25" s="42"/>
      <c r="DG25" s="42"/>
      <c r="DH25" s="42"/>
      <c r="DI25" s="42"/>
      <c r="DJ25" s="42"/>
      <c r="DK25" s="182"/>
      <c r="DL25" s="182"/>
      <c r="DM25" s="42"/>
      <c r="DN25" s="42"/>
      <c r="DO25" s="42"/>
      <c r="DP25" s="42"/>
      <c r="DQ25" s="42"/>
      <c r="DR25" s="182"/>
      <c r="DS25" s="160"/>
      <c r="DT25" s="76">
        <v>23</v>
      </c>
      <c r="DU25" s="40" t="s">
        <v>126</v>
      </c>
      <c r="DV25" s="182"/>
      <c r="DW25" s="42"/>
      <c r="DX25" s="42"/>
      <c r="DY25" s="42"/>
      <c r="DZ25" s="42"/>
      <c r="EA25" s="42"/>
      <c r="EB25" s="182"/>
      <c r="EC25" s="182"/>
      <c r="ED25" s="110">
        <f t="shared" si="0"/>
      </c>
      <c r="EE25" s="111"/>
      <c r="EF25" s="111" t="s">
        <v>178</v>
      </c>
      <c r="EG25" s="112"/>
    </row>
    <row r="26" spans="1:137" ht="13.5">
      <c r="A26" s="76">
        <v>24</v>
      </c>
      <c r="B26" s="31" t="s">
        <v>5</v>
      </c>
      <c r="C26" s="31"/>
      <c r="D26" s="31"/>
      <c r="E26" s="31"/>
      <c r="F26" s="31"/>
      <c r="G26" s="31">
        <v>1</v>
      </c>
      <c r="H26" s="34">
        <v>1</v>
      </c>
      <c r="I26" s="191"/>
      <c r="J26" s="35">
        <v>1</v>
      </c>
      <c r="K26" s="35">
        <v>1</v>
      </c>
      <c r="L26" s="35">
        <v>2</v>
      </c>
      <c r="M26" s="35">
        <v>2</v>
      </c>
      <c r="N26" s="35">
        <v>2</v>
      </c>
      <c r="O26" s="35">
        <v>2</v>
      </c>
      <c r="P26" s="182"/>
      <c r="Q26" s="35">
        <v>2</v>
      </c>
      <c r="R26" s="35">
        <v>2</v>
      </c>
      <c r="S26" s="35">
        <v>2</v>
      </c>
      <c r="T26" s="35">
        <v>1</v>
      </c>
      <c r="U26" s="35">
        <v>1</v>
      </c>
      <c r="V26" s="35">
        <v>1</v>
      </c>
      <c r="W26" s="182"/>
      <c r="X26" s="35">
        <v>1</v>
      </c>
      <c r="Y26" s="35">
        <v>1</v>
      </c>
      <c r="Z26" s="35">
        <v>1</v>
      </c>
      <c r="AA26" s="35">
        <v>1</v>
      </c>
      <c r="AB26" s="35">
        <v>1</v>
      </c>
      <c r="AC26" s="35">
        <v>1</v>
      </c>
      <c r="AD26" s="182"/>
      <c r="AF26" s="76">
        <v>24</v>
      </c>
      <c r="AG26" s="31" t="s">
        <v>5</v>
      </c>
      <c r="AH26" s="35">
        <v>1</v>
      </c>
      <c r="AI26" s="35">
        <v>1</v>
      </c>
      <c r="AJ26" s="35">
        <v>1</v>
      </c>
      <c r="AK26" s="35">
        <v>1</v>
      </c>
      <c r="AL26" s="35">
        <v>1</v>
      </c>
      <c r="AM26" s="35">
        <v>1</v>
      </c>
      <c r="AN26" s="182"/>
      <c r="AO26" s="35">
        <v>1</v>
      </c>
      <c r="AP26" s="35">
        <v>1</v>
      </c>
      <c r="AQ26" s="35">
        <v>1</v>
      </c>
      <c r="AR26" s="35">
        <v>1</v>
      </c>
      <c r="AS26" s="35">
        <v>1</v>
      </c>
      <c r="AT26" s="35">
        <v>1</v>
      </c>
      <c r="AU26" s="185"/>
      <c r="AV26" s="35">
        <v>1</v>
      </c>
      <c r="AW26" s="35">
        <v>1</v>
      </c>
      <c r="AX26" s="35">
        <v>1</v>
      </c>
      <c r="AY26" s="35">
        <v>1</v>
      </c>
      <c r="AZ26" s="35">
        <v>1</v>
      </c>
      <c r="BA26" s="35">
        <v>1</v>
      </c>
      <c r="BB26" s="182"/>
      <c r="BC26" s="35">
        <v>1</v>
      </c>
      <c r="BD26" s="35">
        <v>1</v>
      </c>
      <c r="BE26" s="35">
        <v>1</v>
      </c>
      <c r="BF26" s="35">
        <v>1</v>
      </c>
      <c r="BG26" s="35">
        <v>1</v>
      </c>
      <c r="BH26" s="35">
        <v>1</v>
      </c>
      <c r="BI26" s="182"/>
      <c r="BJ26" s="147"/>
      <c r="BK26" s="76">
        <v>24</v>
      </c>
      <c r="BL26" s="31" t="s">
        <v>5</v>
      </c>
      <c r="BM26" s="35">
        <v>1</v>
      </c>
      <c r="BN26" s="35">
        <v>1</v>
      </c>
      <c r="BO26" s="35">
        <v>1</v>
      </c>
      <c r="BP26" s="35">
        <v>1</v>
      </c>
      <c r="BQ26" s="35">
        <v>1</v>
      </c>
      <c r="BR26" s="35">
        <v>1</v>
      </c>
      <c r="BS26" s="182"/>
      <c r="BT26" s="35">
        <v>1</v>
      </c>
      <c r="BU26" s="35">
        <v>1</v>
      </c>
      <c r="BV26" s="35">
        <v>1</v>
      </c>
      <c r="BW26" s="35">
        <v>1</v>
      </c>
      <c r="BX26" s="35">
        <v>1</v>
      </c>
      <c r="BY26" s="35">
        <v>1</v>
      </c>
      <c r="BZ26" s="182"/>
      <c r="CA26" s="35">
        <v>1</v>
      </c>
      <c r="CB26" s="35">
        <v>1</v>
      </c>
      <c r="CC26" s="35">
        <v>1</v>
      </c>
      <c r="CD26" s="35">
        <v>1</v>
      </c>
      <c r="CE26" s="35">
        <v>1</v>
      </c>
      <c r="CF26" s="35">
        <v>1</v>
      </c>
      <c r="CG26" s="182"/>
      <c r="CH26" s="35">
        <v>1</v>
      </c>
      <c r="CI26" s="35">
        <v>1</v>
      </c>
      <c r="CJ26" s="35">
        <v>1</v>
      </c>
      <c r="CK26" s="35">
        <v>1</v>
      </c>
      <c r="CL26" s="35">
        <v>1</v>
      </c>
      <c r="CM26" s="182"/>
      <c r="CN26" s="97"/>
      <c r="CO26" s="76">
        <v>24</v>
      </c>
      <c r="CP26" s="31" t="s">
        <v>5</v>
      </c>
      <c r="CQ26" s="182"/>
      <c r="CR26" s="35">
        <v>1</v>
      </c>
      <c r="CS26" s="35">
        <v>1</v>
      </c>
      <c r="CT26" s="35">
        <v>1</v>
      </c>
      <c r="CU26" s="35">
        <v>1</v>
      </c>
      <c r="CV26" s="35">
        <v>1</v>
      </c>
      <c r="CW26" s="182"/>
      <c r="CX26" s="182"/>
      <c r="CY26" s="35">
        <v>1</v>
      </c>
      <c r="CZ26" s="35">
        <v>1</v>
      </c>
      <c r="DA26" s="35">
        <v>1</v>
      </c>
      <c r="DB26" s="35">
        <v>1</v>
      </c>
      <c r="DC26" s="35">
        <v>1</v>
      </c>
      <c r="DD26" s="182"/>
      <c r="DE26" s="182"/>
      <c r="DF26" s="35">
        <v>1</v>
      </c>
      <c r="DG26" s="35">
        <v>1</v>
      </c>
      <c r="DH26" s="35">
        <v>1</v>
      </c>
      <c r="DI26" s="35">
        <v>1</v>
      </c>
      <c r="DJ26" s="35">
        <v>1</v>
      </c>
      <c r="DK26" s="182"/>
      <c r="DL26" s="182"/>
      <c r="DM26" s="35">
        <v>1</v>
      </c>
      <c r="DN26" s="35">
        <v>1</v>
      </c>
      <c r="DO26" s="35">
        <v>1</v>
      </c>
      <c r="DP26" s="35">
        <v>1</v>
      </c>
      <c r="DQ26" s="35">
        <v>1</v>
      </c>
      <c r="DR26" s="182"/>
      <c r="DS26" s="160"/>
      <c r="DT26" s="76">
        <v>24</v>
      </c>
      <c r="DU26" s="31" t="s">
        <v>5</v>
      </c>
      <c r="DV26" s="182"/>
      <c r="DW26" s="35">
        <v>1</v>
      </c>
      <c r="DX26" s="35">
        <v>1</v>
      </c>
      <c r="DY26" s="35">
        <v>1</v>
      </c>
      <c r="DZ26" s="35">
        <v>1</v>
      </c>
      <c r="EA26" s="35">
        <v>1</v>
      </c>
      <c r="EB26" s="182"/>
      <c r="EC26" s="182"/>
      <c r="ED26" s="38">
        <f t="shared" si="0"/>
        <v>0.00011852554225435582</v>
      </c>
      <c r="EE26" s="39">
        <v>1</v>
      </c>
      <c r="EF26" s="39" t="s">
        <v>178</v>
      </c>
      <c r="EG26" s="31" t="s">
        <v>45</v>
      </c>
    </row>
    <row r="27" spans="1:137" ht="13.5">
      <c r="A27" s="76">
        <v>25</v>
      </c>
      <c r="B27" s="40" t="s">
        <v>69</v>
      </c>
      <c r="C27" s="40"/>
      <c r="D27" s="40"/>
      <c r="E27" s="40"/>
      <c r="F27" s="40"/>
      <c r="G27" s="40"/>
      <c r="H27" s="41"/>
      <c r="I27" s="191"/>
      <c r="J27" s="42"/>
      <c r="K27" s="42"/>
      <c r="L27" s="42"/>
      <c r="M27" s="42"/>
      <c r="N27" s="42"/>
      <c r="O27" s="42"/>
      <c r="P27" s="182"/>
      <c r="Q27" s="42"/>
      <c r="R27" s="42"/>
      <c r="S27" s="42"/>
      <c r="T27" s="42"/>
      <c r="U27" s="42"/>
      <c r="V27" s="42"/>
      <c r="W27" s="182"/>
      <c r="X27" s="42"/>
      <c r="Y27" s="42"/>
      <c r="Z27" s="42"/>
      <c r="AA27" s="42"/>
      <c r="AB27" s="42"/>
      <c r="AC27" s="42"/>
      <c r="AD27" s="182"/>
      <c r="AF27" s="76">
        <v>25</v>
      </c>
      <c r="AG27" s="40" t="s">
        <v>69</v>
      </c>
      <c r="AH27" s="42"/>
      <c r="AI27" s="42"/>
      <c r="AJ27" s="42"/>
      <c r="AK27" s="42"/>
      <c r="AL27" s="42"/>
      <c r="AM27" s="42"/>
      <c r="AN27" s="182"/>
      <c r="AO27" s="42"/>
      <c r="AP27" s="42"/>
      <c r="AQ27" s="42"/>
      <c r="AR27" s="42"/>
      <c r="AS27" s="42"/>
      <c r="AT27" s="42"/>
      <c r="AU27" s="185"/>
      <c r="AV27" s="42"/>
      <c r="AW27" s="42">
        <v>1</v>
      </c>
      <c r="AX27" s="42">
        <v>1</v>
      </c>
      <c r="AY27" s="42">
        <v>1</v>
      </c>
      <c r="AZ27" s="42">
        <v>1</v>
      </c>
      <c r="BA27" s="42">
        <v>1</v>
      </c>
      <c r="BB27" s="182"/>
      <c r="BC27" s="42">
        <v>1</v>
      </c>
      <c r="BD27" s="42">
        <v>1</v>
      </c>
      <c r="BE27" s="42">
        <v>1</v>
      </c>
      <c r="BF27" s="42">
        <v>1</v>
      </c>
      <c r="BG27" s="42">
        <v>1</v>
      </c>
      <c r="BH27" s="42">
        <v>1</v>
      </c>
      <c r="BI27" s="182"/>
      <c r="BJ27" s="147"/>
      <c r="BK27" s="76">
        <v>25</v>
      </c>
      <c r="BL27" s="40" t="s">
        <v>69</v>
      </c>
      <c r="BM27" s="42">
        <v>2</v>
      </c>
      <c r="BN27" s="42">
        <v>2</v>
      </c>
      <c r="BO27" s="42">
        <v>3</v>
      </c>
      <c r="BP27" s="42">
        <v>3</v>
      </c>
      <c r="BQ27" s="42">
        <v>3</v>
      </c>
      <c r="BR27" s="42">
        <v>3</v>
      </c>
      <c r="BS27" s="182"/>
      <c r="BT27" s="42">
        <v>3</v>
      </c>
      <c r="BU27" s="42">
        <v>3</v>
      </c>
      <c r="BV27" s="42">
        <v>3</v>
      </c>
      <c r="BW27" s="42">
        <v>3</v>
      </c>
      <c r="BX27" s="42">
        <v>3</v>
      </c>
      <c r="BY27" s="42">
        <v>3</v>
      </c>
      <c r="BZ27" s="182"/>
      <c r="CA27" s="42">
        <v>3</v>
      </c>
      <c r="CB27" s="42">
        <v>3</v>
      </c>
      <c r="CC27" s="42">
        <v>3</v>
      </c>
      <c r="CD27" s="42">
        <v>3</v>
      </c>
      <c r="CE27" s="42">
        <v>3</v>
      </c>
      <c r="CF27" s="42">
        <v>3</v>
      </c>
      <c r="CG27" s="182"/>
      <c r="CH27" s="42">
        <v>3</v>
      </c>
      <c r="CI27" s="42">
        <v>3</v>
      </c>
      <c r="CJ27" s="42">
        <v>3</v>
      </c>
      <c r="CK27" s="42">
        <v>3</v>
      </c>
      <c r="CL27" s="42">
        <v>3</v>
      </c>
      <c r="CM27" s="182"/>
      <c r="CN27" s="97"/>
      <c r="CO27" s="76">
        <v>25</v>
      </c>
      <c r="CP27" s="40" t="s">
        <v>69</v>
      </c>
      <c r="CQ27" s="182"/>
      <c r="CR27" s="42">
        <v>3</v>
      </c>
      <c r="CS27" s="42">
        <v>3</v>
      </c>
      <c r="CT27" s="42">
        <v>3</v>
      </c>
      <c r="CU27" s="42">
        <v>3</v>
      </c>
      <c r="CV27" s="42">
        <v>3</v>
      </c>
      <c r="CW27" s="182"/>
      <c r="CX27" s="182"/>
      <c r="CY27" s="42">
        <v>3</v>
      </c>
      <c r="CZ27" s="42">
        <v>3</v>
      </c>
      <c r="DA27" s="42">
        <v>3</v>
      </c>
      <c r="DB27" s="42">
        <v>3</v>
      </c>
      <c r="DC27" s="42">
        <v>3</v>
      </c>
      <c r="DD27" s="182"/>
      <c r="DE27" s="182"/>
      <c r="DF27" s="42">
        <v>3</v>
      </c>
      <c r="DG27" s="42">
        <v>3</v>
      </c>
      <c r="DH27" s="42">
        <v>3</v>
      </c>
      <c r="DI27" s="42">
        <v>3</v>
      </c>
      <c r="DJ27" s="42">
        <v>3</v>
      </c>
      <c r="DK27" s="182"/>
      <c r="DL27" s="182"/>
      <c r="DM27" s="42">
        <v>3</v>
      </c>
      <c r="DN27" s="42">
        <v>3</v>
      </c>
      <c r="DO27" s="42">
        <v>3</v>
      </c>
      <c r="DP27" s="42">
        <v>3</v>
      </c>
      <c r="DQ27" s="42">
        <v>3</v>
      </c>
      <c r="DR27" s="182"/>
      <c r="DS27" s="160"/>
      <c r="DT27" s="76">
        <v>25</v>
      </c>
      <c r="DU27" s="40" t="s">
        <v>69</v>
      </c>
      <c r="DV27" s="182"/>
      <c r="DW27" s="42">
        <v>3</v>
      </c>
      <c r="DX27" s="42">
        <v>3</v>
      </c>
      <c r="DY27" s="42">
        <v>3</v>
      </c>
      <c r="DZ27" s="42">
        <v>3</v>
      </c>
      <c r="EA27" s="42">
        <v>3</v>
      </c>
      <c r="EB27" s="182"/>
      <c r="EC27" s="182"/>
      <c r="ED27" s="43">
        <f t="shared" si="0"/>
        <v>0.0003555766267630674</v>
      </c>
      <c r="EE27" s="44">
        <v>3</v>
      </c>
      <c r="EF27" s="44" t="s">
        <v>178</v>
      </c>
      <c r="EG27" s="40" t="s">
        <v>127</v>
      </c>
    </row>
    <row r="28" spans="1:137" ht="13.5">
      <c r="A28" s="76">
        <v>26</v>
      </c>
      <c r="B28" s="31" t="s">
        <v>42</v>
      </c>
      <c r="C28" s="31"/>
      <c r="D28" s="31"/>
      <c r="E28" s="31"/>
      <c r="F28" s="31"/>
      <c r="G28" s="31"/>
      <c r="H28" s="34"/>
      <c r="I28" s="191"/>
      <c r="J28" s="35"/>
      <c r="K28" s="35"/>
      <c r="L28" s="35"/>
      <c r="M28" s="35">
        <v>3</v>
      </c>
      <c r="N28" s="35">
        <v>3</v>
      </c>
      <c r="O28" s="35">
        <v>3</v>
      </c>
      <c r="P28" s="182"/>
      <c r="Q28" s="35">
        <v>3</v>
      </c>
      <c r="R28" s="35">
        <v>3</v>
      </c>
      <c r="S28" s="35">
        <v>3</v>
      </c>
      <c r="T28" s="35">
        <v>1</v>
      </c>
      <c r="U28" s="35">
        <v>1</v>
      </c>
      <c r="V28" s="35">
        <v>1</v>
      </c>
      <c r="W28" s="182"/>
      <c r="X28" s="35">
        <v>1</v>
      </c>
      <c r="Y28" s="35">
        <v>1</v>
      </c>
      <c r="Z28" s="35">
        <v>1</v>
      </c>
      <c r="AA28" s="35">
        <v>1</v>
      </c>
      <c r="AB28" s="35">
        <v>1</v>
      </c>
      <c r="AC28" s="35">
        <v>1</v>
      </c>
      <c r="AD28" s="182"/>
      <c r="AF28" s="76">
        <v>26</v>
      </c>
      <c r="AG28" s="31" t="s">
        <v>42</v>
      </c>
      <c r="AH28" s="35">
        <v>1</v>
      </c>
      <c r="AI28" s="35">
        <v>1</v>
      </c>
      <c r="AJ28" s="35">
        <v>1</v>
      </c>
      <c r="AK28" s="35">
        <v>1</v>
      </c>
      <c r="AL28" s="35">
        <v>1</v>
      </c>
      <c r="AM28" s="35">
        <v>1</v>
      </c>
      <c r="AN28" s="182"/>
      <c r="AO28" s="35">
        <v>1</v>
      </c>
      <c r="AP28" s="35">
        <v>1</v>
      </c>
      <c r="AQ28" s="35">
        <v>1</v>
      </c>
      <c r="AR28" s="35">
        <v>1</v>
      </c>
      <c r="AS28" s="35">
        <v>1</v>
      </c>
      <c r="AT28" s="35">
        <v>1</v>
      </c>
      <c r="AU28" s="185"/>
      <c r="AV28" s="35">
        <v>1</v>
      </c>
      <c r="AW28" s="35">
        <v>1</v>
      </c>
      <c r="AX28" s="35">
        <v>1</v>
      </c>
      <c r="AY28" s="35">
        <v>1</v>
      </c>
      <c r="AZ28" s="35">
        <v>1</v>
      </c>
      <c r="BA28" s="35">
        <v>1</v>
      </c>
      <c r="BB28" s="182"/>
      <c r="BC28" s="35">
        <v>1</v>
      </c>
      <c r="BD28" s="35">
        <v>1</v>
      </c>
      <c r="BE28" s="35">
        <v>1</v>
      </c>
      <c r="BF28" s="35">
        <v>1</v>
      </c>
      <c r="BG28" s="35">
        <v>1</v>
      </c>
      <c r="BH28" s="35">
        <v>1</v>
      </c>
      <c r="BI28" s="182"/>
      <c r="BJ28" s="147"/>
      <c r="BK28" s="76">
        <v>26</v>
      </c>
      <c r="BL28" s="31" t="s">
        <v>42</v>
      </c>
      <c r="BM28" s="35">
        <v>1</v>
      </c>
      <c r="BN28" s="35">
        <v>1</v>
      </c>
      <c r="BO28" s="35">
        <v>1</v>
      </c>
      <c r="BP28" s="35">
        <v>1</v>
      </c>
      <c r="BQ28" s="35">
        <v>1</v>
      </c>
      <c r="BR28" s="35">
        <v>1</v>
      </c>
      <c r="BS28" s="182"/>
      <c r="BT28" s="35">
        <v>1</v>
      </c>
      <c r="BU28" s="35">
        <v>1</v>
      </c>
      <c r="BV28" s="35">
        <v>1</v>
      </c>
      <c r="BW28" s="35">
        <v>1</v>
      </c>
      <c r="BX28" s="35">
        <v>1</v>
      </c>
      <c r="BY28" s="35">
        <v>1</v>
      </c>
      <c r="BZ28" s="182"/>
      <c r="CA28" s="35">
        <v>1</v>
      </c>
      <c r="CB28" s="35">
        <v>1</v>
      </c>
      <c r="CC28" s="35">
        <v>1</v>
      </c>
      <c r="CD28" s="35">
        <v>1</v>
      </c>
      <c r="CE28" s="35">
        <v>1</v>
      </c>
      <c r="CF28" s="35">
        <v>1</v>
      </c>
      <c r="CG28" s="182"/>
      <c r="CH28" s="35">
        <v>1</v>
      </c>
      <c r="CI28" s="35">
        <v>1</v>
      </c>
      <c r="CJ28" s="35">
        <v>1</v>
      </c>
      <c r="CK28" s="35">
        <v>1</v>
      </c>
      <c r="CL28" s="35">
        <v>1</v>
      </c>
      <c r="CM28" s="182"/>
      <c r="CN28" s="97"/>
      <c r="CO28" s="76">
        <v>26</v>
      </c>
      <c r="CP28" s="31" t="s">
        <v>42</v>
      </c>
      <c r="CQ28" s="182"/>
      <c r="CR28" s="35">
        <v>1</v>
      </c>
      <c r="CS28" s="35">
        <v>1</v>
      </c>
      <c r="CT28" s="35">
        <v>1</v>
      </c>
      <c r="CU28" s="35">
        <v>1</v>
      </c>
      <c r="CV28" s="35">
        <v>1</v>
      </c>
      <c r="CW28" s="182"/>
      <c r="CX28" s="182"/>
      <c r="CY28" s="35">
        <v>1</v>
      </c>
      <c r="CZ28" s="35">
        <v>1</v>
      </c>
      <c r="DA28" s="35">
        <v>1</v>
      </c>
      <c r="DB28" s="35">
        <v>1</v>
      </c>
      <c r="DC28" s="35">
        <v>1</v>
      </c>
      <c r="DD28" s="182"/>
      <c r="DE28" s="182"/>
      <c r="DF28" s="35">
        <v>1</v>
      </c>
      <c r="DG28" s="35">
        <v>1</v>
      </c>
      <c r="DH28" s="35">
        <v>1</v>
      </c>
      <c r="DI28" s="35">
        <v>1</v>
      </c>
      <c r="DJ28" s="35">
        <v>1</v>
      </c>
      <c r="DK28" s="182"/>
      <c r="DL28" s="182"/>
      <c r="DM28" s="35">
        <v>1</v>
      </c>
      <c r="DN28" s="35">
        <v>1</v>
      </c>
      <c r="DO28" s="35">
        <v>1</v>
      </c>
      <c r="DP28" s="35">
        <v>1</v>
      </c>
      <c r="DQ28" s="35">
        <v>1</v>
      </c>
      <c r="DR28" s="182"/>
      <c r="DS28" s="160"/>
      <c r="DT28" s="76">
        <v>26</v>
      </c>
      <c r="DU28" s="31" t="s">
        <v>42</v>
      </c>
      <c r="DV28" s="182"/>
      <c r="DW28" s="35">
        <v>1</v>
      </c>
      <c r="DX28" s="35">
        <v>1</v>
      </c>
      <c r="DY28" s="35">
        <v>1</v>
      </c>
      <c r="DZ28" s="35">
        <v>1</v>
      </c>
      <c r="EA28" s="35">
        <v>1</v>
      </c>
      <c r="EB28" s="182"/>
      <c r="EC28" s="182"/>
      <c r="ED28" s="38">
        <f t="shared" si="0"/>
        <v>0.00011852554225435582</v>
      </c>
      <c r="EE28" s="39">
        <v>1</v>
      </c>
      <c r="EF28" s="39" t="s">
        <v>178</v>
      </c>
      <c r="EG28" s="31" t="s">
        <v>45</v>
      </c>
    </row>
    <row r="29" spans="1:137" ht="13.5">
      <c r="A29" s="76">
        <v>27</v>
      </c>
      <c r="B29" s="40" t="s">
        <v>156</v>
      </c>
      <c r="C29" s="40"/>
      <c r="D29" s="40"/>
      <c r="E29" s="40"/>
      <c r="F29" s="40"/>
      <c r="G29" s="40"/>
      <c r="H29" s="41"/>
      <c r="I29" s="191"/>
      <c r="J29" s="42"/>
      <c r="K29" s="42"/>
      <c r="L29" s="42"/>
      <c r="M29" s="42"/>
      <c r="N29" s="42"/>
      <c r="O29" s="42"/>
      <c r="P29" s="182"/>
      <c r="Q29" s="42"/>
      <c r="R29" s="42"/>
      <c r="S29" s="42"/>
      <c r="T29" s="42"/>
      <c r="U29" s="42"/>
      <c r="V29" s="42"/>
      <c r="W29" s="182"/>
      <c r="X29" s="42"/>
      <c r="Y29" s="42"/>
      <c r="Z29" s="42"/>
      <c r="AA29" s="42"/>
      <c r="AB29" s="42"/>
      <c r="AC29" s="42"/>
      <c r="AD29" s="182"/>
      <c r="AF29" s="76">
        <v>27</v>
      </c>
      <c r="AG29" s="40" t="s">
        <v>156</v>
      </c>
      <c r="AH29" s="42"/>
      <c r="AI29" s="42"/>
      <c r="AJ29" s="42"/>
      <c r="AK29" s="42"/>
      <c r="AL29" s="42"/>
      <c r="AM29" s="42"/>
      <c r="AN29" s="182"/>
      <c r="AO29" s="42"/>
      <c r="AP29" s="42"/>
      <c r="AQ29" s="42"/>
      <c r="AR29" s="42"/>
      <c r="AS29" s="42"/>
      <c r="AT29" s="42"/>
      <c r="AU29" s="185"/>
      <c r="AV29" s="42"/>
      <c r="AW29" s="42"/>
      <c r="AX29" s="42"/>
      <c r="AY29" s="42"/>
      <c r="AZ29" s="42"/>
      <c r="BA29" s="42"/>
      <c r="BB29" s="182"/>
      <c r="BC29" s="42"/>
      <c r="BD29" s="42"/>
      <c r="BE29" s="42"/>
      <c r="BF29" s="42"/>
      <c r="BG29" s="42"/>
      <c r="BH29" s="42"/>
      <c r="BI29" s="182"/>
      <c r="BJ29" s="147"/>
      <c r="BK29" s="76">
        <v>27</v>
      </c>
      <c r="BL29" s="40" t="s">
        <v>156</v>
      </c>
      <c r="BM29" s="42"/>
      <c r="BN29" s="42"/>
      <c r="BO29" s="42"/>
      <c r="BP29" s="42"/>
      <c r="BQ29" s="42"/>
      <c r="BR29" s="42"/>
      <c r="BS29" s="182"/>
      <c r="BT29" s="42"/>
      <c r="BU29" s="42"/>
      <c r="BV29" s="42"/>
      <c r="BW29" s="42"/>
      <c r="BX29" s="42"/>
      <c r="BY29" s="42"/>
      <c r="BZ29" s="182"/>
      <c r="CA29" s="42"/>
      <c r="CB29" s="42"/>
      <c r="CC29" s="42"/>
      <c r="CD29" s="42"/>
      <c r="CE29" s="42"/>
      <c r="CF29" s="42">
        <v>1</v>
      </c>
      <c r="CG29" s="182"/>
      <c r="CH29" s="42">
        <v>1</v>
      </c>
      <c r="CI29" s="42">
        <v>1</v>
      </c>
      <c r="CJ29" s="42">
        <v>1</v>
      </c>
      <c r="CK29" s="42">
        <v>1</v>
      </c>
      <c r="CL29" s="42">
        <v>1</v>
      </c>
      <c r="CM29" s="182"/>
      <c r="CN29" s="97"/>
      <c r="CO29" s="76">
        <v>27</v>
      </c>
      <c r="CP29" s="40" t="s">
        <v>156</v>
      </c>
      <c r="CQ29" s="182"/>
      <c r="CR29" s="42">
        <v>1</v>
      </c>
      <c r="CS29" s="42">
        <v>1</v>
      </c>
      <c r="CT29" s="42">
        <v>1</v>
      </c>
      <c r="CU29" s="42">
        <v>1</v>
      </c>
      <c r="CV29" s="42">
        <v>1</v>
      </c>
      <c r="CW29" s="182"/>
      <c r="CX29" s="182"/>
      <c r="CY29" s="42">
        <v>1</v>
      </c>
      <c r="CZ29" s="42">
        <v>1</v>
      </c>
      <c r="DA29" s="42">
        <v>1</v>
      </c>
      <c r="DB29" s="42">
        <v>1</v>
      </c>
      <c r="DC29" s="42">
        <v>1</v>
      </c>
      <c r="DD29" s="182"/>
      <c r="DE29" s="182"/>
      <c r="DF29" s="42">
        <v>1</v>
      </c>
      <c r="DG29" s="42">
        <v>1</v>
      </c>
      <c r="DH29" s="42">
        <v>1</v>
      </c>
      <c r="DI29" s="42">
        <v>1</v>
      </c>
      <c r="DJ29" s="42">
        <v>1</v>
      </c>
      <c r="DK29" s="182"/>
      <c r="DL29" s="182"/>
      <c r="DM29" s="42">
        <v>1</v>
      </c>
      <c r="DN29" s="42">
        <v>1</v>
      </c>
      <c r="DO29" s="42">
        <v>1</v>
      </c>
      <c r="DP29" s="42">
        <v>1</v>
      </c>
      <c r="DQ29" s="42">
        <v>1</v>
      </c>
      <c r="DR29" s="182"/>
      <c r="DS29" s="160"/>
      <c r="DT29" s="76">
        <v>27</v>
      </c>
      <c r="DU29" s="40" t="s">
        <v>156</v>
      </c>
      <c r="DV29" s="182"/>
      <c r="DW29" s="42">
        <v>1</v>
      </c>
      <c r="DX29" s="42">
        <v>1</v>
      </c>
      <c r="DY29" s="42">
        <v>1</v>
      </c>
      <c r="DZ29" s="42">
        <v>1</v>
      </c>
      <c r="EA29" s="42">
        <v>1</v>
      </c>
      <c r="EB29" s="182"/>
      <c r="EC29" s="182"/>
      <c r="ED29" s="43">
        <f t="shared" si="0"/>
        <v>0.00011852554225435582</v>
      </c>
      <c r="EE29" s="44"/>
      <c r="EF29" s="44">
        <v>1</v>
      </c>
      <c r="EG29" s="40" t="s">
        <v>45</v>
      </c>
    </row>
    <row r="30" spans="1:137" ht="13.5">
      <c r="A30" s="76">
        <v>28</v>
      </c>
      <c r="B30" s="31" t="s">
        <v>6</v>
      </c>
      <c r="C30" s="31">
        <v>20</v>
      </c>
      <c r="D30" s="31">
        <v>23</v>
      </c>
      <c r="E30" s="31">
        <v>31</v>
      </c>
      <c r="F30" s="31">
        <v>34</v>
      </c>
      <c r="G30" s="31">
        <v>39</v>
      </c>
      <c r="H30" s="34">
        <v>44</v>
      </c>
      <c r="I30" s="191"/>
      <c r="J30" s="35">
        <v>65</v>
      </c>
      <c r="K30" s="35">
        <v>69</v>
      </c>
      <c r="L30" s="35">
        <v>74</v>
      </c>
      <c r="M30" s="35">
        <v>78</v>
      </c>
      <c r="N30" s="35">
        <v>86</v>
      </c>
      <c r="O30" s="35">
        <v>89</v>
      </c>
      <c r="P30" s="182"/>
      <c r="Q30" s="35">
        <v>91</v>
      </c>
      <c r="R30" s="35">
        <v>92</v>
      </c>
      <c r="S30" s="35">
        <v>95</v>
      </c>
      <c r="T30" s="35">
        <v>98</v>
      </c>
      <c r="U30" s="35">
        <v>100</v>
      </c>
      <c r="V30" s="35">
        <v>101</v>
      </c>
      <c r="W30" s="182"/>
      <c r="X30" s="35">
        <v>106</v>
      </c>
      <c r="Y30" s="35">
        <v>113</v>
      </c>
      <c r="Z30" s="35">
        <v>118</v>
      </c>
      <c r="AA30" s="35">
        <v>126</v>
      </c>
      <c r="AB30" s="35">
        <v>133</v>
      </c>
      <c r="AC30" s="35">
        <v>147</v>
      </c>
      <c r="AD30" s="182"/>
      <c r="AF30" s="76">
        <v>28</v>
      </c>
      <c r="AG30" s="31" t="s">
        <v>6</v>
      </c>
      <c r="AH30" s="35">
        <v>158</v>
      </c>
      <c r="AI30" s="35">
        <v>162</v>
      </c>
      <c r="AJ30" s="35">
        <v>162</v>
      </c>
      <c r="AK30" s="35">
        <v>167</v>
      </c>
      <c r="AL30" s="35">
        <v>172</v>
      </c>
      <c r="AM30" s="35">
        <v>177</v>
      </c>
      <c r="AN30" s="182"/>
      <c r="AO30" s="35">
        <v>178</v>
      </c>
      <c r="AP30" s="35">
        <v>186</v>
      </c>
      <c r="AQ30" s="35">
        <v>189</v>
      </c>
      <c r="AR30" s="35">
        <v>192</v>
      </c>
      <c r="AS30" s="35">
        <v>195</v>
      </c>
      <c r="AT30" s="35">
        <v>198</v>
      </c>
      <c r="AU30" s="185"/>
      <c r="AV30" s="35">
        <v>199</v>
      </c>
      <c r="AW30" s="35">
        <v>201</v>
      </c>
      <c r="AX30" s="35">
        <v>201</v>
      </c>
      <c r="AY30" s="35">
        <v>201</v>
      </c>
      <c r="AZ30" s="35">
        <v>203</v>
      </c>
      <c r="BA30" s="35">
        <v>203</v>
      </c>
      <c r="BB30" s="182"/>
      <c r="BC30" s="35">
        <v>204</v>
      </c>
      <c r="BD30" s="35">
        <v>204</v>
      </c>
      <c r="BE30" s="35">
        <v>204</v>
      </c>
      <c r="BF30" s="35">
        <v>204</v>
      </c>
      <c r="BG30" s="35">
        <v>204</v>
      </c>
      <c r="BH30" s="35">
        <v>205</v>
      </c>
      <c r="BI30" s="182"/>
      <c r="BJ30" s="147"/>
      <c r="BK30" s="76">
        <v>28</v>
      </c>
      <c r="BL30" s="31" t="s">
        <v>6</v>
      </c>
      <c r="BM30" s="35">
        <v>205</v>
      </c>
      <c r="BN30" s="35">
        <v>205</v>
      </c>
      <c r="BO30" s="35">
        <v>205</v>
      </c>
      <c r="BP30" s="35">
        <v>205</v>
      </c>
      <c r="BQ30" s="35">
        <v>205</v>
      </c>
      <c r="BR30" s="35">
        <v>205</v>
      </c>
      <c r="BS30" s="182"/>
      <c r="BT30" s="35">
        <v>206</v>
      </c>
      <c r="BU30" s="35">
        <v>206</v>
      </c>
      <c r="BV30" s="35">
        <v>206</v>
      </c>
      <c r="BW30" s="35">
        <v>206</v>
      </c>
      <c r="BX30" s="35">
        <v>206</v>
      </c>
      <c r="BY30" s="35">
        <v>206</v>
      </c>
      <c r="BZ30" s="182"/>
      <c r="CA30" s="35">
        <v>206</v>
      </c>
      <c r="CB30" s="35">
        <v>206</v>
      </c>
      <c r="CC30" s="35">
        <v>206</v>
      </c>
      <c r="CD30" s="35">
        <v>206</v>
      </c>
      <c r="CE30" s="35">
        <v>206</v>
      </c>
      <c r="CF30" s="35">
        <v>206</v>
      </c>
      <c r="CG30" s="182"/>
      <c r="CH30" s="35">
        <v>206</v>
      </c>
      <c r="CI30" s="35">
        <v>206</v>
      </c>
      <c r="CJ30" s="35">
        <v>206</v>
      </c>
      <c r="CK30" s="35">
        <v>206</v>
      </c>
      <c r="CL30" s="35">
        <v>206</v>
      </c>
      <c r="CM30" s="182"/>
      <c r="CN30" s="97"/>
      <c r="CO30" s="76">
        <v>28</v>
      </c>
      <c r="CP30" s="31" t="s">
        <v>6</v>
      </c>
      <c r="CQ30" s="182"/>
      <c r="CR30" s="35">
        <v>206</v>
      </c>
      <c r="CS30" s="35">
        <v>206</v>
      </c>
      <c r="CT30" s="35">
        <v>206</v>
      </c>
      <c r="CU30" s="35">
        <v>206</v>
      </c>
      <c r="CV30" s="35">
        <v>206</v>
      </c>
      <c r="CW30" s="182"/>
      <c r="CX30" s="182"/>
      <c r="CY30" s="35">
        <v>206</v>
      </c>
      <c r="CZ30" s="35">
        <v>206</v>
      </c>
      <c r="DA30" s="35">
        <v>206</v>
      </c>
      <c r="DB30" s="35">
        <v>206</v>
      </c>
      <c r="DC30" s="35">
        <v>206</v>
      </c>
      <c r="DD30" s="182"/>
      <c r="DE30" s="182"/>
      <c r="DF30" s="35">
        <v>206</v>
      </c>
      <c r="DG30" s="35">
        <v>206</v>
      </c>
      <c r="DH30" s="35">
        <v>206</v>
      </c>
      <c r="DI30" s="35">
        <v>206</v>
      </c>
      <c r="DJ30" s="35">
        <v>206</v>
      </c>
      <c r="DK30" s="182"/>
      <c r="DL30" s="182"/>
      <c r="DM30" s="35">
        <v>206</v>
      </c>
      <c r="DN30" s="35">
        <v>206</v>
      </c>
      <c r="DO30" s="35">
        <v>206</v>
      </c>
      <c r="DP30" s="35">
        <v>206</v>
      </c>
      <c r="DQ30" s="35">
        <v>206</v>
      </c>
      <c r="DR30" s="182"/>
      <c r="DS30" s="160"/>
      <c r="DT30" s="76">
        <v>28</v>
      </c>
      <c r="DU30" s="31" t="s">
        <v>6</v>
      </c>
      <c r="DV30" s="182"/>
      <c r="DW30" s="35">
        <v>206</v>
      </c>
      <c r="DX30" s="35">
        <v>206</v>
      </c>
      <c r="DY30" s="35">
        <v>206</v>
      </c>
      <c r="DZ30" s="35">
        <v>206</v>
      </c>
      <c r="EA30" s="35">
        <v>206</v>
      </c>
      <c r="EB30" s="182"/>
      <c r="EC30" s="182"/>
      <c r="ED30" s="38">
        <f t="shared" si="0"/>
        <v>0.0244162617043973</v>
      </c>
      <c r="EE30" s="39">
        <v>172</v>
      </c>
      <c r="EF30" s="39">
        <v>2</v>
      </c>
      <c r="EG30" s="31" t="s">
        <v>33</v>
      </c>
    </row>
    <row r="31" spans="1:137" ht="13.5">
      <c r="A31" s="76">
        <v>29</v>
      </c>
      <c r="B31" s="40" t="s">
        <v>35</v>
      </c>
      <c r="C31" s="40"/>
      <c r="D31" s="40"/>
      <c r="E31" s="40"/>
      <c r="F31" s="40"/>
      <c r="G31" s="40"/>
      <c r="H31" s="41"/>
      <c r="I31" s="191"/>
      <c r="J31" s="42"/>
      <c r="K31" s="42"/>
      <c r="L31" s="42"/>
      <c r="M31" s="42"/>
      <c r="N31" s="42"/>
      <c r="O31" s="42"/>
      <c r="P31" s="182"/>
      <c r="Q31" s="42"/>
      <c r="R31" s="42"/>
      <c r="S31" s="42"/>
      <c r="T31" s="42"/>
      <c r="U31" s="42"/>
      <c r="V31" s="42"/>
      <c r="W31" s="182"/>
      <c r="X31" s="42"/>
      <c r="Y31" s="42"/>
      <c r="Z31" s="42"/>
      <c r="AA31" s="42"/>
      <c r="AB31" s="42">
        <v>1</v>
      </c>
      <c r="AC31" s="42">
        <v>1</v>
      </c>
      <c r="AD31" s="182"/>
      <c r="AF31" s="76">
        <v>29</v>
      </c>
      <c r="AG31" s="40" t="s">
        <v>35</v>
      </c>
      <c r="AH31" s="42">
        <v>1</v>
      </c>
      <c r="AI31" s="42">
        <v>1</v>
      </c>
      <c r="AJ31" s="42">
        <v>1</v>
      </c>
      <c r="AK31" s="42">
        <v>1</v>
      </c>
      <c r="AL31" s="42">
        <v>1</v>
      </c>
      <c r="AM31" s="42">
        <v>1</v>
      </c>
      <c r="AN31" s="182"/>
      <c r="AO31" s="42">
        <v>1</v>
      </c>
      <c r="AP31" s="42">
        <v>1</v>
      </c>
      <c r="AQ31" s="42">
        <v>1</v>
      </c>
      <c r="AR31" s="42">
        <v>1</v>
      </c>
      <c r="AS31" s="42">
        <v>1</v>
      </c>
      <c r="AT31" s="42">
        <v>1</v>
      </c>
      <c r="AU31" s="185"/>
      <c r="AV31" s="42">
        <v>1</v>
      </c>
      <c r="AW31" s="42">
        <v>1</v>
      </c>
      <c r="AX31" s="42">
        <v>1</v>
      </c>
      <c r="AY31" s="42">
        <v>1</v>
      </c>
      <c r="AZ31" s="42">
        <v>1</v>
      </c>
      <c r="BA31" s="42">
        <v>1</v>
      </c>
      <c r="BB31" s="182"/>
      <c r="BC31" s="42">
        <v>1</v>
      </c>
      <c r="BD31" s="42">
        <v>1</v>
      </c>
      <c r="BE31" s="42">
        <v>1</v>
      </c>
      <c r="BF31" s="42">
        <v>1</v>
      </c>
      <c r="BG31" s="42">
        <v>1</v>
      </c>
      <c r="BH31" s="42">
        <v>1</v>
      </c>
      <c r="BI31" s="182"/>
      <c r="BJ31" s="147"/>
      <c r="BK31" s="76">
        <v>29</v>
      </c>
      <c r="BL31" s="40" t="s">
        <v>35</v>
      </c>
      <c r="BM31" s="42">
        <v>1</v>
      </c>
      <c r="BN31" s="42">
        <v>1</v>
      </c>
      <c r="BO31" s="42">
        <v>1</v>
      </c>
      <c r="BP31" s="42">
        <v>1</v>
      </c>
      <c r="BQ31" s="42">
        <v>1</v>
      </c>
      <c r="BR31" s="42">
        <v>1</v>
      </c>
      <c r="BS31" s="182"/>
      <c r="BT31" s="42">
        <v>1</v>
      </c>
      <c r="BU31" s="42">
        <v>1</v>
      </c>
      <c r="BV31" s="42">
        <v>1</v>
      </c>
      <c r="BW31" s="42">
        <v>1</v>
      </c>
      <c r="BX31" s="42">
        <v>1</v>
      </c>
      <c r="BY31" s="42">
        <v>1</v>
      </c>
      <c r="BZ31" s="182"/>
      <c r="CA31" s="42">
        <v>1</v>
      </c>
      <c r="CB31" s="42">
        <v>1</v>
      </c>
      <c r="CC31" s="42">
        <v>1</v>
      </c>
      <c r="CD31" s="42">
        <v>1</v>
      </c>
      <c r="CE31" s="42">
        <v>1</v>
      </c>
      <c r="CF31" s="42">
        <v>1</v>
      </c>
      <c r="CG31" s="182"/>
      <c r="CH31" s="42">
        <v>1</v>
      </c>
      <c r="CI31" s="42">
        <v>1</v>
      </c>
      <c r="CJ31" s="42">
        <v>1</v>
      </c>
      <c r="CK31" s="42">
        <v>1</v>
      </c>
      <c r="CL31" s="42">
        <v>1</v>
      </c>
      <c r="CM31" s="182"/>
      <c r="CN31" s="97"/>
      <c r="CO31" s="76">
        <v>29</v>
      </c>
      <c r="CP31" s="40" t="s">
        <v>35</v>
      </c>
      <c r="CQ31" s="182"/>
      <c r="CR31" s="42">
        <v>1</v>
      </c>
      <c r="CS31" s="42">
        <v>1</v>
      </c>
      <c r="CT31" s="42">
        <v>1</v>
      </c>
      <c r="CU31" s="42">
        <v>1</v>
      </c>
      <c r="CV31" s="42">
        <v>1</v>
      </c>
      <c r="CW31" s="182"/>
      <c r="CX31" s="182"/>
      <c r="CY31" s="42">
        <v>1</v>
      </c>
      <c r="CZ31" s="42">
        <v>1</v>
      </c>
      <c r="DA31" s="42">
        <v>1</v>
      </c>
      <c r="DB31" s="42">
        <v>1</v>
      </c>
      <c r="DC31" s="42">
        <v>1</v>
      </c>
      <c r="DD31" s="182"/>
      <c r="DE31" s="182"/>
      <c r="DF31" s="42">
        <v>1</v>
      </c>
      <c r="DG31" s="42">
        <v>1</v>
      </c>
      <c r="DH31" s="42">
        <v>1</v>
      </c>
      <c r="DI31" s="42">
        <v>1</v>
      </c>
      <c r="DJ31" s="42">
        <v>1</v>
      </c>
      <c r="DK31" s="182"/>
      <c r="DL31" s="182"/>
      <c r="DM31" s="42">
        <v>1</v>
      </c>
      <c r="DN31" s="42">
        <v>1</v>
      </c>
      <c r="DO31" s="42">
        <v>1</v>
      </c>
      <c r="DP31" s="42">
        <v>1</v>
      </c>
      <c r="DQ31" s="42">
        <v>1</v>
      </c>
      <c r="DR31" s="182"/>
      <c r="DS31" s="160"/>
      <c r="DT31" s="76">
        <v>29</v>
      </c>
      <c r="DU31" s="40" t="s">
        <v>35</v>
      </c>
      <c r="DV31" s="182"/>
      <c r="DW31" s="42">
        <v>1</v>
      </c>
      <c r="DX31" s="42">
        <v>1</v>
      </c>
      <c r="DY31" s="42">
        <v>1</v>
      </c>
      <c r="DZ31" s="42">
        <v>1</v>
      </c>
      <c r="EA31" s="42">
        <v>1</v>
      </c>
      <c r="EB31" s="182"/>
      <c r="EC31" s="182"/>
      <c r="ED31" s="43">
        <f t="shared" si="0"/>
        <v>0.00011852554225435582</v>
      </c>
      <c r="EE31" s="44"/>
      <c r="EF31" s="44"/>
      <c r="EG31" s="40" t="s">
        <v>45</v>
      </c>
    </row>
    <row r="32" spans="1:137" ht="13.5">
      <c r="A32" s="76">
        <v>30</v>
      </c>
      <c r="B32" s="31" t="s">
        <v>7</v>
      </c>
      <c r="C32" s="31"/>
      <c r="D32" s="31">
        <v>1</v>
      </c>
      <c r="E32" s="31">
        <v>1</v>
      </c>
      <c r="F32" s="31">
        <v>1</v>
      </c>
      <c r="G32" s="31">
        <v>1</v>
      </c>
      <c r="H32" s="34">
        <v>1</v>
      </c>
      <c r="I32" s="191"/>
      <c r="J32" s="35"/>
      <c r="K32" s="35"/>
      <c r="L32" s="35"/>
      <c r="M32" s="35"/>
      <c r="N32" s="35"/>
      <c r="O32" s="35"/>
      <c r="P32" s="182"/>
      <c r="Q32" s="35"/>
      <c r="R32" s="35"/>
      <c r="S32" s="35"/>
      <c r="T32" s="35"/>
      <c r="U32" s="35"/>
      <c r="V32" s="35"/>
      <c r="W32" s="182"/>
      <c r="X32" s="35"/>
      <c r="Y32" s="35"/>
      <c r="Z32" s="35"/>
      <c r="AA32" s="35"/>
      <c r="AB32" s="35"/>
      <c r="AC32" s="35"/>
      <c r="AD32" s="182"/>
      <c r="AF32" s="76">
        <v>30</v>
      </c>
      <c r="AG32" s="31" t="s">
        <v>7</v>
      </c>
      <c r="AH32" s="35"/>
      <c r="AI32" s="35"/>
      <c r="AJ32" s="35"/>
      <c r="AK32" s="35"/>
      <c r="AL32" s="35"/>
      <c r="AM32" s="35"/>
      <c r="AN32" s="182"/>
      <c r="AO32" s="35"/>
      <c r="AP32" s="35"/>
      <c r="AQ32" s="35"/>
      <c r="AR32" s="35"/>
      <c r="AS32" s="35"/>
      <c r="AT32" s="35"/>
      <c r="AU32" s="185"/>
      <c r="AV32" s="35"/>
      <c r="AW32" s="35"/>
      <c r="AX32" s="35"/>
      <c r="AY32" s="35"/>
      <c r="AZ32" s="35"/>
      <c r="BA32" s="35"/>
      <c r="BB32" s="182"/>
      <c r="BC32" s="35"/>
      <c r="BD32" s="35"/>
      <c r="BE32" s="35"/>
      <c r="BF32" s="35"/>
      <c r="BG32" s="35"/>
      <c r="BH32" s="35"/>
      <c r="BI32" s="182"/>
      <c r="BJ32" s="147"/>
      <c r="BK32" s="76">
        <v>30</v>
      </c>
      <c r="BL32" s="31" t="s">
        <v>7</v>
      </c>
      <c r="BM32" s="35"/>
      <c r="BN32" s="35"/>
      <c r="BO32" s="35"/>
      <c r="BP32" s="35"/>
      <c r="BQ32" s="35"/>
      <c r="BR32" s="35"/>
      <c r="BS32" s="182"/>
      <c r="BT32" s="35"/>
      <c r="BU32" s="35"/>
      <c r="BV32" s="35"/>
      <c r="BW32" s="35"/>
      <c r="BX32" s="35"/>
      <c r="BY32" s="35"/>
      <c r="BZ32" s="182"/>
      <c r="CA32" s="35"/>
      <c r="CB32" s="35"/>
      <c r="CC32" s="35"/>
      <c r="CD32" s="35"/>
      <c r="CE32" s="35"/>
      <c r="CF32" s="35"/>
      <c r="CG32" s="182"/>
      <c r="CH32" s="35"/>
      <c r="CI32" s="35"/>
      <c r="CJ32" s="35"/>
      <c r="CK32" s="35"/>
      <c r="CL32" s="35"/>
      <c r="CM32" s="182"/>
      <c r="CN32" s="97"/>
      <c r="CO32" s="76">
        <v>30</v>
      </c>
      <c r="CP32" s="31" t="s">
        <v>7</v>
      </c>
      <c r="CQ32" s="182"/>
      <c r="CR32" s="35"/>
      <c r="CS32" s="35"/>
      <c r="CT32" s="35"/>
      <c r="CU32" s="35"/>
      <c r="CV32" s="35"/>
      <c r="CW32" s="182"/>
      <c r="CX32" s="182"/>
      <c r="CY32" s="35"/>
      <c r="CZ32" s="35"/>
      <c r="DA32" s="35"/>
      <c r="DB32" s="35"/>
      <c r="DC32" s="35"/>
      <c r="DD32" s="182"/>
      <c r="DE32" s="182"/>
      <c r="DF32" s="35"/>
      <c r="DG32" s="35"/>
      <c r="DH32" s="35"/>
      <c r="DI32" s="35"/>
      <c r="DJ32" s="35"/>
      <c r="DK32" s="182"/>
      <c r="DL32" s="182"/>
      <c r="DM32" s="35"/>
      <c r="DN32" s="35"/>
      <c r="DO32" s="35"/>
      <c r="DP32" s="35"/>
      <c r="DQ32" s="35"/>
      <c r="DR32" s="182"/>
      <c r="DS32" s="160"/>
      <c r="DT32" s="76">
        <v>30</v>
      </c>
      <c r="DU32" s="31" t="s">
        <v>7</v>
      </c>
      <c r="DV32" s="182"/>
      <c r="DW32" s="35"/>
      <c r="DX32" s="35"/>
      <c r="DY32" s="35"/>
      <c r="DZ32" s="35"/>
      <c r="EA32" s="35"/>
      <c r="EB32" s="182"/>
      <c r="EC32" s="182"/>
      <c r="ED32" s="37">
        <f t="shared" si="0"/>
      </c>
      <c r="EE32" s="37"/>
      <c r="EF32" s="37" t="s">
        <v>178</v>
      </c>
      <c r="EG32" s="37"/>
    </row>
    <row r="33" spans="1:137" ht="13.5">
      <c r="A33" s="76">
        <v>31</v>
      </c>
      <c r="B33" s="40" t="s">
        <v>8</v>
      </c>
      <c r="C33" s="40"/>
      <c r="D33" s="40"/>
      <c r="E33" s="40">
        <v>1</v>
      </c>
      <c r="F33" s="40">
        <v>1</v>
      </c>
      <c r="G33" s="40">
        <v>1</v>
      </c>
      <c r="H33" s="41">
        <v>1</v>
      </c>
      <c r="I33" s="191"/>
      <c r="J33" s="42">
        <v>1</v>
      </c>
      <c r="K33" s="42"/>
      <c r="L33" s="42"/>
      <c r="M33" s="42"/>
      <c r="N33" s="42"/>
      <c r="O33" s="42"/>
      <c r="P33" s="182"/>
      <c r="Q33" s="42"/>
      <c r="R33" s="42"/>
      <c r="S33" s="42">
        <v>1</v>
      </c>
      <c r="T33" s="42"/>
      <c r="U33" s="42">
        <v>1</v>
      </c>
      <c r="V33" s="42">
        <v>1</v>
      </c>
      <c r="W33" s="182"/>
      <c r="X33" s="42">
        <v>1</v>
      </c>
      <c r="Y33" s="42">
        <v>1</v>
      </c>
      <c r="Z33" s="42">
        <v>1</v>
      </c>
      <c r="AA33" s="42">
        <v>1</v>
      </c>
      <c r="AB33" s="42">
        <v>1</v>
      </c>
      <c r="AC33" s="42">
        <v>1</v>
      </c>
      <c r="AD33" s="182"/>
      <c r="AF33" s="76">
        <v>31</v>
      </c>
      <c r="AG33" s="40" t="s">
        <v>8</v>
      </c>
      <c r="AH33" s="42">
        <v>1</v>
      </c>
      <c r="AI33" s="42">
        <v>1</v>
      </c>
      <c r="AJ33" s="42">
        <v>1</v>
      </c>
      <c r="AK33" s="42">
        <v>1</v>
      </c>
      <c r="AL33" s="42">
        <v>1</v>
      </c>
      <c r="AM33" s="42">
        <v>1</v>
      </c>
      <c r="AN33" s="182"/>
      <c r="AO33" s="42">
        <v>1</v>
      </c>
      <c r="AP33" s="42">
        <v>1</v>
      </c>
      <c r="AQ33" s="42">
        <v>1</v>
      </c>
      <c r="AR33" s="42">
        <v>1</v>
      </c>
      <c r="AS33" s="42">
        <v>1</v>
      </c>
      <c r="AT33" s="42">
        <v>1</v>
      </c>
      <c r="AU33" s="185"/>
      <c r="AV33" s="42">
        <v>1</v>
      </c>
      <c r="AW33" s="42">
        <v>1</v>
      </c>
      <c r="AX33" s="42">
        <v>1</v>
      </c>
      <c r="AY33" s="42">
        <v>1</v>
      </c>
      <c r="AZ33" s="42">
        <v>1</v>
      </c>
      <c r="BA33" s="42">
        <v>1</v>
      </c>
      <c r="BB33" s="182"/>
      <c r="BC33" s="42">
        <v>1</v>
      </c>
      <c r="BD33" s="42">
        <v>1</v>
      </c>
      <c r="BE33" s="42">
        <v>1</v>
      </c>
      <c r="BF33" s="42">
        <v>1</v>
      </c>
      <c r="BG33" s="42">
        <v>1</v>
      </c>
      <c r="BH33" s="42">
        <v>1</v>
      </c>
      <c r="BI33" s="182"/>
      <c r="BJ33" s="147"/>
      <c r="BK33" s="76">
        <v>31</v>
      </c>
      <c r="BL33" s="40" t="s">
        <v>8</v>
      </c>
      <c r="BM33" s="42">
        <v>1</v>
      </c>
      <c r="BN33" s="42">
        <v>1</v>
      </c>
      <c r="BO33" s="42">
        <v>1</v>
      </c>
      <c r="BP33" s="42">
        <v>1</v>
      </c>
      <c r="BQ33" s="42">
        <v>1</v>
      </c>
      <c r="BR33" s="42">
        <v>1</v>
      </c>
      <c r="BS33" s="182"/>
      <c r="BT33" s="42">
        <v>1</v>
      </c>
      <c r="BU33" s="42">
        <v>1</v>
      </c>
      <c r="BV33" s="42">
        <v>1</v>
      </c>
      <c r="BW33" s="42">
        <v>1</v>
      </c>
      <c r="BX33" s="42">
        <v>1</v>
      </c>
      <c r="BY33" s="42">
        <v>1</v>
      </c>
      <c r="BZ33" s="182"/>
      <c r="CA33" s="42">
        <v>1</v>
      </c>
      <c r="CB33" s="42">
        <v>1</v>
      </c>
      <c r="CC33" s="42">
        <v>1</v>
      </c>
      <c r="CD33" s="42">
        <v>1</v>
      </c>
      <c r="CE33" s="42">
        <v>1</v>
      </c>
      <c r="CF33" s="42">
        <v>1</v>
      </c>
      <c r="CG33" s="182"/>
      <c r="CH33" s="42">
        <v>1</v>
      </c>
      <c r="CI33" s="42">
        <v>1</v>
      </c>
      <c r="CJ33" s="42">
        <v>1</v>
      </c>
      <c r="CK33" s="42">
        <v>1</v>
      </c>
      <c r="CL33" s="42">
        <v>1</v>
      </c>
      <c r="CM33" s="182"/>
      <c r="CN33" s="97"/>
      <c r="CO33" s="76">
        <v>31</v>
      </c>
      <c r="CP33" s="40" t="s">
        <v>8</v>
      </c>
      <c r="CQ33" s="182"/>
      <c r="CR33" s="42">
        <v>1</v>
      </c>
      <c r="CS33" s="42">
        <v>1</v>
      </c>
      <c r="CT33" s="42">
        <v>1</v>
      </c>
      <c r="CU33" s="42">
        <v>1</v>
      </c>
      <c r="CV33" s="42">
        <v>1</v>
      </c>
      <c r="CW33" s="182"/>
      <c r="CX33" s="182"/>
      <c r="CY33" s="42">
        <v>1</v>
      </c>
      <c r="CZ33" s="42">
        <v>1</v>
      </c>
      <c r="DA33" s="42">
        <v>1</v>
      </c>
      <c r="DB33" s="42">
        <v>1</v>
      </c>
      <c r="DC33" s="42">
        <v>1</v>
      </c>
      <c r="DD33" s="182"/>
      <c r="DE33" s="182"/>
      <c r="DF33" s="42">
        <v>1</v>
      </c>
      <c r="DG33" s="42">
        <v>1</v>
      </c>
      <c r="DH33" s="42">
        <v>1</v>
      </c>
      <c r="DI33" s="42">
        <v>1</v>
      </c>
      <c r="DJ33" s="42">
        <v>1</v>
      </c>
      <c r="DK33" s="182"/>
      <c r="DL33" s="182"/>
      <c r="DM33" s="42">
        <v>1</v>
      </c>
      <c r="DN33" s="42">
        <v>1</v>
      </c>
      <c r="DO33" s="42">
        <v>1</v>
      </c>
      <c r="DP33" s="42">
        <v>1</v>
      </c>
      <c r="DQ33" s="42">
        <v>1</v>
      </c>
      <c r="DR33" s="182"/>
      <c r="DS33" s="160"/>
      <c r="DT33" s="76">
        <v>31</v>
      </c>
      <c r="DU33" s="40" t="s">
        <v>8</v>
      </c>
      <c r="DV33" s="182"/>
      <c r="DW33" s="42">
        <v>1</v>
      </c>
      <c r="DX33" s="42">
        <v>1</v>
      </c>
      <c r="DY33" s="42">
        <v>1</v>
      </c>
      <c r="DZ33" s="42">
        <v>1</v>
      </c>
      <c r="EA33" s="42">
        <v>1</v>
      </c>
      <c r="EB33" s="182"/>
      <c r="EC33" s="182"/>
      <c r="ED33" s="43">
        <f t="shared" si="0"/>
        <v>0.00011852554225435582</v>
      </c>
      <c r="EE33" s="44">
        <v>1</v>
      </c>
      <c r="EF33" s="44" t="s">
        <v>178</v>
      </c>
      <c r="EG33" s="40" t="s">
        <v>45</v>
      </c>
    </row>
    <row r="34" spans="1:137" ht="13.5">
      <c r="A34" s="76">
        <v>32</v>
      </c>
      <c r="B34" s="31" t="s">
        <v>49</v>
      </c>
      <c r="C34" s="31"/>
      <c r="D34" s="31"/>
      <c r="E34" s="31"/>
      <c r="F34" s="31"/>
      <c r="G34" s="31"/>
      <c r="H34" s="34"/>
      <c r="I34" s="191"/>
      <c r="J34" s="35"/>
      <c r="K34" s="35"/>
      <c r="L34" s="35"/>
      <c r="M34" s="35"/>
      <c r="N34" s="35"/>
      <c r="O34" s="35"/>
      <c r="P34" s="182"/>
      <c r="Q34" s="35"/>
      <c r="R34" s="35"/>
      <c r="S34" s="35"/>
      <c r="T34" s="35"/>
      <c r="U34" s="35"/>
      <c r="V34" s="35"/>
      <c r="W34" s="182"/>
      <c r="X34" s="35"/>
      <c r="Y34" s="35"/>
      <c r="Z34" s="35"/>
      <c r="AA34" s="35"/>
      <c r="AB34" s="35"/>
      <c r="AC34" s="35"/>
      <c r="AD34" s="182"/>
      <c r="AF34" s="76">
        <v>32</v>
      </c>
      <c r="AG34" s="31" t="s">
        <v>49</v>
      </c>
      <c r="AH34" s="35">
        <v>1</v>
      </c>
      <c r="AI34" s="35">
        <v>1</v>
      </c>
      <c r="AJ34" s="35">
        <v>1</v>
      </c>
      <c r="AK34" s="35">
        <v>1</v>
      </c>
      <c r="AL34" s="35">
        <v>1</v>
      </c>
      <c r="AM34" s="35">
        <v>3</v>
      </c>
      <c r="AN34" s="182"/>
      <c r="AO34" s="35">
        <v>3</v>
      </c>
      <c r="AP34" s="35">
        <v>3</v>
      </c>
      <c r="AQ34" s="35">
        <v>3</v>
      </c>
      <c r="AR34" s="35">
        <v>3</v>
      </c>
      <c r="AS34" s="35">
        <v>3</v>
      </c>
      <c r="AT34" s="35">
        <v>3</v>
      </c>
      <c r="AU34" s="185"/>
      <c r="AV34" s="35">
        <v>3</v>
      </c>
      <c r="AW34" s="35">
        <v>3</v>
      </c>
      <c r="AX34" s="35">
        <v>3</v>
      </c>
      <c r="AY34" s="35">
        <v>3</v>
      </c>
      <c r="AZ34" s="35">
        <v>3</v>
      </c>
      <c r="BA34" s="35">
        <v>3</v>
      </c>
      <c r="BB34" s="182"/>
      <c r="BC34" s="35">
        <v>3</v>
      </c>
      <c r="BD34" s="35">
        <v>3</v>
      </c>
      <c r="BE34" s="35">
        <v>3</v>
      </c>
      <c r="BF34" s="35">
        <v>3</v>
      </c>
      <c r="BG34" s="35">
        <v>3</v>
      </c>
      <c r="BH34" s="35">
        <v>3</v>
      </c>
      <c r="BI34" s="182"/>
      <c r="BJ34" s="147"/>
      <c r="BK34" s="76">
        <v>32</v>
      </c>
      <c r="BL34" s="31" t="s">
        <v>49</v>
      </c>
      <c r="BM34" s="35">
        <v>3</v>
      </c>
      <c r="BN34" s="35">
        <v>3</v>
      </c>
      <c r="BO34" s="35">
        <v>3</v>
      </c>
      <c r="BP34" s="35">
        <v>3</v>
      </c>
      <c r="BQ34" s="35">
        <v>3</v>
      </c>
      <c r="BR34" s="35">
        <v>3</v>
      </c>
      <c r="BS34" s="182"/>
      <c r="BT34" s="35">
        <v>3</v>
      </c>
      <c r="BU34" s="35">
        <v>3</v>
      </c>
      <c r="BV34" s="35">
        <v>3</v>
      </c>
      <c r="BW34" s="35">
        <v>3</v>
      </c>
      <c r="BX34" s="35">
        <v>3</v>
      </c>
      <c r="BY34" s="35">
        <v>3</v>
      </c>
      <c r="BZ34" s="182"/>
      <c r="CA34" s="35">
        <v>3</v>
      </c>
      <c r="CB34" s="35">
        <v>3</v>
      </c>
      <c r="CC34" s="35">
        <v>3</v>
      </c>
      <c r="CD34" s="35">
        <v>3</v>
      </c>
      <c r="CE34" s="35">
        <v>3</v>
      </c>
      <c r="CF34" s="35">
        <v>3</v>
      </c>
      <c r="CG34" s="182"/>
      <c r="CH34" s="35">
        <v>3</v>
      </c>
      <c r="CI34" s="35">
        <v>3</v>
      </c>
      <c r="CJ34" s="35">
        <v>3</v>
      </c>
      <c r="CK34" s="35">
        <v>3</v>
      </c>
      <c r="CL34" s="35">
        <v>3</v>
      </c>
      <c r="CM34" s="182"/>
      <c r="CN34" s="97"/>
      <c r="CO34" s="76">
        <v>32</v>
      </c>
      <c r="CP34" s="31" t="s">
        <v>49</v>
      </c>
      <c r="CQ34" s="182"/>
      <c r="CR34" s="35">
        <v>3</v>
      </c>
      <c r="CS34" s="35">
        <v>3</v>
      </c>
      <c r="CT34" s="35">
        <v>3</v>
      </c>
      <c r="CU34" s="35">
        <v>3</v>
      </c>
      <c r="CV34" s="35">
        <v>3</v>
      </c>
      <c r="CW34" s="182"/>
      <c r="CX34" s="182"/>
      <c r="CY34" s="35">
        <v>3</v>
      </c>
      <c r="CZ34" s="35">
        <v>3</v>
      </c>
      <c r="DA34" s="35">
        <v>3</v>
      </c>
      <c r="DB34" s="35">
        <v>3</v>
      </c>
      <c r="DC34" s="35">
        <v>3</v>
      </c>
      <c r="DD34" s="182"/>
      <c r="DE34" s="182"/>
      <c r="DF34" s="35">
        <v>3</v>
      </c>
      <c r="DG34" s="35">
        <v>3</v>
      </c>
      <c r="DH34" s="35">
        <v>3</v>
      </c>
      <c r="DI34" s="35">
        <v>3</v>
      </c>
      <c r="DJ34" s="35">
        <v>3</v>
      </c>
      <c r="DK34" s="182"/>
      <c r="DL34" s="182"/>
      <c r="DM34" s="35">
        <v>3</v>
      </c>
      <c r="DN34" s="35">
        <v>3</v>
      </c>
      <c r="DO34" s="35">
        <v>3</v>
      </c>
      <c r="DP34" s="35">
        <v>3</v>
      </c>
      <c r="DQ34" s="35">
        <v>3</v>
      </c>
      <c r="DR34" s="182"/>
      <c r="DS34" s="160"/>
      <c r="DT34" s="76">
        <v>32</v>
      </c>
      <c r="DU34" s="31" t="s">
        <v>49</v>
      </c>
      <c r="DV34" s="182"/>
      <c r="DW34" s="35">
        <v>3</v>
      </c>
      <c r="DX34" s="35">
        <v>3</v>
      </c>
      <c r="DY34" s="35">
        <v>3</v>
      </c>
      <c r="DZ34" s="35">
        <v>3</v>
      </c>
      <c r="EA34" s="35">
        <v>3</v>
      </c>
      <c r="EB34" s="182"/>
      <c r="EC34" s="182"/>
      <c r="ED34" s="38">
        <f t="shared" si="0"/>
        <v>0.0003555766267630674</v>
      </c>
      <c r="EE34" s="39">
        <v>3</v>
      </c>
      <c r="EF34" s="39" t="s">
        <v>178</v>
      </c>
      <c r="EG34" s="31" t="s">
        <v>45</v>
      </c>
    </row>
    <row r="35" spans="1:137" ht="13.5">
      <c r="A35" s="76">
        <v>33</v>
      </c>
      <c r="B35" s="40" t="s">
        <v>9</v>
      </c>
      <c r="C35" s="40">
        <v>2</v>
      </c>
      <c r="D35" s="40"/>
      <c r="E35" s="40"/>
      <c r="F35" s="40">
        <v>7</v>
      </c>
      <c r="G35" s="40">
        <v>7</v>
      </c>
      <c r="H35" s="41">
        <v>7</v>
      </c>
      <c r="I35" s="191"/>
      <c r="J35" s="42">
        <v>2</v>
      </c>
      <c r="K35" s="42">
        <v>2</v>
      </c>
      <c r="L35" s="42">
        <v>2</v>
      </c>
      <c r="M35" s="42">
        <v>2</v>
      </c>
      <c r="N35" s="42">
        <v>2</v>
      </c>
      <c r="O35" s="42">
        <v>3</v>
      </c>
      <c r="P35" s="182"/>
      <c r="Q35" s="42">
        <v>3</v>
      </c>
      <c r="R35" s="42">
        <v>3</v>
      </c>
      <c r="S35" s="42">
        <v>2</v>
      </c>
      <c r="T35" s="42">
        <v>2</v>
      </c>
      <c r="U35" s="42">
        <v>2</v>
      </c>
      <c r="V35" s="42">
        <v>1</v>
      </c>
      <c r="W35" s="182"/>
      <c r="X35" s="42">
        <v>1</v>
      </c>
      <c r="Y35" s="42">
        <v>1</v>
      </c>
      <c r="Z35" s="42">
        <v>1</v>
      </c>
      <c r="AA35" s="42">
        <v>1</v>
      </c>
      <c r="AB35" s="42">
        <v>1</v>
      </c>
      <c r="AC35" s="42">
        <v>1</v>
      </c>
      <c r="AD35" s="182"/>
      <c r="AF35" s="76">
        <v>33</v>
      </c>
      <c r="AG35" s="40" t="s">
        <v>9</v>
      </c>
      <c r="AH35" s="42">
        <v>1</v>
      </c>
      <c r="AI35" s="42">
        <v>1</v>
      </c>
      <c r="AJ35" s="42">
        <v>1</v>
      </c>
      <c r="AK35" s="42">
        <v>1</v>
      </c>
      <c r="AL35" s="42">
        <v>1</v>
      </c>
      <c r="AM35" s="42">
        <v>1</v>
      </c>
      <c r="AN35" s="182"/>
      <c r="AO35" s="42">
        <v>1</v>
      </c>
      <c r="AP35" s="42">
        <v>1</v>
      </c>
      <c r="AQ35" s="42">
        <v>1</v>
      </c>
      <c r="AR35" s="42">
        <v>1</v>
      </c>
      <c r="AS35" s="42">
        <v>1</v>
      </c>
      <c r="AT35" s="42">
        <v>1</v>
      </c>
      <c r="AU35" s="185"/>
      <c r="AV35" s="42">
        <v>1</v>
      </c>
      <c r="AW35" s="42">
        <v>1</v>
      </c>
      <c r="AX35" s="42">
        <v>1</v>
      </c>
      <c r="AY35" s="42">
        <v>1</v>
      </c>
      <c r="AZ35" s="42">
        <v>1</v>
      </c>
      <c r="BA35" s="42">
        <v>1</v>
      </c>
      <c r="BB35" s="182"/>
      <c r="BC35" s="42">
        <v>1</v>
      </c>
      <c r="BD35" s="42">
        <v>1</v>
      </c>
      <c r="BE35" s="42">
        <v>1</v>
      </c>
      <c r="BF35" s="42">
        <v>1</v>
      </c>
      <c r="BG35" s="42">
        <v>1</v>
      </c>
      <c r="BH35" s="42">
        <v>1</v>
      </c>
      <c r="BI35" s="182"/>
      <c r="BJ35" s="147"/>
      <c r="BK35" s="76">
        <v>33</v>
      </c>
      <c r="BL35" s="40" t="s">
        <v>9</v>
      </c>
      <c r="BM35" s="42">
        <v>1</v>
      </c>
      <c r="BN35" s="42">
        <v>1</v>
      </c>
      <c r="BO35" s="42">
        <v>1</v>
      </c>
      <c r="BP35" s="42">
        <v>1</v>
      </c>
      <c r="BQ35" s="42">
        <v>1</v>
      </c>
      <c r="BR35" s="42">
        <v>1</v>
      </c>
      <c r="BS35" s="182"/>
      <c r="BT35" s="42">
        <v>1</v>
      </c>
      <c r="BU35" s="42">
        <v>1</v>
      </c>
      <c r="BV35" s="42">
        <v>1</v>
      </c>
      <c r="BW35" s="42">
        <v>1</v>
      </c>
      <c r="BX35" s="42">
        <v>1</v>
      </c>
      <c r="BY35" s="42">
        <v>1</v>
      </c>
      <c r="BZ35" s="182"/>
      <c r="CA35" s="42">
        <v>1</v>
      </c>
      <c r="CB35" s="42">
        <v>1</v>
      </c>
      <c r="CC35" s="42">
        <v>1</v>
      </c>
      <c r="CD35" s="42">
        <v>1</v>
      </c>
      <c r="CE35" s="42">
        <v>1</v>
      </c>
      <c r="CF35" s="42">
        <v>1</v>
      </c>
      <c r="CG35" s="182"/>
      <c r="CH35" s="42">
        <v>1</v>
      </c>
      <c r="CI35" s="42">
        <v>1</v>
      </c>
      <c r="CJ35" s="42">
        <v>1</v>
      </c>
      <c r="CK35" s="42">
        <v>1</v>
      </c>
      <c r="CL35" s="42">
        <v>1</v>
      </c>
      <c r="CM35" s="182"/>
      <c r="CN35" s="97"/>
      <c r="CO35" s="76">
        <v>33</v>
      </c>
      <c r="CP35" s="40" t="s">
        <v>9</v>
      </c>
      <c r="CQ35" s="182"/>
      <c r="CR35" s="42">
        <v>1</v>
      </c>
      <c r="CS35" s="42">
        <v>1</v>
      </c>
      <c r="CT35" s="42">
        <v>1</v>
      </c>
      <c r="CU35" s="42">
        <v>1</v>
      </c>
      <c r="CV35" s="42">
        <v>1</v>
      </c>
      <c r="CW35" s="182"/>
      <c r="CX35" s="182"/>
      <c r="CY35" s="42">
        <v>1</v>
      </c>
      <c r="CZ35" s="42">
        <v>1</v>
      </c>
      <c r="DA35" s="42">
        <v>1</v>
      </c>
      <c r="DB35" s="42">
        <v>1</v>
      </c>
      <c r="DC35" s="42">
        <v>1</v>
      </c>
      <c r="DD35" s="182"/>
      <c r="DE35" s="182"/>
      <c r="DF35" s="42">
        <v>1</v>
      </c>
      <c r="DG35" s="42">
        <v>1</v>
      </c>
      <c r="DH35" s="42">
        <v>1</v>
      </c>
      <c r="DI35" s="42">
        <v>1</v>
      </c>
      <c r="DJ35" s="42">
        <v>1</v>
      </c>
      <c r="DK35" s="182"/>
      <c r="DL35" s="182"/>
      <c r="DM35" s="42">
        <v>1</v>
      </c>
      <c r="DN35" s="42">
        <v>1</v>
      </c>
      <c r="DO35" s="42">
        <v>1</v>
      </c>
      <c r="DP35" s="42">
        <v>1</v>
      </c>
      <c r="DQ35" s="42">
        <v>1</v>
      </c>
      <c r="DR35" s="182"/>
      <c r="DS35" s="160"/>
      <c r="DT35" s="76">
        <v>33</v>
      </c>
      <c r="DU35" s="40" t="s">
        <v>9</v>
      </c>
      <c r="DV35" s="182"/>
      <c r="DW35" s="42">
        <v>1</v>
      </c>
      <c r="DX35" s="42">
        <v>1</v>
      </c>
      <c r="DY35" s="42">
        <v>1</v>
      </c>
      <c r="DZ35" s="42">
        <v>1</v>
      </c>
      <c r="EA35" s="42">
        <v>1</v>
      </c>
      <c r="EB35" s="182"/>
      <c r="EC35" s="182"/>
      <c r="ED35" s="43">
        <f t="shared" si="0"/>
        <v>0.00011852554225435582</v>
      </c>
      <c r="EE35" s="44">
        <v>1</v>
      </c>
      <c r="EF35" s="44" t="s">
        <v>178</v>
      </c>
      <c r="EG35" s="40" t="s">
        <v>45</v>
      </c>
    </row>
    <row r="36" spans="1:137" ht="13.5">
      <c r="A36" s="76">
        <v>34</v>
      </c>
      <c r="B36" s="31" t="s">
        <v>10</v>
      </c>
      <c r="C36" s="31">
        <v>1</v>
      </c>
      <c r="D36" s="31">
        <v>1</v>
      </c>
      <c r="E36" s="31">
        <v>1</v>
      </c>
      <c r="F36" s="31">
        <v>1</v>
      </c>
      <c r="G36" s="31">
        <v>4</v>
      </c>
      <c r="H36" s="34">
        <v>4</v>
      </c>
      <c r="I36" s="191"/>
      <c r="J36" s="35">
        <v>5</v>
      </c>
      <c r="K36" s="35">
        <v>5</v>
      </c>
      <c r="L36" s="35">
        <v>3</v>
      </c>
      <c r="M36" s="35">
        <v>3</v>
      </c>
      <c r="N36" s="35">
        <v>3</v>
      </c>
      <c r="O36" s="35">
        <v>3</v>
      </c>
      <c r="P36" s="182"/>
      <c r="Q36" s="35">
        <v>5</v>
      </c>
      <c r="R36" s="35">
        <v>6</v>
      </c>
      <c r="S36" s="35">
        <v>7</v>
      </c>
      <c r="T36" s="35">
        <v>7</v>
      </c>
      <c r="U36" s="35">
        <v>7</v>
      </c>
      <c r="V36" s="35">
        <v>7</v>
      </c>
      <c r="W36" s="182"/>
      <c r="X36" s="35">
        <v>7</v>
      </c>
      <c r="Y36" s="35">
        <v>7</v>
      </c>
      <c r="Z36" s="35">
        <v>7</v>
      </c>
      <c r="AA36" s="35">
        <v>7</v>
      </c>
      <c r="AB36" s="35">
        <v>7</v>
      </c>
      <c r="AC36" s="35">
        <v>8</v>
      </c>
      <c r="AD36" s="182"/>
      <c r="AF36" s="76">
        <v>34</v>
      </c>
      <c r="AG36" s="31" t="s">
        <v>10</v>
      </c>
      <c r="AH36" s="35">
        <v>8</v>
      </c>
      <c r="AI36" s="35">
        <v>8</v>
      </c>
      <c r="AJ36" s="35">
        <v>8</v>
      </c>
      <c r="AK36" s="35">
        <v>8</v>
      </c>
      <c r="AL36" s="35">
        <v>7</v>
      </c>
      <c r="AM36" s="35">
        <v>7</v>
      </c>
      <c r="AN36" s="182"/>
      <c r="AO36" s="35">
        <v>7</v>
      </c>
      <c r="AP36" s="35">
        <v>7</v>
      </c>
      <c r="AQ36" s="35">
        <v>7</v>
      </c>
      <c r="AR36" s="35">
        <v>8</v>
      </c>
      <c r="AS36" s="35">
        <v>8</v>
      </c>
      <c r="AT36" s="35">
        <v>7</v>
      </c>
      <c r="AU36" s="185"/>
      <c r="AV36" s="35">
        <v>7</v>
      </c>
      <c r="AW36" s="35">
        <v>7</v>
      </c>
      <c r="AX36" s="35">
        <v>7</v>
      </c>
      <c r="AY36" s="35">
        <v>7</v>
      </c>
      <c r="AZ36" s="35">
        <v>7</v>
      </c>
      <c r="BA36" s="35">
        <v>7</v>
      </c>
      <c r="BB36" s="182"/>
      <c r="BC36" s="35">
        <v>7</v>
      </c>
      <c r="BD36" s="35">
        <v>7</v>
      </c>
      <c r="BE36" s="35">
        <v>7</v>
      </c>
      <c r="BF36" s="35">
        <v>7</v>
      </c>
      <c r="BG36" s="35">
        <v>7</v>
      </c>
      <c r="BH36" s="35">
        <v>7</v>
      </c>
      <c r="BI36" s="182"/>
      <c r="BJ36" s="147"/>
      <c r="BK36" s="76">
        <v>34</v>
      </c>
      <c r="BL36" s="31" t="s">
        <v>10</v>
      </c>
      <c r="BM36" s="35">
        <v>7</v>
      </c>
      <c r="BN36" s="35">
        <v>7</v>
      </c>
      <c r="BO36" s="35">
        <v>8</v>
      </c>
      <c r="BP36" s="35">
        <v>8</v>
      </c>
      <c r="BQ36" s="35">
        <v>8</v>
      </c>
      <c r="BR36" s="35">
        <v>8</v>
      </c>
      <c r="BS36" s="182"/>
      <c r="BT36" s="35">
        <v>8</v>
      </c>
      <c r="BU36" s="35">
        <v>8</v>
      </c>
      <c r="BV36" s="35">
        <v>8</v>
      </c>
      <c r="BW36" s="35">
        <v>8</v>
      </c>
      <c r="BX36" s="35">
        <v>8</v>
      </c>
      <c r="BY36" s="35">
        <v>8</v>
      </c>
      <c r="BZ36" s="182"/>
      <c r="CA36" s="35">
        <v>8</v>
      </c>
      <c r="CB36" s="35">
        <v>8</v>
      </c>
      <c r="CC36" s="35">
        <v>8</v>
      </c>
      <c r="CD36" s="35">
        <v>8</v>
      </c>
      <c r="CE36" s="35">
        <v>8</v>
      </c>
      <c r="CF36" s="35">
        <v>8</v>
      </c>
      <c r="CG36" s="182"/>
      <c r="CH36" s="35">
        <v>8</v>
      </c>
      <c r="CI36" s="35">
        <v>8</v>
      </c>
      <c r="CJ36" s="35">
        <v>8</v>
      </c>
      <c r="CK36" s="35">
        <v>8</v>
      </c>
      <c r="CL36" s="35">
        <v>8</v>
      </c>
      <c r="CM36" s="182"/>
      <c r="CN36" s="97"/>
      <c r="CO36" s="76">
        <v>34</v>
      </c>
      <c r="CP36" s="31" t="s">
        <v>10</v>
      </c>
      <c r="CQ36" s="182"/>
      <c r="CR36" s="35">
        <v>9</v>
      </c>
      <c r="CS36" s="35">
        <v>9</v>
      </c>
      <c r="CT36" s="35">
        <v>9</v>
      </c>
      <c r="CU36" s="35">
        <v>9</v>
      </c>
      <c r="CV36" s="35">
        <v>9</v>
      </c>
      <c r="CW36" s="182"/>
      <c r="CX36" s="182"/>
      <c r="CY36" s="35">
        <v>9</v>
      </c>
      <c r="CZ36" s="35">
        <v>9</v>
      </c>
      <c r="DA36" s="35">
        <v>9</v>
      </c>
      <c r="DB36" s="35">
        <v>9</v>
      </c>
      <c r="DC36" s="35">
        <v>9</v>
      </c>
      <c r="DD36" s="182"/>
      <c r="DE36" s="182"/>
      <c r="DF36" s="35">
        <v>9</v>
      </c>
      <c r="DG36" s="35">
        <v>9</v>
      </c>
      <c r="DH36" s="35">
        <v>9</v>
      </c>
      <c r="DI36" s="35">
        <v>9</v>
      </c>
      <c r="DJ36" s="35">
        <v>9</v>
      </c>
      <c r="DK36" s="182"/>
      <c r="DL36" s="182"/>
      <c r="DM36" s="35">
        <v>9</v>
      </c>
      <c r="DN36" s="35">
        <v>9</v>
      </c>
      <c r="DO36" s="35">
        <v>9</v>
      </c>
      <c r="DP36" s="35">
        <v>9</v>
      </c>
      <c r="DQ36" s="35">
        <v>9</v>
      </c>
      <c r="DR36" s="182"/>
      <c r="DS36" s="160"/>
      <c r="DT36" s="76">
        <v>34</v>
      </c>
      <c r="DU36" s="31" t="s">
        <v>10</v>
      </c>
      <c r="DV36" s="182"/>
      <c r="DW36" s="35">
        <v>9</v>
      </c>
      <c r="DX36" s="35">
        <v>9</v>
      </c>
      <c r="DY36" s="35">
        <v>9</v>
      </c>
      <c r="DZ36" s="35">
        <v>9</v>
      </c>
      <c r="EA36" s="35">
        <v>9</v>
      </c>
      <c r="EB36" s="182"/>
      <c r="EC36" s="182"/>
      <c r="ED36" s="38">
        <f t="shared" si="0"/>
        <v>0.0010667298802892024</v>
      </c>
      <c r="EE36" s="39">
        <v>7</v>
      </c>
      <c r="EF36" s="39"/>
      <c r="EG36" s="31" t="s">
        <v>45</v>
      </c>
    </row>
    <row r="37" spans="1:137" ht="13.5">
      <c r="A37" s="76">
        <v>35</v>
      </c>
      <c r="B37" s="40" t="s">
        <v>11</v>
      </c>
      <c r="C37" s="40"/>
      <c r="D37" s="40">
        <v>1</v>
      </c>
      <c r="E37" s="40">
        <v>1</v>
      </c>
      <c r="F37" s="40">
        <v>2</v>
      </c>
      <c r="G37" s="40">
        <v>2</v>
      </c>
      <c r="H37" s="41">
        <v>2</v>
      </c>
      <c r="I37" s="191"/>
      <c r="J37" s="42">
        <v>3</v>
      </c>
      <c r="K37" s="42">
        <v>3</v>
      </c>
      <c r="L37" s="42">
        <v>3</v>
      </c>
      <c r="M37" s="42">
        <v>3</v>
      </c>
      <c r="N37" s="42">
        <v>3</v>
      </c>
      <c r="O37" s="42">
        <v>3</v>
      </c>
      <c r="P37" s="182"/>
      <c r="Q37" s="42">
        <v>3</v>
      </c>
      <c r="R37" s="42">
        <v>3</v>
      </c>
      <c r="S37" s="42">
        <v>3</v>
      </c>
      <c r="T37" s="42">
        <v>3</v>
      </c>
      <c r="U37" s="42">
        <v>3</v>
      </c>
      <c r="V37" s="42">
        <v>4</v>
      </c>
      <c r="W37" s="182"/>
      <c r="X37" s="42">
        <v>5</v>
      </c>
      <c r="Y37" s="42">
        <v>5</v>
      </c>
      <c r="Z37" s="42">
        <v>5</v>
      </c>
      <c r="AA37" s="42">
        <v>5</v>
      </c>
      <c r="AB37" s="42">
        <v>5</v>
      </c>
      <c r="AC37" s="42">
        <v>6</v>
      </c>
      <c r="AD37" s="182"/>
      <c r="AF37" s="76">
        <v>35</v>
      </c>
      <c r="AG37" s="40" t="s">
        <v>11</v>
      </c>
      <c r="AH37" s="42">
        <v>6</v>
      </c>
      <c r="AI37" s="42">
        <v>6</v>
      </c>
      <c r="AJ37" s="42">
        <v>6</v>
      </c>
      <c r="AK37" s="42">
        <v>6</v>
      </c>
      <c r="AL37" s="42">
        <v>6</v>
      </c>
      <c r="AM37" s="42">
        <v>6</v>
      </c>
      <c r="AN37" s="182"/>
      <c r="AO37" s="42">
        <v>6</v>
      </c>
      <c r="AP37" s="42">
        <v>6</v>
      </c>
      <c r="AQ37" s="42">
        <v>6</v>
      </c>
      <c r="AR37" s="42">
        <v>6</v>
      </c>
      <c r="AS37" s="42">
        <v>6</v>
      </c>
      <c r="AT37" s="42">
        <v>6</v>
      </c>
      <c r="AU37" s="185"/>
      <c r="AV37" s="42">
        <v>6</v>
      </c>
      <c r="AW37" s="42">
        <v>6</v>
      </c>
      <c r="AX37" s="42">
        <v>6</v>
      </c>
      <c r="AY37" s="42">
        <v>6</v>
      </c>
      <c r="AZ37" s="42">
        <v>6</v>
      </c>
      <c r="BA37" s="42">
        <v>6</v>
      </c>
      <c r="BB37" s="182"/>
      <c r="BC37" s="42">
        <v>6</v>
      </c>
      <c r="BD37" s="42">
        <v>6</v>
      </c>
      <c r="BE37" s="42">
        <v>6</v>
      </c>
      <c r="BF37" s="42">
        <v>6</v>
      </c>
      <c r="BG37" s="42">
        <v>6</v>
      </c>
      <c r="BH37" s="42">
        <v>6</v>
      </c>
      <c r="BI37" s="182"/>
      <c r="BJ37" s="147"/>
      <c r="BK37" s="76">
        <v>35</v>
      </c>
      <c r="BL37" s="40" t="s">
        <v>11</v>
      </c>
      <c r="BM37" s="42">
        <v>6</v>
      </c>
      <c r="BN37" s="42">
        <v>4</v>
      </c>
      <c r="BO37" s="42">
        <v>4</v>
      </c>
      <c r="BP37" s="42">
        <v>4</v>
      </c>
      <c r="BQ37" s="42">
        <v>4</v>
      </c>
      <c r="BR37" s="42">
        <v>4</v>
      </c>
      <c r="BS37" s="182"/>
      <c r="BT37" s="42">
        <v>4</v>
      </c>
      <c r="BU37" s="42">
        <v>4</v>
      </c>
      <c r="BV37" s="42">
        <v>4</v>
      </c>
      <c r="BW37" s="42">
        <v>4</v>
      </c>
      <c r="BX37" s="42">
        <v>4</v>
      </c>
      <c r="BY37" s="42">
        <v>4</v>
      </c>
      <c r="BZ37" s="182"/>
      <c r="CA37" s="42">
        <v>4</v>
      </c>
      <c r="CB37" s="42">
        <v>4</v>
      </c>
      <c r="CC37" s="42">
        <v>4</v>
      </c>
      <c r="CD37" s="42">
        <v>4</v>
      </c>
      <c r="CE37" s="42">
        <v>4</v>
      </c>
      <c r="CF37" s="42">
        <v>4</v>
      </c>
      <c r="CG37" s="182"/>
      <c r="CH37" s="42">
        <v>4</v>
      </c>
      <c r="CI37" s="42">
        <v>4</v>
      </c>
      <c r="CJ37" s="42">
        <v>4</v>
      </c>
      <c r="CK37" s="42">
        <v>4</v>
      </c>
      <c r="CL37" s="42">
        <v>4</v>
      </c>
      <c r="CM37" s="182"/>
      <c r="CN37" s="97"/>
      <c r="CO37" s="76">
        <v>35</v>
      </c>
      <c r="CP37" s="40" t="s">
        <v>11</v>
      </c>
      <c r="CQ37" s="182"/>
      <c r="CR37" s="42">
        <v>4</v>
      </c>
      <c r="CS37" s="42">
        <v>4</v>
      </c>
      <c r="CT37" s="42">
        <v>4</v>
      </c>
      <c r="CU37" s="42">
        <v>4</v>
      </c>
      <c r="CV37" s="42">
        <v>4</v>
      </c>
      <c r="CW37" s="182"/>
      <c r="CX37" s="182"/>
      <c r="CY37" s="42">
        <v>4</v>
      </c>
      <c r="CZ37" s="42">
        <v>4</v>
      </c>
      <c r="DA37" s="42">
        <v>4</v>
      </c>
      <c r="DB37" s="42">
        <v>4</v>
      </c>
      <c r="DC37" s="42">
        <v>4</v>
      </c>
      <c r="DD37" s="182"/>
      <c r="DE37" s="182"/>
      <c r="DF37" s="42">
        <v>4</v>
      </c>
      <c r="DG37" s="42">
        <v>4</v>
      </c>
      <c r="DH37" s="42">
        <v>4</v>
      </c>
      <c r="DI37" s="42">
        <v>4</v>
      </c>
      <c r="DJ37" s="42">
        <v>4</v>
      </c>
      <c r="DK37" s="182"/>
      <c r="DL37" s="182"/>
      <c r="DM37" s="42">
        <v>4</v>
      </c>
      <c r="DN37" s="42">
        <v>4</v>
      </c>
      <c r="DO37" s="42">
        <v>4</v>
      </c>
      <c r="DP37" s="42">
        <v>4</v>
      </c>
      <c r="DQ37" s="42">
        <v>4</v>
      </c>
      <c r="DR37" s="182"/>
      <c r="DS37" s="160"/>
      <c r="DT37" s="76">
        <v>35</v>
      </c>
      <c r="DU37" s="40" t="s">
        <v>11</v>
      </c>
      <c r="DV37" s="182"/>
      <c r="DW37" s="42">
        <v>4</v>
      </c>
      <c r="DX37" s="42">
        <v>4</v>
      </c>
      <c r="DY37" s="42">
        <v>4</v>
      </c>
      <c r="DZ37" s="42">
        <v>4</v>
      </c>
      <c r="EA37" s="42">
        <v>4</v>
      </c>
      <c r="EB37" s="182"/>
      <c r="EC37" s="182"/>
      <c r="ED37" s="43">
        <f t="shared" si="0"/>
        <v>0.0004741021690174233</v>
      </c>
      <c r="EE37" s="44">
        <v>4</v>
      </c>
      <c r="EF37" s="44" t="s">
        <v>178</v>
      </c>
      <c r="EG37" s="40" t="s">
        <v>127</v>
      </c>
    </row>
    <row r="38" spans="1:137" ht="13.5">
      <c r="A38" s="76">
        <v>36</v>
      </c>
      <c r="B38" s="31" t="s">
        <v>12</v>
      </c>
      <c r="C38" s="31"/>
      <c r="D38" s="31"/>
      <c r="E38" s="31">
        <v>11</v>
      </c>
      <c r="F38" s="31">
        <v>11</v>
      </c>
      <c r="G38" s="31">
        <v>13</v>
      </c>
      <c r="H38" s="34">
        <v>22</v>
      </c>
      <c r="I38" s="191"/>
      <c r="J38" s="35">
        <v>37</v>
      </c>
      <c r="K38" s="35">
        <v>39</v>
      </c>
      <c r="L38" s="35">
        <v>40</v>
      </c>
      <c r="M38" s="35">
        <v>45</v>
      </c>
      <c r="N38" s="35">
        <v>51</v>
      </c>
      <c r="O38" s="35">
        <v>59</v>
      </c>
      <c r="P38" s="182"/>
      <c r="Q38" s="35">
        <v>59</v>
      </c>
      <c r="R38" s="35">
        <v>69</v>
      </c>
      <c r="S38" s="35">
        <v>72</v>
      </c>
      <c r="T38" s="35">
        <v>85</v>
      </c>
      <c r="U38" s="35">
        <v>100</v>
      </c>
      <c r="V38" s="35">
        <v>115</v>
      </c>
      <c r="W38" s="182"/>
      <c r="X38" s="35">
        <v>141</v>
      </c>
      <c r="Y38" s="35">
        <v>148</v>
      </c>
      <c r="Z38" s="35">
        <v>149</v>
      </c>
      <c r="AA38" s="35">
        <v>154</v>
      </c>
      <c r="AB38" s="35">
        <v>166</v>
      </c>
      <c r="AC38" s="35">
        <v>166</v>
      </c>
      <c r="AD38" s="182"/>
      <c r="AF38" s="76">
        <v>36</v>
      </c>
      <c r="AG38" s="31" t="s">
        <v>12</v>
      </c>
      <c r="AH38" s="35">
        <v>174</v>
      </c>
      <c r="AI38" s="35">
        <v>193</v>
      </c>
      <c r="AJ38" s="35">
        <v>193</v>
      </c>
      <c r="AK38" s="35">
        <v>199</v>
      </c>
      <c r="AL38" s="35">
        <v>208</v>
      </c>
      <c r="AM38" s="35">
        <v>220</v>
      </c>
      <c r="AN38" s="182"/>
      <c r="AO38" s="35">
        <v>39</v>
      </c>
      <c r="AP38" s="35">
        <v>38</v>
      </c>
      <c r="AQ38" s="35">
        <v>39</v>
      </c>
      <c r="AR38" s="35">
        <v>37</v>
      </c>
      <c r="AS38" s="35">
        <v>39</v>
      </c>
      <c r="AT38" s="35">
        <v>41</v>
      </c>
      <c r="AU38" s="185"/>
      <c r="AV38" s="35">
        <v>41</v>
      </c>
      <c r="AW38" s="35">
        <v>41</v>
      </c>
      <c r="AX38" s="35">
        <v>52</v>
      </c>
      <c r="AY38" s="35">
        <v>54</v>
      </c>
      <c r="AZ38" s="35">
        <v>56</v>
      </c>
      <c r="BA38" s="35">
        <v>54</v>
      </c>
      <c r="BB38" s="182"/>
      <c r="BC38" s="35">
        <v>61</v>
      </c>
      <c r="BD38" s="35">
        <v>65</v>
      </c>
      <c r="BE38" s="35">
        <v>65</v>
      </c>
      <c r="BF38" s="35">
        <v>63</v>
      </c>
      <c r="BG38" s="35">
        <v>63</v>
      </c>
      <c r="BH38" s="35">
        <v>64</v>
      </c>
      <c r="BI38" s="182"/>
      <c r="BJ38" s="147"/>
      <c r="BK38" s="76">
        <v>36</v>
      </c>
      <c r="BL38" s="31" t="s">
        <v>12</v>
      </c>
      <c r="BM38" s="35">
        <v>64</v>
      </c>
      <c r="BN38" s="35">
        <v>64</v>
      </c>
      <c r="BO38" s="35">
        <v>64</v>
      </c>
      <c r="BP38" s="35">
        <v>64</v>
      </c>
      <c r="BQ38" s="35">
        <v>65</v>
      </c>
      <c r="BR38" s="35">
        <v>66</v>
      </c>
      <c r="BS38" s="182"/>
      <c r="BT38" s="35">
        <v>67</v>
      </c>
      <c r="BU38" s="35">
        <v>67</v>
      </c>
      <c r="BV38" s="35">
        <v>66</v>
      </c>
      <c r="BW38" s="35">
        <v>65</v>
      </c>
      <c r="BX38" s="35">
        <v>65</v>
      </c>
      <c r="BY38" s="35">
        <v>65</v>
      </c>
      <c r="BZ38" s="182"/>
      <c r="CA38" s="35">
        <v>65</v>
      </c>
      <c r="CB38" s="35">
        <v>65</v>
      </c>
      <c r="CC38" s="35">
        <v>66</v>
      </c>
      <c r="CD38" s="35">
        <v>66</v>
      </c>
      <c r="CE38" s="35">
        <v>66</v>
      </c>
      <c r="CF38" s="35">
        <v>66</v>
      </c>
      <c r="CG38" s="182"/>
      <c r="CH38" s="35">
        <v>66</v>
      </c>
      <c r="CI38" s="35">
        <v>68</v>
      </c>
      <c r="CJ38" s="35">
        <v>69</v>
      </c>
      <c r="CK38" s="35">
        <v>69</v>
      </c>
      <c r="CL38" s="35">
        <v>68</v>
      </c>
      <c r="CM38" s="182"/>
      <c r="CN38" s="97"/>
      <c r="CO38" s="76">
        <v>36</v>
      </c>
      <c r="CP38" s="31" t="s">
        <v>12</v>
      </c>
      <c r="CQ38" s="182"/>
      <c r="CR38" s="35">
        <v>68</v>
      </c>
      <c r="CS38" s="35">
        <v>69</v>
      </c>
      <c r="CT38" s="35">
        <v>71</v>
      </c>
      <c r="CU38" s="35">
        <v>70</v>
      </c>
      <c r="CV38" s="35">
        <v>71</v>
      </c>
      <c r="CW38" s="182"/>
      <c r="CX38" s="182"/>
      <c r="CY38" s="35">
        <v>72</v>
      </c>
      <c r="CZ38" s="35">
        <v>73</v>
      </c>
      <c r="DA38" s="35">
        <v>75</v>
      </c>
      <c r="DB38" s="35">
        <v>75</v>
      </c>
      <c r="DC38" s="35">
        <v>74</v>
      </c>
      <c r="DD38" s="182"/>
      <c r="DE38" s="182"/>
      <c r="DF38" s="35">
        <v>74</v>
      </c>
      <c r="DG38" s="35">
        <v>75</v>
      </c>
      <c r="DH38" s="35">
        <v>75</v>
      </c>
      <c r="DI38" s="35">
        <v>74</v>
      </c>
      <c r="DJ38" s="35">
        <v>74</v>
      </c>
      <c r="DK38" s="182"/>
      <c r="DL38" s="182"/>
      <c r="DM38" s="35">
        <v>73</v>
      </c>
      <c r="DN38" s="35">
        <v>73</v>
      </c>
      <c r="DO38" s="35">
        <v>73</v>
      </c>
      <c r="DP38" s="35">
        <v>73</v>
      </c>
      <c r="DQ38" s="35">
        <v>73</v>
      </c>
      <c r="DR38" s="182"/>
      <c r="DS38" s="160"/>
      <c r="DT38" s="76">
        <v>36</v>
      </c>
      <c r="DU38" s="31" t="s">
        <v>12</v>
      </c>
      <c r="DV38" s="182"/>
      <c r="DW38" s="35">
        <v>73</v>
      </c>
      <c r="DX38" s="35">
        <v>74</v>
      </c>
      <c r="DY38" s="35">
        <v>75</v>
      </c>
      <c r="DZ38" s="35">
        <v>75</v>
      </c>
      <c r="EA38" s="35">
        <v>75</v>
      </c>
      <c r="EB38" s="182"/>
      <c r="EC38" s="182"/>
      <c r="ED38" s="38">
        <f t="shared" si="0"/>
        <v>0.008889415669076686</v>
      </c>
      <c r="EE38" s="39">
        <v>67</v>
      </c>
      <c r="EF38" s="39">
        <v>8</v>
      </c>
      <c r="EG38" s="31" t="s">
        <v>127</v>
      </c>
    </row>
    <row r="39" spans="1:137" ht="14.25" thickBot="1">
      <c r="A39" s="76">
        <v>37</v>
      </c>
      <c r="B39" s="134" t="s">
        <v>13</v>
      </c>
      <c r="C39" s="134">
        <v>40</v>
      </c>
      <c r="D39" s="134">
        <v>57</v>
      </c>
      <c r="E39" s="134">
        <v>56</v>
      </c>
      <c r="F39" s="134">
        <v>62</v>
      </c>
      <c r="G39" s="134">
        <v>62</v>
      </c>
      <c r="H39" s="148">
        <v>63</v>
      </c>
      <c r="I39" s="191"/>
      <c r="J39" s="149">
        <v>58</v>
      </c>
      <c r="K39" s="149">
        <v>58</v>
      </c>
      <c r="L39" s="149">
        <v>58</v>
      </c>
      <c r="M39" s="149">
        <v>58</v>
      </c>
      <c r="N39" s="149">
        <v>58</v>
      </c>
      <c r="O39" s="149">
        <v>58</v>
      </c>
      <c r="P39" s="182"/>
      <c r="Q39" s="149">
        <v>58</v>
      </c>
      <c r="R39" s="149">
        <v>58</v>
      </c>
      <c r="S39" s="149">
        <v>58</v>
      </c>
      <c r="T39" s="149">
        <v>59</v>
      </c>
      <c r="U39" s="149">
        <v>59</v>
      </c>
      <c r="V39" s="149">
        <v>59</v>
      </c>
      <c r="W39" s="182"/>
      <c r="X39" s="149">
        <v>62</v>
      </c>
      <c r="Y39" s="149">
        <v>62</v>
      </c>
      <c r="Z39" s="149">
        <v>62</v>
      </c>
      <c r="AA39" s="149">
        <v>62</v>
      </c>
      <c r="AB39" s="149">
        <v>62</v>
      </c>
      <c r="AC39" s="149">
        <v>62</v>
      </c>
      <c r="AD39" s="182"/>
      <c r="AF39" s="76">
        <v>37</v>
      </c>
      <c r="AG39" s="134" t="s">
        <v>13</v>
      </c>
      <c r="AH39" s="149">
        <v>63</v>
      </c>
      <c r="AI39" s="149">
        <v>63</v>
      </c>
      <c r="AJ39" s="149">
        <v>63</v>
      </c>
      <c r="AK39" s="149">
        <v>63</v>
      </c>
      <c r="AL39" s="149">
        <v>63</v>
      </c>
      <c r="AM39" s="149">
        <v>63</v>
      </c>
      <c r="AN39" s="182"/>
      <c r="AO39" s="149">
        <v>63</v>
      </c>
      <c r="AP39" s="149">
        <v>63</v>
      </c>
      <c r="AQ39" s="149">
        <v>63</v>
      </c>
      <c r="AR39" s="149">
        <v>63</v>
      </c>
      <c r="AS39" s="149">
        <v>63</v>
      </c>
      <c r="AT39" s="149">
        <v>63</v>
      </c>
      <c r="AU39" s="185"/>
      <c r="AV39" s="149">
        <v>63</v>
      </c>
      <c r="AW39" s="149">
        <v>63</v>
      </c>
      <c r="AX39" s="149">
        <v>63</v>
      </c>
      <c r="AY39" s="149">
        <v>63</v>
      </c>
      <c r="AZ39" s="149">
        <v>63</v>
      </c>
      <c r="BA39" s="149">
        <v>63</v>
      </c>
      <c r="BB39" s="182"/>
      <c r="BC39" s="149">
        <v>63</v>
      </c>
      <c r="BD39" s="149">
        <v>63</v>
      </c>
      <c r="BE39" s="149">
        <v>63</v>
      </c>
      <c r="BF39" s="149">
        <v>63</v>
      </c>
      <c r="BG39" s="149">
        <v>63</v>
      </c>
      <c r="BH39" s="149">
        <v>63</v>
      </c>
      <c r="BI39" s="182"/>
      <c r="BJ39" s="147"/>
      <c r="BK39" s="76">
        <v>37</v>
      </c>
      <c r="BL39" s="134" t="s">
        <v>13</v>
      </c>
      <c r="BM39" s="149">
        <v>63</v>
      </c>
      <c r="BN39" s="149">
        <v>63</v>
      </c>
      <c r="BO39" s="149">
        <v>63</v>
      </c>
      <c r="BP39" s="149">
        <v>63</v>
      </c>
      <c r="BQ39" s="149">
        <v>63</v>
      </c>
      <c r="BR39" s="149">
        <v>63</v>
      </c>
      <c r="BS39" s="182"/>
      <c r="BT39" s="149">
        <v>63</v>
      </c>
      <c r="BU39" s="149">
        <v>63</v>
      </c>
      <c r="BV39" s="149">
        <v>63</v>
      </c>
      <c r="BW39" s="149">
        <v>63</v>
      </c>
      <c r="BX39" s="149">
        <v>63</v>
      </c>
      <c r="BY39" s="149">
        <v>63</v>
      </c>
      <c r="BZ39" s="182"/>
      <c r="CA39" s="149">
        <v>63</v>
      </c>
      <c r="CB39" s="149">
        <v>63</v>
      </c>
      <c r="CC39" s="149">
        <v>63</v>
      </c>
      <c r="CD39" s="149">
        <v>63</v>
      </c>
      <c r="CE39" s="149">
        <v>63</v>
      </c>
      <c r="CF39" s="149">
        <v>63</v>
      </c>
      <c r="CG39" s="182"/>
      <c r="CH39" s="149">
        <v>63</v>
      </c>
      <c r="CI39" s="149">
        <v>63</v>
      </c>
      <c r="CJ39" s="149">
        <v>63</v>
      </c>
      <c r="CK39" s="149">
        <v>63</v>
      </c>
      <c r="CL39" s="149">
        <v>63</v>
      </c>
      <c r="CM39" s="182"/>
      <c r="CN39" s="97"/>
      <c r="CO39" s="76">
        <v>37</v>
      </c>
      <c r="CP39" s="134" t="s">
        <v>13</v>
      </c>
      <c r="CQ39" s="182"/>
      <c r="CR39" s="149">
        <v>63</v>
      </c>
      <c r="CS39" s="149">
        <v>63</v>
      </c>
      <c r="CT39" s="149">
        <v>63</v>
      </c>
      <c r="CU39" s="149">
        <v>63</v>
      </c>
      <c r="CV39" s="149">
        <v>63</v>
      </c>
      <c r="CW39" s="182"/>
      <c r="CX39" s="182"/>
      <c r="CY39" s="149">
        <v>63</v>
      </c>
      <c r="CZ39" s="149">
        <v>63</v>
      </c>
      <c r="DA39" s="149">
        <v>63</v>
      </c>
      <c r="DB39" s="149">
        <v>63</v>
      </c>
      <c r="DC39" s="149">
        <v>63</v>
      </c>
      <c r="DD39" s="182"/>
      <c r="DE39" s="182"/>
      <c r="DF39" s="149">
        <v>63</v>
      </c>
      <c r="DG39" s="149">
        <v>63</v>
      </c>
      <c r="DH39" s="149">
        <v>63</v>
      </c>
      <c r="DI39" s="149">
        <v>63</v>
      </c>
      <c r="DJ39" s="149">
        <v>63</v>
      </c>
      <c r="DK39" s="182"/>
      <c r="DL39" s="182"/>
      <c r="DM39" s="149">
        <v>63</v>
      </c>
      <c r="DN39" s="149">
        <v>63</v>
      </c>
      <c r="DO39" s="149">
        <v>63</v>
      </c>
      <c r="DP39" s="149">
        <v>63</v>
      </c>
      <c r="DQ39" s="149">
        <v>63</v>
      </c>
      <c r="DR39" s="182"/>
      <c r="DS39" s="160"/>
      <c r="DT39" s="76">
        <v>37</v>
      </c>
      <c r="DU39" s="134" t="s">
        <v>13</v>
      </c>
      <c r="DV39" s="182"/>
      <c r="DW39" s="149">
        <v>63</v>
      </c>
      <c r="DX39" s="149">
        <v>63</v>
      </c>
      <c r="DY39" s="149">
        <v>63</v>
      </c>
      <c r="DZ39" s="149">
        <v>63</v>
      </c>
      <c r="EA39" s="149">
        <v>63</v>
      </c>
      <c r="EB39" s="182"/>
      <c r="EC39" s="182"/>
      <c r="ED39" s="150">
        <f t="shared" si="0"/>
        <v>0.007467109162024416</v>
      </c>
      <c r="EE39" s="133">
        <v>58</v>
      </c>
      <c r="EF39" s="133"/>
      <c r="EG39" s="151" t="s">
        <v>127</v>
      </c>
    </row>
    <row r="40" spans="2:137" ht="14.25" thickTop="1">
      <c r="B40" s="90" t="s">
        <v>14</v>
      </c>
      <c r="C40" s="90">
        <f aca="true" t="shared" si="1" ref="C40:H40">SUM(C7:C39)</f>
        <v>167</v>
      </c>
      <c r="D40" s="90">
        <f t="shared" si="1"/>
        <v>219</v>
      </c>
      <c r="E40" s="90">
        <f t="shared" si="1"/>
        <v>264</v>
      </c>
      <c r="F40" s="90">
        <f t="shared" si="1"/>
        <v>306</v>
      </c>
      <c r="G40" s="90">
        <f t="shared" si="1"/>
        <v>350</v>
      </c>
      <c r="H40" s="113">
        <f t="shared" si="1"/>
        <v>386</v>
      </c>
      <c r="I40" s="192"/>
      <c r="J40" s="91">
        <f aca="true" t="shared" si="2" ref="J40:O40">SUM(J7:J39)</f>
        <v>456</v>
      </c>
      <c r="K40" s="91">
        <f t="shared" si="2"/>
        <v>487</v>
      </c>
      <c r="L40" s="91">
        <f t="shared" si="2"/>
        <v>1323</v>
      </c>
      <c r="M40" s="91">
        <f t="shared" si="2"/>
        <v>1408</v>
      </c>
      <c r="N40" s="91">
        <f t="shared" si="2"/>
        <v>1485</v>
      </c>
      <c r="O40" s="91">
        <f t="shared" si="2"/>
        <v>1550</v>
      </c>
      <c r="P40" s="183"/>
      <c r="Q40" s="91">
        <f>SUM(Q7:Q39)</f>
        <v>1622</v>
      </c>
      <c r="R40" s="91">
        <f>SUM(R3:R39)</f>
        <v>1804</v>
      </c>
      <c r="S40" s="91">
        <f>SUM(S3:S39)</f>
        <v>2223</v>
      </c>
      <c r="T40" s="91">
        <f>SUM(T3:T39)</f>
        <v>2270</v>
      </c>
      <c r="U40" s="91">
        <f>SUM(U3:U39)</f>
        <v>2353</v>
      </c>
      <c r="V40" s="91">
        <f>SUM(V3:V39)</f>
        <v>2416</v>
      </c>
      <c r="W40" s="183"/>
      <c r="X40" s="91">
        <f>SUM(X3:X39)</f>
        <v>2601</v>
      </c>
      <c r="Y40" s="91">
        <f>SUM(Y3:Y39)</f>
        <v>2671</v>
      </c>
      <c r="Z40" s="91">
        <f>SUM(Z3:Z39)</f>
        <v>2722</v>
      </c>
      <c r="AA40" s="91">
        <f>SUM(AA3:AA39)</f>
        <v>2781</v>
      </c>
      <c r="AB40" s="91">
        <v>2890</v>
      </c>
      <c r="AC40" s="91">
        <v>2960</v>
      </c>
      <c r="AD40" s="183"/>
      <c r="AG40" s="90" t="s">
        <v>14</v>
      </c>
      <c r="AH40" s="91">
        <f aca="true" t="shared" si="3" ref="AH40:AM40">SUM(AH3:AH39)</f>
        <v>3169</v>
      </c>
      <c r="AI40" s="91">
        <f t="shared" si="3"/>
        <v>3235</v>
      </c>
      <c r="AJ40" s="91">
        <f t="shared" si="3"/>
        <v>3293</v>
      </c>
      <c r="AK40" s="91">
        <f t="shared" si="3"/>
        <v>3389</v>
      </c>
      <c r="AL40" s="91">
        <f t="shared" si="3"/>
        <v>3461</v>
      </c>
      <c r="AM40" s="91">
        <f t="shared" si="3"/>
        <v>3547</v>
      </c>
      <c r="AN40" s="183"/>
      <c r="AO40" s="91">
        <f aca="true" t="shared" si="4" ref="AO40:AT40">SUM(AO3:AO39)</f>
        <v>3861</v>
      </c>
      <c r="AP40" s="91">
        <f t="shared" si="4"/>
        <v>3947</v>
      </c>
      <c r="AQ40" s="91">
        <f t="shared" si="4"/>
        <v>4288</v>
      </c>
      <c r="AR40" s="91">
        <f t="shared" si="4"/>
        <v>4439</v>
      </c>
      <c r="AS40" s="91">
        <f t="shared" si="4"/>
        <v>4649</v>
      </c>
      <c r="AT40" s="91">
        <f t="shared" si="4"/>
        <v>4836</v>
      </c>
      <c r="AU40" s="186"/>
      <c r="AV40" s="91">
        <f aca="true" t="shared" si="5" ref="AV40:BA40">SUM(AV3:AV39)</f>
        <v>5050</v>
      </c>
      <c r="AW40" s="91">
        <f t="shared" si="5"/>
        <v>5462</v>
      </c>
      <c r="AX40" s="91">
        <f t="shared" si="5"/>
        <v>5663</v>
      </c>
      <c r="AY40" s="91">
        <f t="shared" si="5"/>
        <v>5865</v>
      </c>
      <c r="AZ40" s="91">
        <f t="shared" si="5"/>
        <v>6054</v>
      </c>
      <c r="BA40" s="91">
        <f t="shared" si="5"/>
        <v>6234</v>
      </c>
      <c r="BB40" s="183"/>
      <c r="BC40" s="91">
        <f aca="true" t="shared" si="6" ref="BC40:BH40">SUM(BC3:BC39)</f>
        <v>6583</v>
      </c>
      <c r="BD40" s="91">
        <f t="shared" si="6"/>
        <v>6727</v>
      </c>
      <c r="BE40" s="91">
        <f t="shared" si="6"/>
        <v>6903</v>
      </c>
      <c r="BF40" s="91">
        <f t="shared" si="6"/>
        <v>7053</v>
      </c>
      <c r="BG40" s="91">
        <f t="shared" si="6"/>
        <v>7183</v>
      </c>
      <c r="BH40" s="91">
        <f t="shared" si="6"/>
        <v>7296</v>
      </c>
      <c r="BI40" s="183"/>
      <c r="BJ40" s="147"/>
      <c r="BL40" s="90" t="s">
        <v>14</v>
      </c>
      <c r="BM40" s="91">
        <f aca="true" t="shared" si="7" ref="BM40:BR40">SUM(BM3:BM39)</f>
        <v>7447</v>
      </c>
      <c r="BN40" s="91">
        <f t="shared" si="7"/>
        <v>7548</v>
      </c>
      <c r="BO40" s="91">
        <f t="shared" si="7"/>
        <v>7628</v>
      </c>
      <c r="BP40" s="91">
        <f t="shared" si="7"/>
        <v>7699</v>
      </c>
      <c r="BQ40" s="91">
        <f t="shared" si="7"/>
        <v>7739</v>
      </c>
      <c r="BR40" s="91">
        <f t="shared" si="7"/>
        <v>7761</v>
      </c>
      <c r="BS40" s="183"/>
      <c r="BT40" s="91">
        <f>SUM(BT3:BT39)</f>
        <v>7864</v>
      </c>
      <c r="BU40" s="91">
        <f>SUM(BU3:BU39)</f>
        <v>7919</v>
      </c>
      <c r="BV40" s="91">
        <f>SUM(BV3:BV39)</f>
        <v>7956</v>
      </c>
      <c r="BW40" s="91">
        <v>8046</v>
      </c>
      <c r="BX40" s="91">
        <v>8117</v>
      </c>
      <c r="BY40" s="91">
        <v>8141</v>
      </c>
      <c r="BZ40" s="183"/>
      <c r="CA40" s="91">
        <v>8202</v>
      </c>
      <c r="CB40" s="91">
        <v>8221</v>
      </c>
      <c r="CC40" s="91">
        <v>8240</v>
      </c>
      <c r="CD40" s="91">
        <v>8295</v>
      </c>
      <c r="CE40" s="91">
        <v>8317</v>
      </c>
      <c r="CF40" s="91">
        <v>8360</v>
      </c>
      <c r="CG40" s="183"/>
      <c r="CH40" s="154">
        <f>SUM(CH3:CH39)</f>
        <v>8384</v>
      </c>
      <c r="CI40" s="154">
        <f>SUM(CI3:CI39)</f>
        <v>8398</v>
      </c>
      <c r="CJ40" s="154">
        <f>SUM(CJ3:CJ39)</f>
        <v>8402</v>
      </c>
      <c r="CK40" s="154">
        <f>SUM(CK3:CK39)</f>
        <v>8403</v>
      </c>
      <c r="CL40" s="154">
        <v>8404</v>
      </c>
      <c r="CM40" s="183"/>
      <c r="CN40" s="97"/>
      <c r="CP40" s="90" t="s">
        <v>14</v>
      </c>
      <c r="CQ40" s="183"/>
      <c r="CR40" s="154">
        <v>8421</v>
      </c>
      <c r="CS40" s="154">
        <v>8430</v>
      </c>
      <c r="CT40" s="154">
        <v>8435</v>
      </c>
      <c r="CU40" s="154">
        <v>8445</v>
      </c>
      <c r="CV40" s="154">
        <v>8454</v>
      </c>
      <c r="CW40" s="183"/>
      <c r="CX40" s="183"/>
      <c r="CY40" s="154">
        <v>8460</v>
      </c>
      <c r="CZ40" s="154">
        <v>8464</v>
      </c>
      <c r="DA40" s="154">
        <f>SUM(DA3:DA39)</f>
        <v>8465</v>
      </c>
      <c r="DB40" s="154">
        <f>SUM(DB3:DB39)</f>
        <v>8462</v>
      </c>
      <c r="DC40" s="154">
        <v>8461</v>
      </c>
      <c r="DD40" s="183"/>
      <c r="DE40" s="183"/>
      <c r="DF40" s="154">
        <f>SUM(DF3:DF39)</f>
        <v>8459</v>
      </c>
      <c r="DG40" s="154">
        <f>SUM(DG3:DG39)</f>
        <v>8458</v>
      </c>
      <c r="DH40" s="154">
        <v>8460</v>
      </c>
      <c r="DI40" s="154">
        <v>8456</v>
      </c>
      <c r="DJ40" s="154">
        <v>8450</v>
      </c>
      <c r="DK40" s="183"/>
      <c r="DL40" s="183"/>
      <c r="DM40" s="154">
        <v>8447</v>
      </c>
      <c r="DN40" s="154">
        <f>SUM(DN3:DN39)</f>
        <v>8445</v>
      </c>
      <c r="DO40" s="154">
        <f>SUM(DO3:DO39)</f>
        <v>8442</v>
      </c>
      <c r="DP40" s="154">
        <f>SUM(DP3:DP39)</f>
        <v>8439</v>
      </c>
      <c r="DQ40" s="154">
        <f>SUM(DQ3:DQ39)</f>
        <v>8439</v>
      </c>
      <c r="DR40" s="183"/>
      <c r="DS40" s="160"/>
      <c r="DU40" s="90" t="s">
        <v>14</v>
      </c>
      <c r="DV40" s="183"/>
      <c r="DW40" s="154">
        <f>SUM(DW3:DW39)</f>
        <v>8439</v>
      </c>
      <c r="DX40" s="154">
        <f>SUM(DX3:DX39)</f>
        <v>8436</v>
      </c>
      <c r="DY40" s="154">
        <f>SUM(DY3:DY39)</f>
        <v>8436</v>
      </c>
      <c r="DZ40" s="154">
        <v>8437</v>
      </c>
      <c r="EA40" s="154">
        <v>8437</v>
      </c>
      <c r="EB40" s="183"/>
      <c r="EC40" s="183"/>
      <c r="ED40" s="141">
        <f t="shared" si="0"/>
        <v>1</v>
      </c>
      <c r="EE40" s="92">
        <v>7452</v>
      </c>
      <c r="EF40" s="92">
        <v>172</v>
      </c>
      <c r="EG40" s="91"/>
    </row>
    <row r="41" spans="9:137" ht="13.5">
      <c r="I41" s="1"/>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P41" s="140" t="s">
        <v>153</v>
      </c>
      <c r="CQ41" s="140"/>
      <c r="CR41" s="140">
        <f>SUM(CR8:CR11)</f>
        <v>7762</v>
      </c>
      <c r="CS41" s="140">
        <f>SUM(CS8:CS11)</f>
        <v>7769</v>
      </c>
      <c r="CT41" s="140">
        <f>SUM(CT8:CT11)</f>
        <v>7771</v>
      </c>
      <c r="CU41" s="140">
        <f>SUM(CU8:CU11)</f>
        <v>7772</v>
      </c>
      <c r="CV41" s="140">
        <f>SUM(CV8:CV11)</f>
        <v>7776</v>
      </c>
      <c r="CW41" s="140"/>
      <c r="CX41" s="140"/>
      <c r="CY41" s="140">
        <f>SUM(CY8:CY11)</f>
        <v>7780</v>
      </c>
      <c r="CZ41" s="140">
        <f>SUM(CZ8:CZ11)</f>
        <v>7779</v>
      </c>
      <c r="DA41" s="140">
        <f>SUM(DA8:DA11)</f>
        <v>7779</v>
      </c>
      <c r="DB41" s="140">
        <f>SUM(DB8:DB11)</f>
        <v>7777</v>
      </c>
      <c r="DC41" s="140">
        <f>SUM(DC8:DC11)</f>
        <v>7777</v>
      </c>
      <c r="DD41" s="140"/>
      <c r="DE41" s="140"/>
      <c r="DF41" s="140">
        <f>SUM(DF8:DF11)</f>
        <v>7774</v>
      </c>
      <c r="DG41" s="140">
        <f>SUM(DG8:DG11)</f>
        <v>7769</v>
      </c>
      <c r="DH41" s="140">
        <f>SUM(DH8:DH11)</f>
        <v>7769</v>
      </c>
      <c r="DI41" s="140">
        <f>SUM(DI8:DI11)</f>
        <v>7765</v>
      </c>
      <c r="DJ41" s="140">
        <f>SUM(DJ8:DJ11)</f>
        <v>7764</v>
      </c>
      <c r="DK41" s="140"/>
      <c r="DL41" s="140"/>
      <c r="DM41" s="140">
        <f>SUM(DM8:DM11)</f>
        <v>7761</v>
      </c>
      <c r="DN41" s="140">
        <f>SUM(DN8:DN11)</f>
        <v>7761</v>
      </c>
      <c r="DO41" s="140">
        <f>SUM(DO8:DO11)</f>
        <v>7759</v>
      </c>
      <c r="DP41" s="140">
        <f>SUM(DP8:DP11)</f>
        <v>7757</v>
      </c>
      <c r="DQ41" s="140">
        <f>SUM(DQ8:DQ11)</f>
        <v>7757</v>
      </c>
      <c r="DR41" s="140"/>
      <c r="DU41" s="140" t="s">
        <v>153</v>
      </c>
      <c r="DV41" s="140"/>
      <c r="DW41" s="140">
        <f>SUM(DW8:DW11)</f>
        <v>7757</v>
      </c>
      <c r="DX41" s="140">
        <f>SUM(DX8:DX11)</f>
        <v>7754</v>
      </c>
      <c r="DY41" s="140">
        <f>SUM(DY8:DY11)</f>
        <v>7754</v>
      </c>
      <c r="DZ41" s="140">
        <f>SUM(DZ8:DZ11)</f>
        <v>7754</v>
      </c>
      <c r="EA41" s="140">
        <f>SUM(EA8:EA11)</f>
        <v>7754</v>
      </c>
      <c r="EB41" s="140"/>
      <c r="EC41" s="140"/>
      <c r="ED41" s="142">
        <f>IF(EA41="","",EA41/$EA$40)</f>
        <v>0.919047054640275</v>
      </c>
      <c r="EE41" s="140">
        <f>SUM(EE8:EE11)</f>
        <v>6882</v>
      </c>
      <c r="EF41" s="140">
        <f>SUM(EF8:EF11)</f>
        <v>142</v>
      </c>
      <c r="EG41" s="140"/>
    </row>
    <row r="42" spans="2:125" ht="18.75">
      <c r="B42" s="45" t="s">
        <v>54</v>
      </c>
      <c r="AG42" s="45" t="s">
        <v>54</v>
      </c>
      <c r="BL42" s="45" t="s">
        <v>54</v>
      </c>
      <c r="CP42" s="45" t="s">
        <v>54</v>
      </c>
      <c r="DU42" s="45" t="s">
        <v>54</v>
      </c>
    </row>
    <row r="43" spans="2:136" ht="14.25" thickBot="1">
      <c r="B43" s="3" t="s">
        <v>0</v>
      </c>
      <c r="C43" s="28">
        <v>37697</v>
      </c>
      <c r="D43" s="28">
        <v>37698</v>
      </c>
      <c r="E43" s="28">
        <v>37699</v>
      </c>
      <c r="F43" s="28">
        <v>37700</v>
      </c>
      <c r="G43" s="28">
        <v>37701</v>
      </c>
      <c r="H43" s="28">
        <v>37702</v>
      </c>
      <c r="I43" s="28">
        <v>37703</v>
      </c>
      <c r="J43" s="28">
        <v>37704</v>
      </c>
      <c r="K43" s="28">
        <v>37705</v>
      </c>
      <c r="L43" s="28">
        <v>37706</v>
      </c>
      <c r="M43" s="28">
        <v>37707</v>
      </c>
      <c r="N43" s="28">
        <v>37708</v>
      </c>
      <c r="O43" s="28">
        <v>37709</v>
      </c>
      <c r="P43" s="28">
        <v>37710</v>
      </c>
      <c r="Q43" s="28">
        <v>37711</v>
      </c>
      <c r="R43" s="28">
        <v>37712</v>
      </c>
      <c r="S43" s="28">
        <v>37713</v>
      </c>
      <c r="T43" s="28">
        <v>37714</v>
      </c>
      <c r="U43" s="28">
        <v>37715</v>
      </c>
      <c r="V43" s="28">
        <v>37716</v>
      </c>
      <c r="W43" s="28">
        <v>37717</v>
      </c>
      <c r="X43" s="28">
        <v>37718</v>
      </c>
      <c r="Y43" s="28">
        <v>37719</v>
      </c>
      <c r="Z43" s="28">
        <v>37720</v>
      </c>
      <c r="AA43" s="28">
        <v>37721</v>
      </c>
      <c r="AB43" s="28">
        <v>37722</v>
      </c>
      <c r="AC43" s="28">
        <v>37723</v>
      </c>
      <c r="AD43" s="28">
        <v>37724</v>
      </c>
      <c r="AG43" s="3" t="s">
        <v>0</v>
      </c>
      <c r="AH43" s="28">
        <v>37725</v>
      </c>
      <c r="AI43" s="28">
        <v>37726</v>
      </c>
      <c r="AJ43" s="28">
        <v>37727</v>
      </c>
      <c r="AK43" s="28">
        <v>37728</v>
      </c>
      <c r="AL43" s="28">
        <v>37729</v>
      </c>
      <c r="AM43" s="28">
        <v>37730</v>
      </c>
      <c r="AN43" s="28">
        <v>37731</v>
      </c>
      <c r="AO43" s="28">
        <v>37732</v>
      </c>
      <c r="AP43" s="28">
        <v>37733</v>
      </c>
      <c r="AQ43" s="28">
        <v>37734</v>
      </c>
      <c r="AR43" s="28">
        <v>37735</v>
      </c>
      <c r="AS43" s="28">
        <v>37736</v>
      </c>
      <c r="AT43" s="28">
        <v>37737</v>
      </c>
      <c r="AU43" s="28">
        <v>37738</v>
      </c>
      <c r="AV43" s="28">
        <v>37739</v>
      </c>
      <c r="AW43" s="28">
        <v>37740</v>
      </c>
      <c r="AX43" s="28">
        <v>37741</v>
      </c>
      <c r="AY43" s="28">
        <v>37742</v>
      </c>
      <c r="AZ43" s="28">
        <v>37743</v>
      </c>
      <c r="BA43" s="28">
        <v>37744</v>
      </c>
      <c r="BB43" s="28">
        <v>37745</v>
      </c>
      <c r="BC43" s="28">
        <v>37746</v>
      </c>
      <c r="BD43" s="28">
        <v>37747</v>
      </c>
      <c r="BE43" s="28">
        <v>37748</v>
      </c>
      <c r="BF43" s="28">
        <v>37749</v>
      </c>
      <c r="BG43" s="28">
        <v>37750</v>
      </c>
      <c r="BH43" s="28">
        <v>37751</v>
      </c>
      <c r="BI43" s="28">
        <v>37752</v>
      </c>
      <c r="BJ43" s="153"/>
      <c r="BL43" s="3" t="s">
        <v>0</v>
      </c>
      <c r="BM43" s="28">
        <v>37753</v>
      </c>
      <c r="BN43" s="28">
        <v>37754</v>
      </c>
      <c r="BO43" s="28">
        <v>37755</v>
      </c>
      <c r="BP43" s="28">
        <v>37756</v>
      </c>
      <c r="BQ43" s="28">
        <v>37757</v>
      </c>
      <c r="BR43" s="28">
        <v>37758</v>
      </c>
      <c r="BS43" s="28">
        <v>37759</v>
      </c>
      <c r="BT43" s="28">
        <v>37760</v>
      </c>
      <c r="BU43" s="28">
        <v>37761</v>
      </c>
      <c r="BV43" s="28">
        <v>37762</v>
      </c>
      <c r="BW43" s="28">
        <v>37763</v>
      </c>
      <c r="BX43" s="28">
        <v>37764</v>
      </c>
      <c r="BY43" s="28">
        <v>37765</v>
      </c>
      <c r="BZ43" s="28">
        <v>37766</v>
      </c>
      <c r="CA43" s="28">
        <v>37767</v>
      </c>
      <c r="CB43" s="28">
        <v>37768</v>
      </c>
      <c r="CC43" s="28">
        <v>37769</v>
      </c>
      <c r="CD43" s="28">
        <v>37770</v>
      </c>
      <c r="CE43" s="28">
        <v>37771</v>
      </c>
      <c r="CF43" s="28">
        <v>37772</v>
      </c>
      <c r="CG43" s="28">
        <v>37773</v>
      </c>
      <c r="CH43" s="28">
        <v>37774</v>
      </c>
      <c r="CI43" s="28">
        <v>37775</v>
      </c>
      <c r="CJ43" s="28">
        <v>37776</v>
      </c>
      <c r="CK43" s="28">
        <v>37777</v>
      </c>
      <c r="CL43" s="28">
        <v>37778</v>
      </c>
      <c r="CM43" s="28">
        <v>37779</v>
      </c>
      <c r="CN43" s="164"/>
      <c r="CP43" s="3" t="s">
        <v>0</v>
      </c>
      <c r="CQ43" s="28">
        <v>37780</v>
      </c>
      <c r="CR43" s="28">
        <v>37781</v>
      </c>
      <c r="CS43" s="28">
        <v>37782</v>
      </c>
      <c r="CT43" s="28">
        <v>37783</v>
      </c>
      <c r="CU43" s="28">
        <v>37784</v>
      </c>
      <c r="CV43" s="28">
        <v>37785</v>
      </c>
      <c r="CW43" s="28">
        <v>37786</v>
      </c>
      <c r="CX43" s="28">
        <v>37787</v>
      </c>
      <c r="CY43" s="28">
        <v>37788</v>
      </c>
      <c r="CZ43" s="28">
        <v>37789</v>
      </c>
      <c r="DA43" s="28">
        <v>37790</v>
      </c>
      <c r="DB43" s="28">
        <v>37791</v>
      </c>
      <c r="DC43" s="28">
        <v>37792</v>
      </c>
      <c r="DD43" s="28">
        <v>37793</v>
      </c>
      <c r="DE43" s="28">
        <v>37794</v>
      </c>
      <c r="DF43" s="28">
        <v>37795</v>
      </c>
      <c r="DG43" s="28">
        <v>37796</v>
      </c>
      <c r="DH43" s="28">
        <v>37797</v>
      </c>
      <c r="DI43" s="28">
        <v>37798</v>
      </c>
      <c r="DJ43" s="28">
        <v>37799</v>
      </c>
      <c r="DK43" s="28">
        <v>37800</v>
      </c>
      <c r="DL43" s="28">
        <v>37801</v>
      </c>
      <c r="DM43" s="28">
        <v>37802</v>
      </c>
      <c r="DN43" s="28">
        <v>37803</v>
      </c>
      <c r="DO43" s="28">
        <v>37804</v>
      </c>
      <c r="DP43" s="28">
        <v>37805</v>
      </c>
      <c r="DQ43" s="28">
        <v>37806</v>
      </c>
      <c r="DR43" s="28">
        <v>37807</v>
      </c>
      <c r="DS43" s="180"/>
      <c r="DU43" s="3" t="s">
        <v>0</v>
      </c>
      <c r="DV43" s="28">
        <v>37808</v>
      </c>
      <c r="DW43" s="28">
        <v>37809</v>
      </c>
      <c r="DX43" s="28">
        <v>37810</v>
      </c>
      <c r="DY43" s="28">
        <v>37811</v>
      </c>
      <c r="DZ43" s="28">
        <v>37812</v>
      </c>
      <c r="EA43" s="28">
        <v>37813</v>
      </c>
      <c r="EB43" s="28">
        <v>37814</v>
      </c>
      <c r="EC43" s="28">
        <v>37815</v>
      </c>
      <c r="ED43" s="3" t="s">
        <v>128</v>
      </c>
      <c r="EE43" s="1"/>
      <c r="EF43" s="1"/>
    </row>
    <row r="44" spans="1:136" ht="14.25" thickTop="1">
      <c r="A44" s="76">
        <v>1</v>
      </c>
      <c r="B44" s="14" t="s">
        <v>1</v>
      </c>
      <c r="C44" s="14">
        <v>2</v>
      </c>
      <c r="D44" s="14">
        <v>2</v>
      </c>
      <c r="E44" s="14">
        <v>2</v>
      </c>
      <c r="F44" s="14">
        <v>2</v>
      </c>
      <c r="G44" s="14">
        <v>2</v>
      </c>
      <c r="H44" s="15">
        <v>2</v>
      </c>
      <c r="I44" s="187"/>
      <c r="J44" s="14">
        <v>3</v>
      </c>
      <c r="K44" s="14">
        <v>3</v>
      </c>
      <c r="L44" s="14">
        <v>3</v>
      </c>
      <c r="M44" s="14">
        <v>3</v>
      </c>
      <c r="N44" s="14">
        <v>3</v>
      </c>
      <c r="O44" s="14">
        <v>3</v>
      </c>
      <c r="P44" s="181"/>
      <c r="Q44" s="14">
        <v>3</v>
      </c>
      <c r="R44" s="14">
        <v>4</v>
      </c>
      <c r="S44" s="14">
        <v>6</v>
      </c>
      <c r="T44" s="14">
        <v>6</v>
      </c>
      <c r="U44" s="14">
        <v>7</v>
      </c>
      <c r="V44" s="14">
        <v>7</v>
      </c>
      <c r="W44" s="181"/>
      <c r="X44" s="14">
        <v>9</v>
      </c>
      <c r="Y44" s="14">
        <v>10</v>
      </c>
      <c r="Z44" s="14">
        <v>10</v>
      </c>
      <c r="AA44" s="14">
        <v>10</v>
      </c>
      <c r="AB44" s="14">
        <v>10</v>
      </c>
      <c r="AC44" s="14">
        <v>10</v>
      </c>
      <c r="AD44" s="181"/>
      <c r="AF44" s="76">
        <v>1</v>
      </c>
      <c r="AG44" s="14" t="s">
        <v>1</v>
      </c>
      <c r="AH44" s="14">
        <v>13</v>
      </c>
      <c r="AI44" s="14">
        <v>13</v>
      </c>
      <c r="AJ44" s="14">
        <v>13</v>
      </c>
      <c r="AK44" s="14">
        <v>12</v>
      </c>
      <c r="AL44" s="14">
        <v>12</v>
      </c>
      <c r="AM44" s="14">
        <v>12</v>
      </c>
      <c r="AN44" s="181"/>
      <c r="AO44" s="14">
        <v>12</v>
      </c>
      <c r="AP44" s="14">
        <v>13</v>
      </c>
      <c r="AQ44" s="14">
        <v>13</v>
      </c>
      <c r="AR44" s="14">
        <v>15</v>
      </c>
      <c r="AS44" s="14">
        <v>15</v>
      </c>
      <c r="AT44" s="14">
        <v>18</v>
      </c>
      <c r="AU44" s="181"/>
      <c r="AV44" s="14">
        <v>18</v>
      </c>
      <c r="AW44" s="14">
        <v>20</v>
      </c>
      <c r="AX44" s="14">
        <v>20</v>
      </c>
      <c r="AY44" s="14">
        <v>20</v>
      </c>
      <c r="AZ44" s="14">
        <v>22</v>
      </c>
      <c r="BA44" s="14">
        <v>22</v>
      </c>
      <c r="BB44" s="181"/>
      <c r="BC44" s="14">
        <v>22</v>
      </c>
      <c r="BD44" s="14">
        <v>22</v>
      </c>
      <c r="BE44" s="14">
        <v>22</v>
      </c>
      <c r="BF44" s="14">
        <v>22</v>
      </c>
      <c r="BG44" s="14">
        <v>22</v>
      </c>
      <c r="BH44" s="14">
        <v>22</v>
      </c>
      <c r="BI44" s="181"/>
      <c r="BJ44" s="147"/>
      <c r="BK44" s="76">
        <v>1</v>
      </c>
      <c r="BL44" s="14" t="s">
        <v>1</v>
      </c>
      <c r="BM44" s="14">
        <v>22</v>
      </c>
      <c r="BN44" s="14">
        <v>22</v>
      </c>
      <c r="BO44" s="14">
        <v>23</v>
      </c>
      <c r="BP44" s="14">
        <v>23</v>
      </c>
      <c r="BQ44" s="14">
        <v>23</v>
      </c>
      <c r="BR44" s="14">
        <v>23</v>
      </c>
      <c r="BS44" s="181"/>
      <c r="BT44" s="14">
        <v>23</v>
      </c>
      <c r="BU44" s="14">
        <v>23</v>
      </c>
      <c r="BV44" s="14">
        <v>23</v>
      </c>
      <c r="BW44" s="14">
        <v>23</v>
      </c>
      <c r="BX44" s="14">
        <v>23</v>
      </c>
      <c r="BY44" s="14">
        <v>23</v>
      </c>
      <c r="BZ44" s="181"/>
      <c r="CA44" s="14">
        <v>26</v>
      </c>
      <c r="CB44" s="14">
        <v>26</v>
      </c>
      <c r="CC44" s="14">
        <v>26</v>
      </c>
      <c r="CD44" s="14">
        <v>26</v>
      </c>
      <c r="CE44" s="14">
        <v>28</v>
      </c>
      <c r="CF44" s="14">
        <v>30</v>
      </c>
      <c r="CG44" s="181"/>
      <c r="CH44" s="14">
        <v>30</v>
      </c>
      <c r="CI44" s="14">
        <v>31</v>
      </c>
      <c r="CJ44" s="14">
        <v>31</v>
      </c>
      <c r="CK44" s="14">
        <v>31</v>
      </c>
      <c r="CL44" s="14">
        <v>31</v>
      </c>
      <c r="CM44" s="181"/>
      <c r="CN44" s="97"/>
      <c r="CO44" s="76">
        <v>1</v>
      </c>
      <c r="CP44" s="14" t="s">
        <v>1</v>
      </c>
      <c r="CQ44" s="181"/>
      <c r="CR44" s="14">
        <v>32</v>
      </c>
      <c r="CS44" s="14">
        <v>32</v>
      </c>
      <c r="CT44" s="14">
        <v>32</v>
      </c>
      <c r="CU44" s="14">
        <v>32</v>
      </c>
      <c r="CV44" s="14">
        <v>32</v>
      </c>
      <c r="CW44" s="181"/>
      <c r="CX44" s="181"/>
      <c r="CY44" s="14">
        <v>32</v>
      </c>
      <c r="CZ44" s="14">
        <v>32</v>
      </c>
      <c r="DA44" s="14">
        <v>33</v>
      </c>
      <c r="DB44" s="14">
        <v>34</v>
      </c>
      <c r="DC44" s="14">
        <v>34</v>
      </c>
      <c r="DD44" s="181"/>
      <c r="DE44" s="181"/>
      <c r="DF44" s="14">
        <v>35</v>
      </c>
      <c r="DG44" s="14">
        <v>37</v>
      </c>
      <c r="DH44" s="14">
        <v>37</v>
      </c>
      <c r="DI44" s="14">
        <v>37</v>
      </c>
      <c r="DJ44" s="14">
        <v>37</v>
      </c>
      <c r="DK44" s="181"/>
      <c r="DL44" s="181"/>
      <c r="DM44" s="14">
        <v>37</v>
      </c>
      <c r="DN44" s="14">
        <v>38</v>
      </c>
      <c r="DO44" s="14">
        <v>38</v>
      </c>
      <c r="DP44" s="14">
        <v>38</v>
      </c>
      <c r="DQ44" s="14">
        <v>38</v>
      </c>
      <c r="DR44" s="181"/>
      <c r="DS44" s="160"/>
      <c r="DT44" s="76">
        <v>1</v>
      </c>
      <c r="DU44" s="14" t="s">
        <v>1</v>
      </c>
      <c r="DV44" s="181"/>
      <c r="DW44" s="14">
        <v>38</v>
      </c>
      <c r="DX44" s="14">
        <v>38</v>
      </c>
      <c r="DY44" s="14">
        <v>38</v>
      </c>
      <c r="DZ44" s="14">
        <v>38</v>
      </c>
      <c r="EA44" s="14">
        <v>38</v>
      </c>
      <c r="EB44" s="181"/>
      <c r="EC44" s="181"/>
      <c r="ED44" s="23">
        <f>IF(EA44="","",EA44/$EA$55)</f>
        <v>0.046798029556650245</v>
      </c>
      <c r="EE44" s="29"/>
      <c r="EF44" s="29"/>
    </row>
    <row r="45" spans="1:136" ht="13.5">
      <c r="A45" s="76">
        <v>2</v>
      </c>
      <c r="B45" s="7" t="s">
        <v>21</v>
      </c>
      <c r="C45" s="7" t="s">
        <v>2</v>
      </c>
      <c r="D45" s="7" t="s">
        <v>2</v>
      </c>
      <c r="E45" s="7" t="s">
        <v>2</v>
      </c>
      <c r="F45" s="7" t="s">
        <v>2</v>
      </c>
      <c r="G45" s="7" t="s">
        <v>2</v>
      </c>
      <c r="H45" s="8" t="s">
        <v>2</v>
      </c>
      <c r="I45" s="188"/>
      <c r="J45" s="7" t="s">
        <v>2</v>
      </c>
      <c r="K45" s="9" t="s">
        <v>16</v>
      </c>
      <c r="L45" s="4">
        <v>31</v>
      </c>
      <c r="M45" s="4">
        <v>34</v>
      </c>
      <c r="N45" s="4">
        <v>34</v>
      </c>
      <c r="O45" s="4">
        <v>34</v>
      </c>
      <c r="P45" s="182"/>
      <c r="Q45" s="4">
        <v>34</v>
      </c>
      <c r="R45" s="4">
        <v>34</v>
      </c>
      <c r="S45" s="4">
        <v>46</v>
      </c>
      <c r="T45" s="4">
        <v>46</v>
      </c>
      <c r="U45" s="4">
        <v>49</v>
      </c>
      <c r="V45" s="4">
        <v>49</v>
      </c>
      <c r="W45" s="182"/>
      <c r="X45" s="4">
        <v>53</v>
      </c>
      <c r="Y45" s="4">
        <v>53</v>
      </c>
      <c r="Z45" s="4">
        <v>53</v>
      </c>
      <c r="AA45" s="4">
        <v>55</v>
      </c>
      <c r="AB45" s="4">
        <v>58</v>
      </c>
      <c r="AC45" s="4">
        <v>58</v>
      </c>
      <c r="AD45" s="182"/>
      <c r="AF45" s="76">
        <v>2</v>
      </c>
      <c r="AG45" s="7" t="s">
        <v>21</v>
      </c>
      <c r="AH45" s="4">
        <v>64</v>
      </c>
      <c r="AI45" s="4">
        <v>64</v>
      </c>
      <c r="AJ45" s="4">
        <v>64</v>
      </c>
      <c r="AK45" s="4">
        <v>65</v>
      </c>
      <c r="AL45" s="4">
        <v>65</v>
      </c>
      <c r="AM45" s="4">
        <v>65</v>
      </c>
      <c r="AN45" s="182"/>
      <c r="AO45" s="4">
        <v>86</v>
      </c>
      <c r="AP45" s="4">
        <v>92</v>
      </c>
      <c r="AQ45" s="4">
        <v>106</v>
      </c>
      <c r="AR45" s="4">
        <v>110</v>
      </c>
      <c r="AS45" s="4">
        <v>115</v>
      </c>
      <c r="AT45" s="4">
        <v>122</v>
      </c>
      <c r="AU45" s="182"/>
      <c r="AV45" s="4">
        <v>131</v>
      </c>
      <c r="AW45" s="4">
        <v>148</v>
      </c>
      <c r="AX45" s="4">
        <v>159</v>
      </c>
      <c r="AY45" s="4">
        <v>170</v>
      </c>
      <c r="AZ45" s="4">
        <v>181</v>
      </c>
      <c r="BA45" s="4">
        <v>190</v>
      </c>
      <c r="BB45" s="182"/>
      <c r="BC45" s="4">
        <v>206</v>
      </c>
      <c r="BD45" s="4">
        <v>214</v>
      </c>
      <c r="BE45" s="4">
        <v>219</v>
      </c>
      <c r="BF45" s="4">
        <v>224</v>
      </c>
      <c r="BG45" s="4">
        <v>230</v>
      </c>
      <c r="BH45" s="4">
        <v>235</v>
      </c>
      <c r="BI45" s="182"/>
      <c r="BJ45" s="147"/>
      <c r="BK45" s="76">
        <v>2</v>
      </c>
      <c r="BL45" s="7" t="s">
        <v>21</v>
      </c>
      <c r="BM45" s="4">
        <v>252</v>
      </c>
      <c r="BN45" s="4">
        <v>262</v>
      </c>
      <c r="BO45" s="4">
        <v>267</v>
      </c>
      <c r="BP45" s="4">
        <v>271</v>
      </c>
      <c r="BQ45" s="4">
        <v>275</v>
      </c>
      <c r="BR45" s="4">
        <v>282</v>
      </c>
      <c r="BS45" s="182"/>
      <c r="BT45" s="4">
        <v>289</v>
      </c>
      <c r="BU45" s="4">
        <v>294</v>
      </c>
      <c r="BV45" s="4">
        <v>296</v>
      </c>
      <c r="BW45" s="4">
        <v>300</v>
      </c>
      <c r="BX45" s="4">
        <v>303</v>
      </c>
      <c r="BY45" s="4">
        <v>308</v>
      </c>
      <c r="BZ45" s="182"/>
      <c r="CA45" s="4">
        <v>317</v>
      </c>
      <c r="CB45" s="4">
        <v>321</v>
      </c>
      <c r="CC45" s="4">
        <v>325</v>
      </c>
      <c r="CD45" s="4">
        <v>327</v>
      </c>
      <c r="CE45" s="4">
        <v>328</v>
      </c>
      <c r="CF45" s="4">
        <v>332</v>
      </c>
      <c r="CG45" s="182"/>
      <c r="CH45" s="4">
        <v>334</v>
      </c>
      <c r="CI45" s="4">
        <v>334</v>
      </c>
      <c r="CJ45" s="4">
        <v>334</v>
      </c>
      <c r="CK45" s="4">
        <v>336</v>
      </c>
      <c r="CL45" s="4">
        <v>338</v>
      </c>
      <c r="CM45" s="182"/>
      <c r="CN45" s="97"/>
      <c r="CO45" s="76">
        <v>2</v>
      </c>
      <c r="CP45" s="7" t="s">
        <v>21</v>
      </c>
      <c r="CQ45" s="182"/>
      <c r="CR45" s="4">
        <v>340</v>
      </c>
      <c r="CS45" s="4">
        <v>343</v>
      </c>
      <c r="CT45" s="4">
        <v>343</v>
      </c>
      <c r="CU45" s="4">
        <v>343</v>
      </c>
      <c r="CV45" s="4">
        <v>343</v>
      </c>
      <c r="CW45" s="182"/>
      <c r="CX45" s="182"/>
      <c r="CY45" s="4">
        <v>346</v>
      </c>
      <c r="CZ45" s="4">
        <v>346</v>
      </c>
      <c r="DA45" s="4">
        <v>347</v>
      </c>
      <c r="DB45" s="4">
        <v>347</v>
      </c>
      <c r="DC45" s="4">
        <v>347</v>
      </c>
      <c r="DD45" s="182"/>
      <c r="DE45" s="182"/>
      <c r="DF45" s="4">
        <v>347</v>
      </c>
      <c r="DG45" s="4">
        <v>347</v>
      </c>
      <c r="DH45" s="4">
        <v>348</v>
      </c>
      <c r="DI45" s="4">
        <v>348</v>
      </c>
      <c r="DJ45" s="4">
        <v>348</v>
      </c>
      <c r="DK45" s="182"/>
      <c r="DL45" s="182"/>
      <c r="DM45" s="4">
        <v>348</v>
      </c>
      <c r="DN45" s="4">
        <v>348</v>
      </c>
      <c r="DO45" s="4">
        <v>348</v>
      </c>
      <c r="DP45" s="4">
        <v>348</v>
      </c>
      <c r="DQ45" s="4">
        <v>348</v>
      </c>
      <c r="DR45" s="182"/>
      <c r="DS45" s="160"/>
      <c r="DT45" s="76">
        <v>2</v>
      </c>
      <c r="DU45" s="7" t="s">
        <v>21</v>
      </c>
      <c r="DV45" s="182"/>
      <c r="DW45" s="4">
        <v>348</v>
      </c>
      <c r="DX45" s="4">
        <v>348</v>
      </c>
      <c r="DY45" s="4">
        <v>348</v>
      </c>
      <c r="DZ45" s="4">
        <v>348</v>
      </c>
      <c r="EA45" s="4">
        <v>348</v>
      </c>
      <c r="EB45" s="182"/>
      <c r="EC45" s="182"/>
      <c r="ED45" s="24">
        <f aca="true" t="shared" si="8" ref="ED45:ED55">IF(EA45="","",EA45/$EA$55)</f>
        <v>0.42857142857142855</v>
      </c>
      <c r="EE45" s="29"/>
      <c r="EF45" s="29"/>
    </row>
    <row r="46" spans="1:136" ht="13.5">
      <c r="A46" s="76">
        <v>3</v>
      </c>
      <c r="B46" s="7" t="s">
        <v>17</v>
      </c>
      <c r="C46" s="7">
        <v>1</v>
      </c>
      <c r="D46" s="7">
        <v>1</v>
      </c>
      <c r="E46" s="7">
        <v>5</v>
      </c>
      <c r="F46" s="7">
        <v>6</v>
      </c>
      <c r="G46" s="7">
        <v>6</v>
      </c>
      <c r="H46" s="8">
        <v>7</v>
      </c>
      <c r="I46" s="188"/>
      <c r="J46" s="7">
        <v>10</v>
      </c>
      <c r="K46" s="7">
        <v>10</v>
      </c>
      <c r="L46" s="7">
        <v>10</v>
      </c>
      <c r="M46" s="7">
        <v>10</v>
      </c>
      <c r="N46" s="7">
        <v>10</v>
      </c>
      <c r="O46" s="7">
        <v>10</v>
      </c>
      <c r="P46" s="182"/>
      <c r="Q46" s="7">
        <v>13</v>
      </c>
      <c r="R46" s="7">
        <v>16</v>
      </c>
      <c r="S46" s="7">
        <v>16</v>
      </c>
      <c r="T46" s="7">
        <v>17</v>
      </c>
      <c r="U46" s="7">
        <v>17</v>
      </c>
      <c r="V46" s="7">
        <v>20</v>
      </c>
      <c r="W46" s="182"/>
      <c r="X46" s="7">
        <v>23</v>
      </c>
      <c r="Y46" s="7">
        <v>25</v>
      </c>
      <c r="Z46" s="7">
        <v>27</v>
      </c>
      <c r="AA46" s="7">
        <v>30</v>
      </c>
      <c r="AB46" s="7">
        <v>32</v>
      </c>
      <c r="AC46" s="7">
        <v>35</v>
      </c>
      <c r="AD46" s="182"/>
      <c r="AF46" s="76">
        <v>3</v>
      </c>
      <c r="AG46" s="7" t="s">
        <v>17</v>
      </c>
      <c r="AH46" s="7">
        <v>47</v>
      </c>
      <c r="AI46" s="7">
        <v>56</v>
      </c>
      <c r="AJ46" s="7">
        <v>61</v>
      </c>
      <c r="AK46" s="7">
        <v>65</v>
      </c>
      <c r="AL46" s="7">
        <v>69</v>
      </c>
      <c r="AM46" s="7">
        <v>81</v>
      </c>
      <c r="AN46" s="182"/>
      <c r="AO46" s="7">
        <v>94</v>
      </c>
      <c r="AP46" s="7">
        <v>99</v>
      </c>
      <c r="AQ46" s="7">
        <v>105</v>
      </c>
      <c r="AR46" s="7">
        <v>109</v>
      </c>
      <c r="AS46" s="7">
        <v>115</v>
      </c>
      <c r="AT46" s="7">
        <v>121</v>
      </c>
      <c r="AU46" s="182"/>
      <c r="AV46" s="7">
        <v>138</v>
      </c>
      <c r="AW46" s="7">
        <v>150</v>
      </c>
      <c r="AX46" s="7">
        <v>157</v>
      </c>
      <c r="AY46" s="7">
        <v>162</v>
      </c>
      <c r="AZ46" s="7">
        <v>170</v>
      </c>
      <c r="BA46" s="7">
        <v>179</v>
      </c>
      <c r="BB46" s="182"/>
      <c r="BC46" s="7">
        <v>187</v>
      </c>
      <c r="BD46" s="7">
        <v>193</v>
      </c>
      <c r="BE46" s="7">
        <v>204</v>
      </c>
      <c r="BF46" s="7">
        <v>208</v>
      </c>
      <c r="BG46" s="7">
        <v>210</v>
      </c>
      <c r="BH46" s="7">
        <v>212</v>
      </c>
      <c r="BI46" s="182"/>
      <c r="BJ46" s="147"/>
      <c r="BK46" s="76">
        <v>3</v>
      </c>
      <c r="BL46" s="7" t="s">
        <v>17</v>
      </c>
      <c r="BM46" s="7">
        <v>218</v>
      </c>
      <c r="BN46" s="7">
        <v>225</v>
      </c>
      <c r="BO46" s="7">
        <v>227</v>
      </c>
      <c r="BP46" s="7">
        <v>234</v>
      </c>
      <c r="BQ46" s="7">
        <v>238</v>
      </c>
      <c r="BR46" s="7">
        <v>243</v>
      </c>
      <c r="BS46" s="182"/>
      <c r="BT46" s="7">
        <v>251</v>
      </c>
      <c r="BU46" s="7">
        <v>253</v>
      </c>
      <c r="BV46" s="7">
        <v>255</v>
      </c>
      <c r="BW46" s="7">
        <v>258</v>
      </c>
      <c r="BX46" s="7">
        <v>260</v>
      </c>
      <c r="BY46" s="7">
        <v>262</v>
      </c>
      <c r="BZ46" s="182"/>
      <c r="CA46" s="7">
        <v>267</v>
      </c>
      <c r="CB46" s="7">
        <v>269</v>
      </c>
      <c r="CC46" s="7">
        <v>270</v>
      </c>
      <c r="CD46" s="7">
        <v>273</v>
      </c>
      <c r="CE46" s="7">
        <v>274</v>
      </c>
      <c r="CF46" s="7">
        <v>278</v>
      </c>
      <c r="CG46" s="182"/>
      <c r="CH46" s="7">
        <v>282</v>
      </c>
      <c r="CI46" s="7">
        <v>283</v>
      </c>
      <c r="CJ46" s="7">
        <v>283</v>
      </c>
      <c r="CK46" s="7">
        <v>284</v>
      </c>
      <c r="CL46" s="7">
        <v>286</v>
      </c>
      <c r="CM46" s="182"/>
      <c r="CN46" s="97"/>
      <c r="CO46" s="76">
        <v>3</v>
      </c>
      <c r="CP46" s="7" t="s">
        <v>17</v>
      </c>
      <c r="CQ46" s="182"/>
      <c r="CR46" s="7">
        <v>288</v>
      </c>
      <c r="CS46" s="7">
        <v>290</v>
      </c>
      <c r="CT46" s="7">
        <v>290</v>
      </c>
      <c r="CU46" s="7">
        <v>291</v>
      </c>
      <c r="CV46" s="7">
        <v>293</v>
      </c>
      <c r="CW46" s="182"/>
      <c r="CX46" s="182"/>
      <c r="CY46" s="7">
        <v>295</v>
      </c>
      <c r="CZ46" s="7">
        <v>295</v>
      </c>
      <c r="DA46" s="7">
        <v>295</v>
      </c>
      <c r="DB46" s="7">
        <v>296</v>
      </c>
      <c r="DC46" s="7">
        <v>296</v>
      </c>
      <c r="DD46" s="182"/>
      <c r="DE46" s="182"/>
      <c r="DF46" s="7">
        <v>296</v>
      </c>
      <c r="DG46" s="7">
        <v>296</v>
      </c>
      <c r="DH46" s="7">
        <v>296</v>
      </c>
      <c r="DI46" s="7">
        <v>296</v>
      </c>
      <c r="DJ46" s="7">
        <v>297</v>
      </c>
      <c r="DK46" s="182"/>
      <c r="DL46" s="182"/>
      <c r="DM46" s="7">
        <v>298</v>
      </c>
      <c r="DN46" s="7">
        <v>298</v>
      </c>
      <c r="DO46" s="7">
        <v>298</v>
      </c>
      <c r="DP46" s="7">
        <v>298</v>
      </c>
      <c r="DQ46" s="7">
        <v>298</v>
      </c>
      <c r="DR46" s="182"/>
      <c r="DS46" s="160"/>
      <c r="DT46" s="76">
        <v>3</v>
      </c>
      <c r="DU46" s="7" t="s">
        <v>17</v>
      </c>
      <c r="DV46" s="182"/>
      <c r="DW46" s="7">
        <v>298</v>
      </c>
      <c r="DX46" s="7">
        <v>298</v>
      </c>
      <c r="DY46" s="7">
        <v>298</v>
      </c>
      <c r="DZ46" s="7">
        <v>298</v>
      </c>
      <c r="EA46" s="7">
        <v>298</v>
      </c>
      <c r="EB46" s="182"/>
      <c r="EC46" s="182"/>
      <c r="ED46" s="24">
        <f t="shared" si="8"/>
        <v>0.3669950738916256</v>
      </c>
      <c r="EE46" s="29"/>
      <c r="EF46" s="29"/>
    </row>
    <row r="47" spans="1:136" ht="13.5">
      <c r="A47" s="76">
        <v>4</v>
      </c>
      <c r="B47" s="7" t="s">
        <v>18</v>
      </c>
      <c r="C47" s="12"/>
      <c r="D47" s="12"/>
      <c r="E47" s="12"/>
      <c r="F47" s="12"/>
      <c r="G47" s="12"/>
      <c r="H47" s="16"/>
      <c r="I47" s="188"/>
      <c r="J47" s="7"/>
      <c r="K47" s="12"/>
      <c r="L47" s="12"/>
      <c r="M47" s="12"/>
      <c r="N47" s="12"/>
      <c r="O47" s="12"/>
      <c r="P47" s="182"/>
      <c r="Q47" s="12"/>
      <c r="R47" s="12"/>
      <c r="S47" s="12"/>
      <c r="T47" s="12"/>
      <c r="U47" s="12"/>
      <c r="V47" s="12"/>
      <c r="W47" s="182"/>
      <c r="X47" s="12"/>
      <c r="Y47" s="12"/>
      <c r="Z47" s="12"/>
      <c r="AA47" s="12"/>
      <c r="AB47" s="12"/>
      <c r="AC47" s="12"/>
      <c r="AD47" s="182"/>
      <c r="AF47" s="76">
        <v>4</v>
      </c>
      <c r="AG47" s="7" t="s">
        <v>18</v>
      </c>
      <c r="AH47" s="12"/>
      <c r="AI47" s="12"/>
      <c r="AJ47" s="12"/>
      <c r="AK47" s="12"/>
      <c r="AL47" s="12"/>
      <c r="AM47" s="12"/>
      <c r="AN47" s="182"/>
      <c r="AO47" s="12"/>
      <c r="AP47" s="12"/>
      <c r="AQ47" s="12"/>
      <c r="AR47" s="12"/>
      <c r="AS47" s="12"/>
      <c r="AT47" s="12"/>
      <c r="AU47" s="182"/>
      <c r="AV47" s="12"/>
      <c r="AW47" s="12"/>
      <c r="AX47" s="12">
        <v>1</v>
      </c>
      <c r="AY47" s="12">
        <v>3</v>
      </c>
      <c r="AZ47" s="12">
        <v>8</v>
      </c>
      <c r="BA47" s="12">
        <v>8</v>
      </c>
      <c r="BB47" s="182"/>
      <c r="BC47" s="12">
        <v>8</v>
      </c>
      <c r="BD47" s="12">
        <v>10</v>
      </c>
      <c r="BE47" s="12">
        <v>11</v>
      </c>
      <c r="BF47" s="12">
        <v>13</v>
      </c>
      <c r="BG47" s="12">
        <v>13</v>
      </c>
      <c r="BH47" s="12">
        <v>18</v>
      </c>
      <c r="BI47" s="182"/>
      <c r="BJ47" s="147"/>
      <c r="BK47" s="76">
        <v>4</v>
      </c>
      <c r="BL47" s="7" t="s">
        <v>18</v>
      </c>
      <c r="BM47" s="12">
        <v>20</v>
      </c>
      <c r="BN47" s="12">
        <v>24</v>
      </c>
      <c r="BO47" s="12">
        <v>30</v>
      </c>
      <c r="BP47" s="12">
        <v>30</v>
      </c>
      <c r="BQ47" s="12">
        <v>35</v>
      </c>
      <c r="BR47" s="12">
        <v>35</v>
      </c>
      <c r="BS47" s="182"/>
      <c r="BT47" s="12">
        <v>40</v>
      </c>
      <c r="BU47" s="12">
        <v>52</v>
      </c>
      <c r="BV47" s="12">
        <v>52</v>
      </c>
      <c r="BW47" s="12">
        <v>60</v>
      </c>
      <c r="BX47" s="12">
        <v>60</v>
      </c>
      <c r="BY47" s="12">
        <v>60</v>
      </c>
      <c r="BZ47" s="182"/>
      <c r="CA47" s="12">
        <v>72</v>
      </c>
      <c r="CB47" s="12">
        <v>76</v>
      </c>
      <c r="CC47" s="12">
        <v>81</v>
      </c>
      <c r="CD47" s="12">
        <v>81</v>
      </c>
      <c r="CE47" s="12">
        <v>81</v>
      </c>
      <c r="CF47" s="12">
        <v>81</v>
      </c>
      <c r="CG47" s="182"/>
      <c r="CH47" s="12">
        <v>81</v>
      </c>
      <c r="CI47" s="12">
        <v>81</v>
      </c>
      <c r="CJ47" s="12">
        <v>81</v>
      </c>
      <c r="CK47" s="12">
        <v>81</v>
      </c>
      <c r="CL47" s="12">
        <v>81</v>
      </c>
      <c r="CM47" s="182"/>
      <c r="CN47" s="97"/>
      <c r="CO47" s="76">
        <v>4</v>
      </c>
      <c r="CP47" s="7" t="s">
        <v>18</v>
      </c>
      <c r="CQ47" s="182"/>
      <c r="CR47" s="12">
        <v>81</v>
      </c>
      <c r="CS47" s="12">
        <v>81</v>
      </c>
      <c r="CT47" s="12">
        <v>81</v>
      </c>
      <c r="CU47" s="12">
        <v>81</v>
      </c>
      <c r="CV47" s="12">
        <v>81</v>
      </c>
      <c r="CW47" s="182"/>
      <c r="CX47" s="182"/>
      <c r="CY47" s="12">
        <v>83</v>
      </c>
      <c r="CZ47" s="12">
        <v>83</v>
      </c>
      <c r="DA47" s="12">
        <v>83</v>
      </c>
      <c r="DB47" s="12">
        <v>84</v>
      </c>
      <c r="DC47" s="12">
        <v>84</v>
      </c>
      <c r="DD47" s="182"/>
      <c r="DE47" s="182"/>
      <c r="DF47" s="12">
        <v>84</v>
      </c>
      <c r="DG47" s="12">
        <v>84</v>
      </c>
      <c r="DH47" s="12">
        <v>84</v>
      </c>
      <c r="DI47" s="12">
        <v>84</v>
      </c>
      <c r="DJ47" s="12">
        <v>84</v>
      </c>
      <c r="DK47" s="182"/>
      <c r="DL47" s="182"/>
      <c r="DM47" s="12">
        <v>84</v>
      </c>
      <c r="DN47" s="12">
        <v>84</v>
      </c>
      <c r="DO47" s="12">
        <v>84</v>
      </c>
      <c r="DP47" s="12">
        <v>84</v>
      </c>
      <c r="DQ47" s="12">
        <v>84</v>
      </c>
      <c r="DR47" s="182"/>
      <c r="DS47" s="160"/>
      <c r="DT47" s="76">
        <v>4</v>
      </c>
      <c r="DU47" s="7" t="s">
        <v>18</v>
      </c>
      <c r="DV47" s="182"/>
      <c r="DW47" s="12">
        <v>84</v>
      </c>
      <c r="DX47" s="12">
        <v>84</v>
      </c>
      <c r="DY47" s="12">
        <v>84</v>
      </c>
      <c r="DZ47" s="12">
        <v>84</v>
      </c>
      <c r="EA47" s="12">
        <v>84</v>
      </c>
      <c r="EB47" s="182"/>
      <c r="EC47" s="182"/>
      <c r="ED47" s="24">
        <f t="shared" si="8"/>
        <v>0.10344827586206896</v>
      </c>
      <c r="EE47" s="29"/>
      <c r="EF47" s="29"/>
    </row>
    <row r="48" spans="1:136" ht="13.5">
      <c r="A48" s="76">
        <v>5</v>
      </c>
      <c r="B48" s="7" t="s">
        <v>39</v>
      </c>
      <c r="C48" s="12"/>
      <c r="D48" s="12"/>
      <c r="E48" s="12"/>
      <c r="F48" s="12"/>
      <c r="G48" s="12"/>
      <c r="H48" s="16"/>
      <c r="I48" s="188"/>
      <c r="J48" s="7"/>
      <c r="K48" s="12"/>
      <c r="L48" s="12"/>
      <c r="M48" s="12"/>
      <c r="N48" s="12"/>
      <c r="O48" s="12"/>
      <c r="P48" s="182"/>
      <c r="Q48" s="12"/>
      <c r="R48" s="12"/>
      <c r="S48" s="12"/>
      <c r="T48" s="12"/>
      <c r="U48" s="12"/>
      <c r="V48" s="12"/>
      <c r="W48" s="182"/>
      <c r="X48" s="12"/>
      <c r="Y48" s="12"/>
      <c r="Z48" s="12"/>
      <c r="AA48" s="12"/>
      <c r="AB48" s="12"/>
      <c r="AC48" s="12"/>
      <c r="AD48" s="182"/>
      <c r="AF48" s="76">
        <v>5</v>
      </c>
      <c r="AG48" s="7" t="s">
        <v>39</v>
      </c>
      <c r="AH48" s="12"/>
      <c r="AI48" s="12"/>
      <c r="AJ48" s="12"/>
      <c r="AK48" s="12"/>
      <c r="AL48" s="12"/>
      <c r="AM48" s="12"/>
      <c r="AN48" s="182"/>
      <c r="AO48" s="12"/>
      <c r="AP48" s="12"/>
      <c r="AQ48" s="12"/>
      <c r="AR48" s="12"/>
      <c r="AS48" s="12"/>
      <c r="AT48" s="12"/>
      <c r="AU48" s="182"/>
      <c r="AV48" s="12"/>
      <c r="AW48" s="12"/>
      <c r="AX48" s="12"/>
      <c r="AY48" s="12"/>
      <c r="AZ48" s="12"/>
      <c r="BA48" s="12"/>
      <c r="BB48" s="182"/>
      <c r="BC48" s="12"/>
      <c r="BD48" s="12"/>
      <c r="BE48" s="12"/>
      <c r="BF48" s="12"/>
      <c r="BG48" s="12"/>
      <c r="BH48" s="12"/>
      <c r="BI48" s="182"/>
      <c r="BJ48" s="147"/>
      <c r="BK48" s="76">
        <v>5</v>
      </c>
      <c r="BL48" s="7" t="s">
        <v>39</v>
      </c>
      <c r="BM48" s="12"/>
      <c r="BN48" s="12"/>
      <c r="BO48" s="12"/>
      <c r="BP48" s="12"/>
      <c r="BQ48" s="12"/>
      <c r="BR48" s="12"/>
      <c r="BS48" s="182"/>
      <c r="BT48" s="12"/>
      <c r="BU48" s="12"/>
      <c r="BV48" s="12"/>
      <c r="BW48" s="12"/>
      <c r="BX48" s="12"/>
      <c r="BY48" s="12"/>
      <c r="BZ48" s="182"/>
      <c r="CA48" s="12"/>
      <c r="CB48" s="12"/>
      <c r="CC48" s="12"/>
      <c r="CD48" s="12"/>
      <c r="CE48" s="12"/>
      <c r="CF48" s="12"/>
      <c r="CG48" s="182"/>
      <c r="CH48" s="12"/>
      <c r="CI48" s="12"/>
      <c r="CJ48" s="12"/>
      <c r="CK48" s="12"/>
      <c r="CL48" s="12"/>
      <c r="CM48" s="182"/>
      <c r="CN48" s="97"/>
      <c r="CO48" s="76">
        <v>5</v>
      </c>
      <c r="CP48" s="7" t="s">
        <v>39</v>
      </c>
      <c r="CQ48" s="182"/>
      <c r="CR48" s="12"/>
      <c r="CS48" s="12"/>
      <c r="CT48" s="12"/>
      <c r="CU48" s="12"/>
      <c r="CV48" s="12"/>
      <c r="CW48" s="182"/>
      <c r="CX48" s="182"/>
      <c r="CY48" s="12"/>
      <c r="CZ48" s="12"/>
      <c r="DA48" s="12"/>
      <c r="DB48" s="12"/>
      <c r="DC48" s="12"/>
      <c r="DD48" s="182"/>
      <c r="DE48" s="182"/>
      <c r="DF48" s="12"/>
      <c r="DG48" s="12"/>
      <c r="DH48" s="12"/>
      <c r="DI48" s="12"/>
      <c r="DJ48" s="12"/>
      <c r="DK48" s="182"/>
      <c r="DL48" s="182"/>
      <c r="DM48" s="12"/>
      <c r="DN48" s="12"/>
      <c r="DO48" s="12"/>
      <c r="DP48" s="12"/>
      <c r="DQ48" s="12"/>
      <c r="DR48" s="182"/>
      <c r="DS48" s="160"/>
      <c r="DT48" s="76">
        <v>5</v>
      </c>
      <c r="DU48" s="7" t="s">
        <v>39</v>
      </c>
      <c r="DV48" s="182"/>
      <c r="DW48" s="12"/>
      <c r="DX48" s="12"/>
      <c r="DY48" s="12"/>
      <c r="DZ48" s="12"/>
      <c r="EA48" s="12">
        <v>1</v>
      </c>
      <c r="EB48" s="182"/>
      <c r="EC48" s="182"/>
      <c r="ED48" s="24">
        <f t="shared" si="8"/>
        <v>0.0012315270935960591</v>
      </c>
      <c r="EE48" s="29"/>
      <c r="EF48" s="29"/>
    </row>
    <row r="49" spans="1:136" ht="13.5">
      <c r="A49" s="76">
        <v>6</v>
      </c>
      <c r="B49" s="7" t="s">
        <v>41</v>
      </c>
      <c r="C49" s="12"/>
      <c r="D49" s="12"/>
      <c r="E49" s="12"/>
      <c r="F49" s="12"/>
      <c r="G49" s="12"/>
      <c r="H49" s="16"/>
      <c r="I49" s="188"/>
      <c r="J49" s="7"/>
      <c r="K49" s="12"/>
      <c r="L49" s="12"/>
      <c r="M49" s="12"/>
      <c r="N49" s="12"/>
      <c r="O49" s="12"/>
      <c r="P49" s="182"/>
      <c r="Q49" s="12"/>
      <c r="R49" s="12"/>
      <c r="S49" s="12"/>
      <c r="T49" s="12"/>
      <c r="U49" s="12"/>
      <c r="V49" s="12">
        <v>1</v>
      </c>
      <c r="W49" s="182"/>
      <c r="X49" s="12">
        <v>1</v>
      </c>
      <c r="Y49" s="12">
        <v>1</v>
      </c>
      <c r="Z49" s="12">
        <v>1</v>
      </c>
      <c r="AA49" s="12">
        <v>1</v>
      </c>
      <c r="AB49" s="12">
        <v>1</v>
      </c>
      <c r="AC49" s="12">
        <v>1</v>
      </c>
      <c r="AD49" s="182"/>
      <c r="AF49" s="76">
        <v>6</v>
      </c>
      <c r="AG49" s="7" t="s">
        <v>41</v>
      </c>
      <c r="AH49" s="12">
        <v>1</v>
      </c>
      <c r="AI49" s="12">
        <v>1</v>
      </c>
      <c r="AJ49" s="12">
        <v>1</v>
      </c>
      <c r="AK49" s="12">
        <v>1</v>
      </c>
      <c r="AL49" s="12">
        <v>1</v>
      </c>
      <c r="AM49" s="12">
        <v>1</v>
      </c>
      <c r="AN49" s="182"/>
      <c r="AO49" s="12">
        <v>1</v>
      </c>
      <c r="AP49" s="12">
        <v>1</v>
      </c>
      <c r="AQ49" s="12">
        <v>2</v>
      </c>
      <c r="AR49" s="12">
        <v>2</v>
      </c>
      <c r="AS49" s="12">
        <v>2</v>
      </c>
      <c r="AT49" s="12">
        <v>2</v>
      </c>
      <c r="AU49" s="182"/>
      <c r="AV49" s="12">
        <v>2</v>
      </c>
      <c r="AW49" s="12">
        <v>2</v>
      </c>
      <c r="AX49" s="12">
        <v>2</v>
      </c>
      <c r="AY49" s="12">
        <v>2</v>
      </c>
      <c r="AZ49" s="12">
        <v>2</v>
      </c>
      <c r="BA49" s="12">
        <v>2</v>
      </c>
      <c r="BB49" s="182"/>
      <c r="BC49" s="12">
        <v>2</v>
      </c>
      <c r="BD49" s="12">
        <v>2</v>
      </c>
      <c r="BE49" s="12">
        <v>2</v>
      </c>
      <c r="BF49" s="12">
        <v>2</v>
      </c>
      <c r="BG49" s="12">
        <v>2</v>
      </c>
      <c r="BH49" s="12">
        <v>2</v>
      </c>
      <c r="BI49" s="182"/>
      <c r="BJ49" s="147"/>
      <c r="BK49" s="76">
        <v>6</v>
      </c>
      <c r="BL49" s="7" t="s">
        <v>41</v>
      </c>
      <c r="BM49" s="12">
        <v>2</v>
      </c>
      <c r="BN49" s="12">
        <v>2</v>
      </c>
      <c r="BO49" s="12">
        <v>2</v>
      </c>
      <c r="BP49" s="12">
        <v>2</v>
      </c>
      <c r="BQ49" s="12">
        <v>2</v>
      </c>
      <c r="BR49" s="12">
        <v>2</v>
      </c>
      <c r="BS49" s="182"/>
      <c r="BT49" s="12">
        <v>2</v>
      </c>
      <c r="BU49" s="12">
        <v>2</v>
      </c>
      <c r="BV49" s="12">
        <v>2</v>
      </c>
      <c r="BW49" s="12">
        <v>2</v>
      </c>
      <c r="BX49" s="12">
        <v>2</v>
      </c>
      <c r="BY49" s="12">
        <v>2</v>
      </c>
      <c r="BZ49" s="182"/>
      <c r="CA49" s="12">
        <v>2</v>
      </c>
      <c r="CB49" s="12">
        <v>2</v>
      </c>
      <c r="CC49" s="12">
        <v>2</v>
      </c>
      <c r="CD49" s="12">
        <v>2</v>
      </c>
      <c r="CE49" s="12">
        <v>2</v>
      </c>
      <c r="CF49" s="12">
        <v>2</v>
      </c>
      <c r="CG49" s="182"/>
      <c r="CH49" s="12">
        <v>2</v>
      </c>
      <c r="CI49" s="12">
        <v>2</v>
      </c>
      <c r="CJ49" s="12">
        <v>2</v>
      </c>
      <c r="CK49" s="12">
        <v>2</v>
      </c>
      <c r="CL49" s="12">
        <v>2</v>
      </c>
      <c r="CM49" s="182"/>
      <c r="CN49" s="97"/>
      <c r="CO49" s="76">
        <v>6</v>
      </c>
      <c r="CP49" s="7" t="s">
        <v>41</v>
      </c>
      <c r="CQ49" s="182"/>
      <c r="CR49" s="12">
        <v>2</v>
      </c>
      <c r="CS49" s="12">
        <v>2</v>
      </c>
      <c r="CT49" s="12">
        <v>2</v>
      </c>
      <c r="CU49" s="12">
        <v>2</v>
      </c>
      <c r="CV49" s="12">
        <v>2</v>
      </c>
      <c r="CW49" s="182"/>
      <c r="CX49" s="182"/>
      <c r="CY49" s="12">
        <v>2</v>
      </c>
      <c r="CZ49" s="12">
        <v>2</v>
      </c>
      <c r="DA49" s="12">
        <v>2</v>
      </c>
      <c r="DB49" s="12">
        <v>2</v>
      </c>
      <c r="DC49" s="12">
        <v>2</v>
      </c>
      <c r="DD49" s="182"/>
      <c r="DE49" s="182"/>
      <c r="DF49" s="12">
        <v>2</v>
      </c>
      <c r="DG49" s="12">
        <v>2</v>
      </c>
      <c r="DH49" s="12">
        <v>2</v>
      </c>
      <c r="DI49" s="12">
        <v>2</v>
      </c>
      <c r="DJ49" s="12">
        <v>2</v>
      </c>
      <c r="DK49" s="182"/>
      <c r="DL49" s="182"/>
      <c r="DM49" s="12">
        <v>2</v>
      </c>
      <c r="DN49" s="12">
        <v>2</v>
      </c>
      <c r="DO49" s="12">
        <v>2</v>
      </c>
      <c r="DP49" s="12">
        <v>2</v>
      </c>
      <c r="DQ49" s="12">
        <v>2</v>
      </c>
      <c r="DR49" s="182"/>
      <c r="DS49" s="160"/>
      <c r="DT49" s="76">
        <v>6</v>
      </c>
      <c r="DU49" s="7" t="s">
        <v>41</v>
      </c>
      <c r="DV49" s="182"/>
      <c r="DW49" s="12">
        <v>2</v>
      </c>
      <c r="DX49" s="12">
        <v>2</v>
      </c>
      <c r="DY49" s="12">
        <v>2</v>
      </c>
      <c r="DZ49" s="12">
        <v>2</v>
      </c>
      <c r="EA49" s="12">
        <v>2</v>
      </c>
      <c r="EB49" s="182"/>
      <c r="EC49" s="182"/>
      <c r="ED49" s="24">
        <f t="shared" si="8"/>
        <v>0.0024630541871921183</v>
      </c>
      <c r="EE49" s="29"/>
      <c r="EF49" s="29"/>
    </row>
    <row r="50" spans="1:136" ht="13.5">
      <c r="A50" s="76">
        <v>7</v>
      </c>
      <c r="B50" s="7" t="s">
        <v>48</v>
      </c>
      <c r="C50" s="12"/>
      <c r="D50" s="12"/>
      <c r="E50" s="12"/>
      <c r="F50" s="12"/>
      <c r="G50" s="12"/>
      <c r="H50" s="16"/>
      <c r="I50" s="188"/>
      <c r="J50" s="7"/>
      <c r="K50" s="12"/>
      <c r="L50" s="12"/>
      <c r="M50" s="12"/>
      <c r="N50" s="12"/>
      <c r="O50" s="12"/>
      <c r="P50" s="182"/>
      <c r="Q50" s="12"/>
      <c r="R50" s="12"/>
      <c r="S50" s="12"/>
      <c r="T50" s="12"/>
      <c r="U50" s="12"/>
      <c r="V50" s="12"/>
      <c r="W50" s="182"/>
      <c r="X50" s="12"/>
      <c r="Y50" s="12"/>
      <c r="Z50" s="12"/>
      <c r="AA50" s="12"/>
      <c r="AB50" s="12"/>
      <c r="AC50" s="12"/>
      <c r="AD50" s="182"/>
      <c r="AF50" s="76">
        <v>7</v>
      </c>
      <c r="AG50" s="7" t="s">
        <v>48</v>
      </c>
      <c r="AH50" s="12"/>
      <c r="AI50" s="12"/>
      <c r="AJ50" s="12"/>
      <c r="AK50" s="12"/>
      <c r="AL50" s="12"/>
      <c r="AM50" s="12"/>
      <c r="AN50" s="182"/>
      <c r="AO50" s="12">
        <v>1</v>
      </c>
      <c r="AP50" s="12">
        <v>1</v>
      </c>
      <c r="AQ50" s="12">
        <v>1</v>
      </c>
      <c r="AR50" s="12">
        <v>1</v>
      </c>
      <c r="AS50" s="12">
        <v>1</v>
      </c>
      <c r="AT50" s="12">
        <v>2</v>
      </c>
      <c r="AU50" s="182"/>
      <c r="AV50" s="12">
        <v>2</v>
      </c>
      <c r="AW50" s="12">
        <v>2</v>
      </c>
      <c r="AX50" s="12">
        <v>2</v>
      </c>
      <c r="AY50" s="12">
        <v>2</v>
      </c>
      <c r="AZ50" s="12">
        <v>2</v>
      </c>
      <c r="BA50" s="12">
        <v>2</v>
      </c>
      <c r="BB50" s="182"/>
      <c r="BC50" s="12">
        <v>2</v>
      </c>
      <c r="BD50" s="12">
        <v>2</v>
      </c>
      <c r="BE50" s="12">
        <v>2</v>
      </c>
      <c r="BF50" s="12">
        <v>2</v>
      </c>
      <c r="BG50" s="12">
        <v>2</v>
      </c>
      <c r="BH50" s="12">
        <v>2</v>
      </c>
      <c r="BI50" s="182"/>
      <c r="BJ50" s="147"/>
      <c r="BK50" s="76">
        <v>7</v>
      </c>
      <c r="BL50" s="7" t="s">
        <v>48</v>
      </c>
      <c r="BM50" s="12">
        <v>2</v>
      </c>
      <c r="BN50" s="12">
        <v>2</v>
      </c>
      <c r="BO50" s="12">
        <v>2</v>
      </c>
      <c r="BP50" s="12">
        <v>2</v>
      </c>
      <c r="BQ50" s="12">
        <v>2</v>
      </c>
      <c r="BR50" s="12">
        <v>2</v>
      </c>
      <c r="BS50" s="182"/>
      <c r="BT50" s="12">
        <v>2</v>
      </c>
      <c r="BU50" s="12">
        <v>2</v>
      </c>
      <c r="BV50" s="12">
        <v>2</v>
      </c>
      <c r="BW50" s="12">
        <v>2</v>
      </c>
      <c r="BX50" s="12">
        <v>2</v>
      </c>
      <c r="BY50" s="12">
        <v>2</v>
      </c>
      <c r="BZ50" s="182"/>
      <c r="CA50" s="12">
        <v>2</v>
      </c>
      <c r="CB50" s="12">
        <v>2</v>
      </c>
      <c r="CC50" s="12">
        <v>2</v>
      </c>
      <c r="CD50" s="12">
        <v>2</v>
      </c>
      <c r="CE50" s="12">
        <v>2</v>
      </c>
      <c r="CF50" s="12">
        <v>2</v>
      </c>
      <c r="CG50" s="182"/>
      <c r="CH50" s="12">
        <v>2</v>
      </c>
      <c r="CI50" s="12">
        <v>2</v>
      </c>
      <c r="CJ50" s="12">
        <v>2</v>
      </c>
      <c r="CK50" s="12">
        <v>2</v>
      </c>
      <c r="CL50" s="12">
        <v>2</v>
      </c>
      <c r="CM50" s="182"/>
      <c r="CN50" s="97"/>
      <c r="CO50" s="76">
        <v>7</v>
      </c>
      <c r="CP50" s="7" t="s">
        <v>48</v>
      </c>
      <c r="CQ50" s="182"/>
      <c r="CR50" s="12">
        <v>2</v>
      </c>
      <c r="CS50" s="12">
        <v>2</v>
      </c>
      <c r="CT50" s="12">
        <v>2</v>
      </c>
      <c r="CU50" s="12">
        <v>2</v>
      </c>
      <c r="CV50" s="12">
        <v>2</v>
      </c>
      <c r="CW50" s="182"/>
      <c r="CX50" s="182"/>
      <c r="CY50" s="12">
        <v>2</v>
      </c>
      <c r="CZ50" s="12">
        <v>2</v>
      </c>
      <c r="DA50" s="12">
        <v>2</v>
      </c>
      <c r="DB50" s="12">
        <v>2</v>
      </c>
      <c r="DC50" s="12">
        <v>2</v>
      </c>
      <c r="DD50" s="182"/>
      <c r="DE50" s="182"/>
      <c r="DF50" s="12">
        <v>2</v>
      </c>
      <c r="DG50" s="12">
        <v>2</v>
      </c>
      <c r="DH50" s="12">
        <v>2</v>
      </c>
      <c r="DI50" s="12">
        <v>2</v>
      </c>
      <c r="DJ50" s="12">
        <v>2</v>
      </c>
      <c r="DK50" s="182"/>
      <c r="DL50" s="182"/>
      <c r="DM50" s="12">
        <v>2</v>
      </c>
      <c r="DN50" s="12">
        <v>2</v>
      </c>
      <c r="DO50" s="12">
        <v>2</v>
      </c>
      <c r="DP50" s="12">
        <v>2</v>
      </c>
      <c r="DQ50" s="12">
        <v>2</v>
      </c>
      <c r="DR50" s="182"/>
      <c r="DS50" s="160"/>
      <c r="DT50" s="76">
        <v>7</v>
      </c>
      <c r="DU50" s="7" t="s">
        <v>48</v>
      </c>
      <c r="DV50" s="182"/>
      <c r="DW50" s="12">
        <v>2</v>
      </c>
      <c r="DX50" s="12">
        <v>2</v>
      </c>
      <c r="DY50" s="12">
        <v>2</v>
      </c>
      <c r="DZ50" s="12">
        <v>2</v>
      </c>
      <c r="EA50" s="12">
        <v>2</v>
      </c>
      <c r="EB50" s="182"/>
      <c r="EC50" s="182"/>
      <c r="ED50" s="24">
        <f t="shared" si="8"/>
        <v>0.0024630541871921183</v>
      </c>
      <c r="EE50" s="29"/>
      <c r="EF50" s="29"/>
    </row>
    <row r="51" spans="1:136" ht="13.5">
      <c r="A51" s="76">
        <v>8</v>
      </c>
      <c r="B51" s="7" t="s">
        <v>6</v>
      </c>
      <c r="C51" s="12"/>
      <c r="D51" s="12"/>
      <c r="E51" s="12"/>
      <c r="F51" s="12"/>
      <c r="G51" s="12"/>
      <c r="H51" s="16"/>
      <c r="I51" s="188"/>
      <c r="J51" s="7"/>
      <c r="K51" s="12"/>
      <c r="L51" s="12">
        <v>1</v>
      </c>
      <c r="M51" s="12">
        <v>2</v>
      </c>
      <c r="N51" s="12">
        <v>2</v>
      </c>
      <c r="O51" s="12">
        <v>2</v>
      </c>
      <c r="P51" s="182"/>
      <c r="Q51" s="12">
        <v>2</v>
      </c>
      <c r="R51" s="12">
        <v>3</v>
      </c>
      <c r="S51" s="12">
        <v>4</v>
      </c>
      <c r="T51" s="12">
        <v>4</v>
      </c>
      <c r="U51" s="12">
        <v>5</v>
      </c>
      <c r="V51" s="12">
        <v>6</v>
      </c>
      <c r="W51" s="182"/>
      <c r="X51" s="12">
        <v>6</v>
      </c>
      <c r="Y51" s="12">
        <v>8</v>
      </c>
      <c r="Z51" s="12">
        <v>9</v>
      </c>
      <c r="AA51" s="12">
        <v>9</v>
      </c>
      <c r="AB51" s="12">
        <v>9</v>
      </c>
      <c r="AC51" s="12">
        <v>9</v>
      </c>
      <c r="AD51" s="182"/>
      <c r="AF51" s="76">
        <v>8</v>
      </c>
      <c r="AG51" s="7" t="s">
        <v>6</v>
      </c>
      <c r="AH51" s="12">
        <v>12</v>
      </c>
      <c r="AI51" s="12">
        <v>13</v>
      </c>
      <c r="AJ51" s="12">
        <v>13</v>
      </c>
      <c r="AK51" s="12">
        <v>15</v>
      </c>
      <c r="AL51" s="12">
        <v>16</v>
      </c>
      <c r="AM51" s="12">
        <v>16</v>
      </c>
      <c r="AN51" s="182"/>
      <c r="AO51" s="12">
        <v>16</v>
      </c>
      <c r="AP51" s="12">
        <v>16</v>
      </c>
      <c r="AQ51" s="12">
        <v>17</v>
      </c>
      <c r="AR51" s="12">
        <v>19</v>
      </c>
      <c r="AS51" s="12">
        <v>19</v>
      </c>
      <c r="AT51" s="12">
        <v>21</v>
      </c>
      <c r="AU51" s="182"/>
      <c r="AV51" s="12">
        <v>23</v>
      </c>
      <c r="AW51" s="12">
        <v>24</v>
      </c>
      <c r="AX51" s="12">
        <v>24</v>
      </c>
      <c r="AY51" s="12">
        <v>25</v>
      </c>
      <c r="AZ51" s="12">
        <v>25</v>
      </c>
      <c r="BA51" s="12">
        <v>25</v>
      </c>
      <c r="BB51" s="182"/>
      <c r="BC51" s="12">
        <v>26</v>
      </c>
      <c r="BD51" s="12">
        <v>27</v>
      </c>
      <c r="BE51" s="12">
        <v>27</v>
      </c>
      <c r="BF51" s="12">
        <v>27</v>
      </c>
      <c r="BG51" s="12">
        <v>27</v>
      </c>
      <c r="BH51" s="12">
        <v>27</v>
      </c>
      <c r="BI51" s="182"/>
      <c r="BJ51" s="147"/>
      <c r="BK51" s="76">
        <v>8</v>
      </c>
      <c r="BL51" s="7" t="s">
        <v>6</v>
      </c>
      <c r="BM51" s="12">
        <v>28</v>
      </c>
      <c r="BN51" s="12">
        <v>28</v>
      </c>
      <c r="BO51" s="12">
        <v>28</v>
      </c>
      <c r="BP51" s="12">
        <v>28</v>
      </c>
      <c r="BQ51" s="12">
        <v>28</v>
      </c>
      <c r="BR51" s="12">
        <v>28</v>
      </c>
      <c r="BS51" s="182"/>
      <c r="BT51" s="12">
        <v>28</v>
      </c>
      <c r="BU51" s="12">
        <v>28</v>
      </c>
      <c r="BV51" s="12">
        <v>28</v>
      </c>
      <c r="BW51" s="12">
        <v>29</v>
      </c>
      <c r="BX51" s="12">
        <v>31</v>
      </c>
      <c r="BY51" s="12">
        <v>31</v>
      </c>
      <c r="BZ51" s="182"/>
      <c r="CA51" s="12">
        <v>31</v>
      </c>
      <c r="CB51" s="12">
        <v>31</v>
      </c>
      <c r="CC51" s="12">
        <v>31</v>
      </c>
      <c r="CD51" s="12">
        <v>31</v>
      </c>
      <c r="CE51" s="12">
        <v>31</v>
      </c>
      <c r="CF51" s="12">
        <v>31</v>
      </c>
      <c r="CG51" s="182"/>
      <c r="CH51" s="12">
        <v>31</v>
      </c>
      <c r="CI51" s="12">
        <v>31</v>
      </c>
      <c r="CJ51" s="12">
        <v>31</v>
      </c>
      <c r="CK51" s="12">
        <v>31</v>
      </c>
      <c r="CL51" s="12">
        <v>31</v>
      </c>
      <c r="CM51" s="182"/>
      <c r="CN51" s="97"/>
      <c r="CO51" s="76">
        <v>8</v>
      </c>
      <c r="CP51" s="7" t="s">
        <v>6</v>
      </c>
      <c r="CQ51" s="182"/>
      <c r="CR51" s="12">
        <v>31</v>
      </c>
      <c r="CS51" s="12">
        <v>31</v>
      </c>
      <c r="CT51" s="12">
        <v>31</v>
      </c>
      <c r="CU51" s="12">
        <v>31</v>
      </c>
      <c r="CV51" s="12">
        <v>31</v>
      </c>
      <c r="CW51" s="182"/>
      <c r="CX51" s="182"/>
      <c r="CY51" s="12">
        <v>31</v>
      </c>
      <c r="CZ51" s="12">
        <v>31</v>
      </c>
      <c r="DA51" s="12">
        <v>31</v>
      </c>
      <c r="DB51" s="12">
        <v>31</v>
      </c>
      <c r="DC51" s="12">
        <v>31</v>
      </c>
      <c r="DD51" s="182"/>
      <c r="DE51" s="182"/>
      <c r="DF51" s="12">
        <v>31</v>
      </c>
      <c r="DG51" s="12">
        <v>31</v>
      </c>
      <c r="DH51" s="12">
        <v>31</v>
      </c>
      <c r="DI51" s="12">
        <v>32</v>
      </c>
      <c r="DJ51" s="12">
        <v>32</v>
      </c>
      <c r="DK51" s="182"/>
      <c r="DL51" s="182"/>
      <c r="DM51" s="12">
        <v>32</v>
      </c>
      <c r="DN51" s="12">
        <v>32</v>
      </c>
      <c r="DO51" s="12">
        <v>32</v>
      </c>
      <c r="DP51" s="12">
        <v>32</v>
      </c>
      <c r="DQ51" s="12">
        <v>32</v>
      </c>
      <c r="DR51" s="182"/>
      <c r="DS51" s="160"/>
      <c r="DT51" s="76">
        <v>8</v>
      </c>
      <c r="DU51" s="7" t="s">
        <v>6</v>
      </c>
      <c r="DV51" s="182"/>
      <c r="DW51" s="12">
        <v>32</v>
      </c>
      <c r="DX51" s="12">
        <v>32</v>
      </c>
      <c r="DY51" s="12">
        <v>32</v>
      </c>
      <c r="DZ51" s="12">
        <v>32</v>
      </c>
      <c r="EA51" s="12">
        <v>32</v>
      </c>
      <c r="EB51" s="182"/>
      <c r="EC51" s="182"/>
      <c r="ED51" s="24">
        <f t="shared" si="8"/>
        <v>0.03940886699507389</v>
      </c>
      <c r="EE51" s="29"/>
      <c r="EF51" s="29"/>
    </row>
    <row r="52" spans="1:136" ht="13.5">
      <c r="A52" s="76">
        <v>9</v>
      </c>
      <c r="B52" s="12" t="s">
        <v>35</v>
      </c>
      <c r="C52" s="12"/>
      <c r="D52" s="12"/>
      <c r="E52" s="12"/>
      <c r="F52" s="12"/>
      <c r="G52" s="12"/>
      <c r="H52" s="16"/>
      <c r="I52" s="188"/>
      <c r="J52" s="12"/>
      <c r="K52" s="12"/>
      <c r="L52" s="12"/>
      <c r="M52" s="12"/>
      <c r="N52" s="12"/>
      <c r="O52" s="12"/>
      <c r="P52" s="182"/>
      <c r="Q52" s="12"/>
      <c r="R52" s="12"/>
      <c r="S52" s="12"/>
      <c r="T52" s="12"/>
      <c r="U52" s="12"/>
      <c r="V52" s="12"/>
      <c r="W52" s="182"/>
      <c r="X52" s="12"/>
      <c r="Y52" s="12"/>
      <c r="Z52" s="12"/>
      <c r="AA52" s="12"/>
      <c r="AB52" s="12"/>
      <c r="AC52" s="12"/>
      <c r="AD52" s="182"/>
      <c r="AF52" s="76">
        <v>9</v>
      </c>
      <c r="AG52" s="12" t="s">
        <v>35</v>
      </c>
      <c r="AH52" s="12"/>
      <c r="AI52" s="12"/>
      <c r="AJ52" s="12"/>
      <c r="AK52" s="12"/>
      <c r="AL52" s="12"/>
      <c r="AM52" s="12"/>
      <c r="AN52" s="182"/>
      <c r="AO52" s="12"/>
      <c r="AP52" s="12"/>
      <c r="AQ52" s="12"/>
      <c r="AR52" s="12"/>
      <c r="AS52" s="12"/>
      <c r="AT52" s="12"/>
      <c r="AU52" s="182"/>
      <c r="AV52" s="12"/>
      <c r="AW52" s="12"/>
      <c r="AX52" s="12"/>
      <c r="AY52" s="12"/>
      <c r="AZ52" s="12"/>
      <c r="BA52" s="12"/>
      <c r="BB52" s="182"/>
      <c r="BC52" s="12">
        <v>1</v>
      </c>
      <c r="BD52" s="12">
        <v>1</v>
      </c>
      <c r="BE52" s="12">
        <v>1</v>
      </c>
      <c r="BF52" s="12">
        <v>1</v>
      </c>
      <c r="BG52" s="12">
        <v>1</v>
      </c>
      <c r="BH52" s="12">
        <v>1</v>
      </c>
      <c r="BI52" s="182"/>
      <c r="BJ52" s="147"/>
      <c r="BK52" s="76">
        <v>9</v>
      </c>
      <c r="BL52" s="12" t="s">
        <v>35</v>
      </c>
      <c r="BM52" s="12">
        <v>1</v>
      </c>
      <c r="BN52" s="12">
        <v>1</v>
      </c>
      <c r="BO52" s="12">
        <v>1</v>
      </c>
      <c r="BP52" s="12">
        <v>1</v>
      </c>
      <c r="BQ52" s="12">
        <v>1</v>
      </c>
      <c r="BR52" s="12">
        <v>1</v>
      </c>
      <c r="BS52" s="182"/>
      <c r="BT52" s="12">
        <v>1</v>
      </c>
      <c r="BU52" s="12">
        <v>1</v>
      </c>
      <c r="BV52" s="12">
        <v>1</v>
      </c>
      <c r="BW52" s="12">
        <v>1</v>
      </c>
      <c r="BX52" s="12">
        <v>1</v>
      </c>
      <c r="BY52" s="12">
        <v>1</v>
      </c>
      <c r="BZ52" s="182"/>
      <c r="CA52" s="12">
        <v>1</v>
      </c>
      <c r="CB52" s="12">
        <v>1</v>
      </c>
      <c r="CC52" s="12">
        <v>1</v>
      </c>
      <c r="CD52" s="12">
        <v>1</v>
      </c>
      <c r="CE52" s="12">
        <v>1</v>
      </c>
      <c r="CF52" s="12">
        <v>1</v>
      </c>
      <c r="CG52" s="182"/>
      <c r="CH52" s="12">
        <v>1</v>
      </c>
      <c r="CI52" s="12">
        <v>1</v>
      </c>
      <c r="CJ52" s="12">
        <v>1</v>
      </c>
      <c r="CK52" s="12">
        <v>1</v>
      </c>
      <c r="CL52" s="12">
        <v>1</v>
      </c>
      <c r="CM52" s="182"/>
      <c r="CN52" s="97"/>
      <c r="CO52" s="76">
        <v>9</v>
      </c>
      <c r="CP52" s="12" t="s">
        <v>35</v>
      </c>
      <c r="CQ52" s="182"/>
      <c r="CR52" s="12">
        <v>1</v>
      </c>
      <c r="CS52" s="12">
        <v>1</v>
      </c>
      <c r="CT52" s="12">
        <v>1</v>
      </c>
      <c r="CU52" s="12">
        <v>1</v>
      </c>
      <c r="CV52" s="12">
        <v>1</v>
      </c>
      <c r="CW52" s="182"/>
      <c r="CX52" s="182"/>
      <c r="CY52" s="12">
        <v>1</v>
      </c>
      <c r="CZ52" s="12">
        <v>1</v>
      </c>
      <c r="DA52" s="12">
        <v>1</v>
      </c>
      <c r="DB52" s="12">
        <v>1</v>
      </c>
      <c r="DC52" s="12">
        <v>1</v>
      </c>
      <c r="DD52" s="182"/>
      <c r="DE52" s="182"/>
      <c r="DF52" s="12">
        <v>1</v>
      </c>
      <c r="DG52" s="12">
        <v>1</v>
      </c>
      <c r="DH52" s="12">
        <v>1</v>
      </c>
      <c r="DI52" s="12">
        <v>1</v>
      </c>
      <c r="DJ52" s="12">
        <v>1</v>
      </c>
      <c r="DK52" s="182"/>
      <c r="DL52" s="182"/>
      <c r="DM52" s="12">
        <v>1</v>
      </c>
      <c r="DN52" s="12">
        <v>1</v>
      </c>
      <c r="DO52" s="12">
        <v>1</v>
      </c>
      <c r="DP52" s="12">
        <v>1</v>
      </c>
      <c r="DQ52" s="12">
        <v>1</v>
      </c>
      <c r="DR52" s="182"/>
      <c r="DS52" s="160"/>
      <c r="DT52" s="76">
        <v>9</v>
      </c>
      <c r="DU52" s="12" t="s">
        <v>35</v>
      </c>
      <c r="DV52" s="182"/>
      <c r="DW52" s="12">
        <v>1</v>
      </c>
      <c r="DX52" s="12">
        <v>1</v>
      </c>
      <c r="DY52" s="12">
        <v>1</v>
      </c>
      <c r="DZ52" s="12">
        <v>1</v>
      </c>
      <c r="EA52" s="12">
        <v>1</v>
      </c>
      <c r="EB52" s="182"/>
      <c r="EC52" s="182"/>
      <c r="ED52" s="24">
        <f t="shared" si="8"/>
        <v>0.0012315270935960591</v>
      </c>
      <c r="EE52" s="29"/>
      <c r="EF52" s="29"/>
    </row>
    <row r="53" spans="1:136" ht="13.5">
      <c r="A53" s="76">
        <v>10</v>
      </c>
      <c r="B53" s="12" t="s">
        <v>10</v>
      </c>
      <c r="C53" s="12"/>
      <c r="D53" s="12"/>
      <c r="E53" s="12"/>
      <c r="F53" s="12"/>
      <c r="G53" s="12"/>
      <c r="H53" s="16"/>
      <c r="I53" s="188"/>
      <c r="J53" s="12"/>
      <c r="K53" s="12"/>
      <c r="L53" s="12"/>
      <c r="M53" s="12"/>
      <c r="N53" s="12"/>
      <c r="O53" s="12">
        <v>1</v>
      </c>
      <c r="P53" s="182"/>
      <c r="Q53" s="12">
        <v>1</v>
      </c>
      <c r="R53" s="12">
        <v>1</v>
      </c>
      <c r="S53" s="12">
        <v>2</v>
      </c>
      <c r="T53" s="12">
        <v>2</v>
      </c>
      <c r="U53" s="12">
        <v>2</v>
      </c>
      <c r="V53" s="12">
        <v>2</v>
      </c>
      <c r="W53" s="182"/>
      <c r="X53" s="12">
        <v>2</v>
      </c>
      <c r="Y53" s="12">
        <v>2</v>
      </c>
      <c r="Z53" s="12">
        <v>2</v>
      </c>
      <c r="AA53" s="12">
        <v>2</v>
      </c>
      <c r="AB53" s="12">
        <v>2</v>
      </c>
      <c r="AC53" s="12">
        <v>2</v>
      </c>
      <c r="AD53" s="182"/>
      <c r="AF53" s="76">
        <v>10</v>
      </c>
      <c r="AG53" s="12" t="s">
        <v>10</v>
      </c>
      <c r="AH53" s="12">
        <v>2</v>
      </c>
      <c r="AI53" s="12">
        <v>2</v>
      </c>
      <c r="AJ53" s="12">
        <v>2</v>
      </c>
      <c r="AK53" s="12">
        <v>2</v>
      </c>
      <c r="AL53" s="12">
        <v>2</v>
      </c>
      <c r="AM53" s="12">
        <v>2</v>
      </c>
      <c r="AN53" s="182"/>
      <c r="AO53" s="12">
        <v>2</v>
      </c>
      <c r="AP53" s="12">
        <v>2</v>
      </c>
      <c r="AQ53" s="12">
        <v>2</v>
      </c>
      <c r="AR53" s="12">
        <v>2</v>
      </c>
      <c r="AS53" s="12">
        <v>2</v>
      </c>
      <c r="AT53" s="12">
        <v>2</v>
      </c>
      <c r="AU53" s="182"/>
      <c r="AV53" s="12">
        <v>2</v>
      </c>
      <c r="AW53" s="12">
        <v>2</v>
      </c>
      <c r="AX53" s="12">
        <v>2</v>
      </c>
      <c r="AY53" s="12">
        <v>2</v>
      </c>
      <c r="AZ53" s="12">
        <v>2</v>
      </c>
      <c r="BA53" s="12">
        <v>2</v>
      </c>
      <c r="BB53" s="182"/>
      <c r="BC53" s="12">
        <v>2</v>
      </c>
      <c r="BD53" s="12">
        <v>2</v>
      </c>
      <c r="BE53" s="12">
        <v>2</v>
      </c>
      <c r="BF53" s="12">
        <v>2</v>
      </c>
      <c r="BG53" s="12">
        <v>2</v>
      </c>
      <c r="BH53" s="12">
        <v>2</v>
      </c>
      <c r="BI53" s="182"/>
      <c r="BJ53" s="147"/>
      <c r="BK53" s="76">
        <v>10</v>
      </c>
      <c r="BL53" s="12" t="s">
        <v>10</v>
      </c>
      <c r="BM53" s="12">
        <v>2</v>
      </c>
      <c r="BN53" s="12">
        <v>2</v>
      </c>
      <c r="BO53" s="12">
        <v>2</v>
      </c>
      <c r="BP53" s="12">
        <v>2</v>
      </c>
      <c r="BQ53" s="12">
        <v>2</v>
      </c>
      <c r="BR53" s="12">
        <v>2</v>
      </c>
      <c r="BS53" s="182"/>
      <c r="BT53" s="12">
        <v>2</v>
      </c>
      <c r="BU53" s="12">
        <v>2</v>
      </c>
      <c r="BV53" s="12">
        <v>2</v>
      </c>
      <c r="BW53" s="12">
        <v>2</v>
      </c>
      <c r="BX53" s="12">
        <v>2</v>
      </c>
      <c r="BY53" s="12">
        <v>2</v>
      </c>
      <c r="BZ53" s="182"/>
      <c r="CA53" s="12">
        <v>2</v>
      </c>
      <c r="CB53" s="12">
        <v>2</v>
      </c>
      <c r="CC53" s="12">
        <v>2</v>
      </c>
      <c r="CD53" s="12">
        <v>2</v>
      </c>
      <c r="CE53" s="12">
        <v>2</v>
      </c>
      <c r="CF53" s="12">
        <v>2</v>
      </c>
      <c r="CG53" s="182"/>
      <c r="CH53" s="12">
        <v>2</v>
      </c>
      <c r="CI53" s="12">
        <v>2</v>
      </c>
      <c r="CJ53" s="12">
        <v>2</v>
      </c>
      <c r="CK53" s="12">
        <v>2</v>
      </c>
      <c r="CL53" s="12">
        <v>2</v>
      </c>
      <c r="CM53" s="182"/>
      <c r="CN53" s="97"/>
      <c r="CO53" s="76">
        <v>10</v>
      </c>
      <c r="CP53" s="12" t="s">
        <v>10</v>
      </c>
      <c r="CQ53" s="182"/>
      <c r="CR53" s="12">
        <v>2</v>
      </c>
      <c r="CS53" s="12">
        <v>2</v>
      </c>
      <c r="CT53" s="12">
        <v>2</v>
      </c>
      <c r="CU53" s="12">
        <v>2</v>
      </c>
      <c r="CV53" s="12">
        <v>2</v>
      </c>
      <c r="CW53" s="182"/>
      <c r="CX53" s="182"/>
      <c r="CY53" s="12">
        <v>2</v>
      </c>
      <c r="CZ53" s="12">
        <v>2</v>
      </c>
      <c r="DA53" s="12">
        <v>2</v>
      </c>
      <c r="DB53" s="12">
        <v>2</v>
      </c>
      <c r="DC53" s="12">
        <v>2</v>
      </c>
      <c r="DD53" s="182"/>
      <c r="DE53" s="182"/>
      <c r="DF53" s="12">
        <v>2</v>
      </c>
      <c r="DG53" s="12">
        <v>2</v>
      </c>
      <c r="DH53" s="12">
        <v>2</v>
      </c>
      <c r="DI53" s="12">
        <v>2</v>
      </c>
      <c r="DJ53" s="12">
        <v>2</v>
      </c>
      <c r="DK53" s="182"/>
      <c r="DL53" s="182"/>
      <c r="DM53" s="12">
        <v>2</v>
      </c>
      <c r="DN53" s="12">
        <v>2</v>
      </c>
      <c r="DO53" s="12">
        <v>2</v>
      </c>
      <c r="DP53" s="12">
        <v>2</v>
      </c>
      <c r="DQ53" s="12">
        <v>2</v>
      </c>
      <c r="DR53" s="182"/>
      <c r="DS53" s="160"/>
      <c r="DT53" s="76">
        <v>10</v>
      </c>
      <c r="DU53" s="12" t="s">
        <v>10</v>
      </c>
      <c r="DV53" s="182"/>
      <c r="DW53" s="12">
        <v>2</v>
      </c>
      <c r="DX53" s="12">
        <v>2</v>
      </c>
      <c r="DY53" s="12">
        <v>2</v>
      </c>
      <c r="DZ53" s="12">
        <v>2</v>
      </c>
      <c r="EA53" s="12">
        <v>2</v>
      </c>
      <c r="EB53" s="182"/>
      <c r="EC53" s="182"/>
      <c r="ED53" s="24">
        <f t="shared" si="8"/>
        <v>0.0024630541871921183</v>
      </c>
      <c r="EE53" s="29"/>
      <c r="EF53" s="29"/>
    </row>
    <row r="54" spans="1:136" ht="14.25" thickBot="1">
      <c r="A54" s="76">
        <v>11</v>
      </c>
      <c r="B54" s="10" t="s">
        <v>13</v>
      </c>
      <c r="C54" s="10">
        <v>1</v>
      </c>
      <c r="D54" s="10">
        <v>1</v>
      </c>
      <c r="E54" s="10">
        <v>2</v>
      </c>
      <c r="F54" s="10">
        <v>2</v>
      </c>
      <c r="G54" s="10">
        <v>2</v>
      </c>
      <c r="H54" s="11">
        <v>2</v>
      </c>
      <c r="I54" s="188"/>
      <c r="J54" s="10">
        <v>4</v>
      </c>
      <c r="K54" s="10">
        <v>4</v>
      </c>
      <c r="L54" s="10">
        <v>4</v>
      </c>
      <c r="M54" s="10">
        <v>4</v>
      </c>
      <c r="N54" s="10">
        <v>4</v>
      </c>
      <c r="O54" s="10">
        <v>4</v>
      </c>
      <c r="P54" s="182"/>
      <c r="Q54" s="10">
        <v>4</v>
      </c>
      <c r="R54" s="10">
        <v>4</v>
      </c>
      <c r="S54" s="10">
        <v>4</v>
      </c>
      <c r="T54" s="10">
        <v>4</v>
      </c>
      <c r="U54" s="10">
        <v>4</v>
      </c>
      <c r="V54" s="10">
        <v>4</v>
      </c>
      <c r="W54" s="182"/>
      <c r="X54" s="10">
        <v>4</v>
      </c>
      <c r="Y54" s="10">
        <v>4</v>
      </c>
      <c r="Z54" s="10">
        <v>4</v>
      </c>
      <c r="AA54" s="10">
        <v>4</v>
      </c>
      <c r="AB54" s="10">
        <v>4</v>
      </c>
      <c r="AC54" s="10">
        <v>4</v>
      </c>
      <c r="AD54" s="182"/>
      <c r="AF54" s="76">
        <v>11</v>
      </c>
      <c r="AG54" s="10" t="s">
        <v>13</v>
      </c>
      <c r="AH54" s="10">
        <v>5</v>
      </c>
      <c r="AI54" s="10">
        <v>5</v>
      </c>
      <c r="AJ54" s="10">
        <v>5</v>
      </c>
      <c r="AK54" s="10">
        <v>5</v>
      </c>
      <c r="AL54" s="10">
        <v>5</v>
      </c>
      <c r="AM54" s="10">
        <v>5</v>
      </c>
      <c r="AN54" s="182"/>
      <c r="AO54" s="10">
        <v>5</v>
      </c>
      <c r="AP54" s="10">
        <v>5</v>
      </c>
      <c r="AQ54" s="10">
        <v>5</v>
      </c>
      <c r="AR54" s="10">
        <v>5</v>
      </c>
      <c r="AS54" s="10">
        <v>5</v>
      </c>
      <c r="AT54" s="10">
        <v>5</v>
      </c>
      <c r="AU54" s="182"/>
      <c r="AV54" s="10">
        <v>5</v>
      </c>
      <c r="AW54" s="10">
        <v>5</v>
      </c>
      <c r="AX54" s="10">
        <v>5</v>
      </c>
      <c r="AY54" s="10">
        <v>5</v>
      </c>
      <c r="AZ54" s="10">
        <v>5</v>
      </c>
      <c r="BA54" s="10">
        <v>5</v>
      </c>
      <c r="BB54" s="182"/>
      <c r="BC54" s="10">
        <v>5</v>
      </c>
      <c r="BD54" s="10">
        <v>5</v>
      </c>
      <c r="BE54" s="10">
        <v>5</v>
      </c>
      <c r="BF54" s="10">
        <v>5</v>
      </c>
      <c r="BG54" s="10">
        <v>5</v>
      </c>
      <c r="BH54" s="10">
        <v>5</v>
      </c>
      <c r="BI54" s="182"/>
      <c r="BJ54" s="147"/>
      <c r="BK54" s="76">
        <v>11</v>
      </c>
      <c r="BL54" s="10" t="s">
        <v>13</v>
      </c>
      <c r="BM54" s="10">
        <v>5</v>
      </c>
      <c r="BN54" s="10">
        <v>5</v>
      </c>
      <c r="BO54" s="10">
        <v>5</v>
      </c>
      <c r="BP54" s="10">
        <v>5</v>
      </c>
      <c r="BQ54" s="10">
        <v>5</v>
      </c>
      <c r="BR54" s="10">
        <v>5</v>
      </c>
      <c r="BS54" s="182"/>
      <c r="BT54" s="10">
        <v>5</v>
      </c>
      <c r="BU54" s="10">
        <v>5</v>
      </c>
      <c r="BV54" s="10">
        <v>5</v>
      </c>
      <c r="BW54" s="10">
        <v>5</v>
      </c>
      <c r="BX54" s="10">
        <v>5</v>
      </c>
      <c r="BY54" s="10">
        <v>5</v>
      </c>
      <c r="BZ54" s="182"/>
      <c r="CA54" s="10">
        <v>5</v>
      </c>
      <c r="CB54" s="10">
        <v>5</v>
      </c>
      <c r="CC54" s="10">
        <v>5</v>
      </c>
      <c r="CD54" s="10">
        <v>5</v>
      </c>
      <c r="CE54" s="10">
        <v>5</v>
      </c>
      <c r="CF54" s="10">
        <v>5</v>
      </c>
      <c r="CG54" s="182"/>
      <c r="CH54" s="10">
        <v>5</v>
      </c>
      <c r="CI54" s="10">
        <v>5</v>
      </c>
      <c r="CJ54" s="10">
        <v>5</v>
      </c>
      <c r="CK54" s="10">
        <v>5</v>
      </c>
      <c r="CL54" s="10">
        <v>5</v>
      </c>
      <c r="CM54" s="182"/>
      <c r="CN54" s="97"/>
      <c r="CO54" s="76">
        <v>11</v>
      </c>
      <c r="CP54" s="10" t="s">
        <v>13</v>
      </c>
      <c r="CQ54" s="182"/>
      <c r="CR54" s="10">
        <v>5</v>
      </c>
      <c r="CS54" s="10">
        <v>5</v>
      </c>
      <c r="CT54" s="10">
        <v>5</v>
      </c>
      <c r="CU54" s="10">
        <v>5</v>
      </c>
      <c r="CV54" s="10">
        <v>5</v>
      </c>
      <c r="CW54" s="182"/>
      <c r="CX54" s="182"/>
      <c r="CY54" s="10">
        <v>5</v>
      </c>
      <c r="CZ54" s="10">
        <v>5</v>
      </c>
      <c r="DA54" s="10">
        <v>5</v>
      </c>
      <c r="DB54" s="10">
        <v>5</v>
      </c>
      <c r="DC54" s="10">
        <v>5</v>
      </c>
      <c r="DD54" s="182"/>
      <c r="DE54" s="182"/>
      <c r="DF54" s="10">
        <v>5</v>
      </c>
      <c r="DG54" s="10">
        <v>5</v>
      </c>
      <c r="DH54" s="10">
        <v>5</v>
      </c>
      <c r="DI54" s="10">
        <v>5</v>
      </c>
      <c r="DJ54" s="10">
        <v>5</v>
      </c>
      <c r="DK54" s="182"/>
      <c r="DL54" s="182"/>
      <c r="DM54" s="10">
        <v>5</v>
      </c>
      <c r="DN54" s="10">
        <v>5</v>
      </c>
      <c r="DO54" s="10">
        <v>5</v>
      </c>
      <c r="DP54" s="10">
        <v>5</v>
      </c>
      <c r="DQ54" s="10">
        <v>5</v>
      </c>
      <c r="DR54" s="182"/>
      <c r="DS54" s="160"/>
      <c r="DT54" s="76">
        <v>11</v>
      </c>
      <c r="DU54" s="10" t="s">
        <v>13</v>
      </c>
      <c r="DV54" s="182"/>
      <c r="DW54" s="10">
        <v>5</v>
      </c>
      <c r="DX54" s="10">
        <v>5</v>
      </c>
      <c r="DY54" s="10">
        <v>5</v>
      </c>
      <c r="DZ54" s="10">
        <v>5</v>
      </c>
      <c r="EA54" s="10">
        <v>5</v>
      </c>
      <c r="EB54" s="182"/>
      <c r="EC54" s="182"/>
      <c r="ED54" s="25">
        <f t="shared" si="8"/>
        <v>0.006157635467980296</v>
      </c>
      <c r="EE54" s="29"/>
      <c r="EF54" s="29"/>
    </row>
    <row r="55" spans="2:136" ht="14.25" thickTop="1">
      <c r="B55" s="13" t="s">
        <v>15</v>
      </c>
      <c r="C55" s="13">
        <f aca="true" t="shared" si="9" ref="C55:H55">SUM(C44:C54)</f>
        <v>4</v>
      </c>
      <c r="D55" s="13">
        <f t="shared" si="9"/>
        <v>4</v>
      </c>
      <c r="E55" s="13">
        <f t="shared" si="9"/>
        <v>9</v>
      </c>
      <c r="F55" s="13">
        <f t="shared" si="9"/>
        <v>10</v>
      </c>
      <c r="G55" s="13">
        <f t="shared" si="9"/>
        <v>10</v>
      </c>
      <c r="H55" s="13">
        <f t="shared" si="9"/>
        <v>11</v>
      </c>
      <c r="I55" s="189"/>
      <c r="J55" s="13">
        <f aca="true" t="shared" si="10" ref="J55:O55">SUM(J44:J54)</f>
        <v>17</v>
      </c>
      <c r="K55" s="17">
        <f t="shared" si="10"/>
        <v>17</v>
      </c>
      <c r="L55" s="17">
        <f t="shared" si="10"/>
        <v>49</v>
      </c>
      <c r="M55" s="17">
        <f t="shared" si="10"/>
        <v>53</v>
      </c>
      <c r="N55" s="17">
        <f t="shared" si="10"/>
        <v>53</v>
      </c>
      <c r="O55" s="17">
        <f t="shared" si="10"/>
        <v>54</v>
      </c>
      <c r="P55" s="183"/>
      <c r="Q55" s="17">
        <f aca="true" t="shared" si="11" ref="Q55:V55">SUM(Q44:Q54)</f>
        <v>57</v>
      </c>
      <c r="R55" s="17">
        <f t="shared" si="11"/>
        <v>62</v>
      </c>
      <c r="S55" s="17">
        <f t="shared" si="11"/>
        <v>78</v>
      </c>
      <c r="T55" s="17">
        <f t="shared" si="11"/>
        <v>79</v>
      </c>
      <c r="U55" s="17">
        <f t="shared" si="11"/>
        <v>84</v>
      </c>
      <c r="V55" s="17">
        <f t="shared" si="11"/>
        <v>89</v>
      </c>
      <c r="W55" s="183"/>
      <c r="X55" s="17">
        <f>SUM(X44:X54)</f>
        <v>98</v>
      </c>
      <c r="Y55" s="17">
        <f>SUM(Y44:Y54)</f>
        <v>103</v>
      </c>
      <c r="Z55" s="17">
        <f>SUM(Z44:Z54)</f>
        <v>106</v>
      </c>
      <c r="AA55" s="17">
        <v>111</v>
      </c>
      <c r="AB55" s="17">
        <v>116</v>
      </c>
      <c r="AC55" s="17">
        <v>119</v>
      </c>
      <c r="AD55" s="183"/>
      <c r="AG55" s="13" t="s">
        <v>15</v>
      </c>
      <c r="AH55" s="17">
        <f aca="true" t="shared" si="12" ref="AH55:AM55">SUM(AH44:AH54)</f>
        <v>144</v>
      </c>
      <c r="AI55" s="17">
        <f t="shared" si="12"/>
        <v>154</v>
      </c>
      <c r="AJ55" s="17">
        <f t="shared" si="12"/>
        <v>159</v>
      </c>
      <c r="AK55" s="17">
        <f t="shared" si="12"/>
        <v>165</v>
      </c>
      <c r="AL55" s="17">
        <f t="shared" si="12"/>
        <v>170</v>
      </c>
      <c r="AM55" s="17">
        <f t="shared" si="12"/>
        <v>182</v>
      </c>
      <c r="AN55" s="183"/>
      <c r="AO55" s="17">
        <f aca="true" t="shared" si="13" ref="AO55:AT55">SUM(AO44:AO54)</f>
        <v>217</v>
      </c>
      <c r="AP55" s="17">
        <f t="shared" si="13"/>
        <v>229</v>
      </c>
      <c r="AQ55" s="17">
        <f t="shared" si="13"/>
        <v>251</v>
      </c>
      <c r="AR55" s="17">
        <f t="shared" si="13"/>
        <v>263</v>
      </c>
      <c r="AS55" s="17">
        <f t="shared" si="13"/>
        <v>274</v>
      </c>
      <c r="AT55" s="17">
        <f t="shared" si="13"/>
        <v>293</v>
      </c>
      <c r="AU55" s="183"/>
      <c r="AV55" s="17">
        <v>321</v>
      </c>
      <c r="AW55" s="17">
        <v>353</v>
      </c>
      <c r="AX55" s="17">
        <v>372</v>
      </c>
      <c r="AY55" s="17">
        <v>391</v>
      </c>
      <c r="AZ55" s="17">
        <v>417</v>
      </c>
      <c r="BA55" s="17">
        <v>435</v>
      </c>
      <c r="BB55" s="183"/>
      <c r="BC55" s="17">
        <v>461</v>
      </c>
      <c r="BD55" s="17">
        <v>478</v>
      </c>
      <c r="BE55" s="17">
        <v>495</v>
      </c>
      <c r="BF55" s="17">
        <v>506</v>
      </c>
      <c r="BG55" s="17">
        <v>514</v>
      </c>
      <c r="BH55" s="17">
        <v>526</v>
      </c>
      <c r="BI55" s="183"/>
      <c r="BJ55" s="147"/>
      <c r="BL55" s="13" t="s">
        <v>15</v>
      </c>
      <c r="BM55" s="17">
        <f>SUM(BM44:BM54)</f>
        <v>552</v>
      </c>
      <c r="BN55" s="17">
        <v>573</v>
      </c>
      <c r="BO55" s="17">
        <v>587</v>
      </c>
      <c r="BP55" s="17">
        <f>SUM(BP44:BP54)</f>
        <v>598</v>
      </c>
      <c r="BQ55" s="17">
        <f>SUM(BQ44:BQ54)</f>
        <v>611</v>
      </c>
      <c r="BR55" s="17">
        <f>SUM(BR44:BR54)</f>
        <v>623</v>
      </c>
      <c r="BS55" s="183"/>
      <c r="BT55" s="17">
        <v>643</v>
      </c>
      <c r="BU55" s="17">
        <v>662</v>
      </c>
      <c r="BV55" s="17">
        <v>666</v>
      </c>
      <c r="BW55" s="17">
        <v>682</v>
      </c>
      <c r="BX55" s="17">
        <v>689</v>
      </c>
      <c r="BY55" s="17">
        <v>696</v>
      </c>
      <c r="BZ55" s="183"/>
      <c r="CA55" s="17">
        <v>725</v>
      </c>
      <c r="CB55" s="17">
        <v>735</v>
      </c>
      <c r="CC55" s="17">
        <v>745</v>
      </c>
      <c r="CD55" s="17">
        <v>750</v>
      </c>
      <c r="CE55" s="17">
        <v>754</v>
      </c>
      <c r="CF55" s="17">
        <v>764</v>
      </c>
      <c r="CG55" s="183"/>
      <c r="CH55" s="17">
        <v>770</v>
      </c>
      <c r="CI55" s="17">
        <v>772</v>
      </c>
      <c r="CJ55" s="17">
        <v>772</v>
      </c>
      <c r="CK55" s="17">
        <v>775</v>
      </c>
      <c r="CL55" s="17">
        <v>779</v>
      </c>
      <c r="CM55" s="183"/>
      <c r="CN55" s="97"/>
      <c r="CP55" s="13" t="s">
        <v>15</v>
      </c>
      <c r="CQ55" s="183"/>
      <c r="CR55" s="17">
        <v>784</v>
      </c>
      <c r="CS55" s="17">
        <v>789</v>
      </c>
      <c r="CT55" s="17">
        <v>789</v>
      </c>
      <c r="CU55" s="17">
        <v>790</v>
      </c>
      <c r="CV55" s="17">
        <v>792</v>
      </c>
      <c r="CW55" s="183"/>
      <c r="CX55" s="183"/>
      <c r="CY55" s="17">
        <v>799</v>
      </c>
      <c r="CZ55" s="17">
        <v>799</v>
      </c>
      <c r="DA55" s="17">
        <v>801</v>
      </c>
      <c r="DB55" s="17">
        <v>804</v>
      </c>
      <c r="DC55" s="17">
        <v>804</v>
      </c>
      <c r="DD55" s="183"/>
      <c r="DE55" s="183"/>
      <c r="DF55" s="17">
        <v>805</v>
      </c>
      <c r="DG55" s="17">
        <v>807</v>
      </c>
      <c r="DH55" s="17">
        <v>808</v>
      </c>
      <c r="DI55" s="17">
        <v>809</v>
      </c>
      <c r="DJ55" s="17">
        <v>810</v>
      </c>
      <c r="DK55" s="183"/>
      <c r="DL55" s="183"/>
      <c r="DM55" s="17">
        <v>811</v>
      </c>
      <c r="DN55" s="17">
        <v>812</v>
      </c>
      <c r="DO55" s="17">
        <v>812</v>
      </c>
      <c r="DP55" s="17">
        <v>812</v>
      </c>
      <c r="DQ55" s="17">
        <v>812</v>
      </c>
      <c r="DR55" s="183"/>
      <c r="DS55" s="160"/>
      <c r="DU55" s="13" t="s">
        <v>15</v>
      </c>
      <c r="DV55" s="183"/>
      <c r="DW55" s="17">
        <v>812</v>
      </c>
      <c r="DX55" s="17">
        <v>812</v>
      </c>
      <c r="DY55" s="17">
        <v>812</v>
      </c>
      <c r="DZ55" s="17">
        <v>812</v>
      </c>
      <c r="EA55" s="17">
        <v>812</v>
      </c>
      <c r="EB55" s="183"/>
      <c r="EC55" s="183"/>
      <c r="ED55" s="27">
        <f t="shared" si="8"/>
        <v>1</v>
      </c>
      <c r="EE55" s="29"/>
      <c r="EF55" s="29"/>
    </row>
    <row r="56" spans="2:134" ht="13.5">
      <c r="B56" s="2" t="s">
        <v>63</v>
      </c>
      <c r="CP56" s="140" t="s">
        <v>153</v>
      </c>
      <c r="CQ56" s="140"/>
      <c r="CR56" s="140">
        <f>SUM(CR45:CR47)</f>
        <v>709</v>
      </c>
      <c r="CS56" s="140">
        <f>SUM(CS45:CS47)</f>
        <v>714</v>
      </c>
      <c r="CT56" s="140">
        <f>SUM(CT45:CT47)</f>
        <v>714</v>
      </c>
      <c r="CU56" s="140">
        <f>SUM(CU45:CU47)</f>
        <v>715</v>
      </c>
      <c r="CV56" s="140">
        <f>SUM(CV45:CV47)</f>
        <v>717</v>
      </c>
      <c r="CW56" s="140"/>
      <c r="CX56" s="140"/>
      <c r="CY56" s="140">
        <f>SUM(CY45:CY47)</f>
        <v>724</v>
      </c>
      <c r="CZ56" s="140">
        <f>SUM(CZ45:CZ47)</f>
        <v>724</v>
      </c>
      <c r="DA56" s="140">
        <f>SUM(DA45:DA47)</f>
        <v>725</v>
      </c>
      <c r="DB56" s="140">
        <f>SUM(DB45:DB47)</f>
        <v>727</v>
      </c>
      <c r="DC56" s="140">
        <f>SUM(DC45:DC47)</f>
        <v>727</v>
      </c>
      <c r="DD56" s="140"/>
      <c r="DE56" s="140"/>
      <c r="DF56" s="140">
        <f>SUM(DF45:DF47)</f>
        <v>727</v>
      </c>
      <c r="DG56" s="140">
        <f>SUM(DG45:DG47)</f>
        <v>727</v>
      </c>
      <c r="DH56" s="140">
        <f>SUM(DH45:DH47)</f>
        <v>728</v>
      </c>
      <c r="DI56" s="140">
        <f>SUM(DI45:DI47)</f>
        <v>728</v>
      </c>
      <c r="DJ56" s="140">
        <f>SUM(DJ45:DJ47)</f>
        <v>729</v>
      </c>
      <c r="DK56" s="140"/>
      <c r="DL56" s="140"/>
      <c r="DM56" s="140">
        <f>SUM(DM45:DM47)</f>
        <v>730</v>
      </c>
      <c r="DN56" s="140">
        <f>SUM(DN45:DN47)</f>
        <v>730</v>
      </c>
      <c r="DO56" s="140">
        <f>SUM(DO45:DO47)</f>
        <v>730</v>
      </c>
      <c r="DP56" s="140">
        <f>SUM(DP45:DP47)</f>
        <v>730</v>
      </c>
      <c r="DQ56" s="140">
        <f>SUM(DQ45:DQ47)</f>
        <v>730</v>
      </c>
      <c r="DR56" s="140"/>
      <c r="DU56" s="140" t="s">
        <v>153</v>
      </c>
      <c r="DV56" s="140"/>
      <c r="DW56" s="140">
        <f>SUM(DW45:DW47)</f>
        <v>730</v>
      </c>
      <c r="DX56" s="140">
        <f>SUM(DX45:DX47)</f>
        <v>730</v>
      </c>
      <c r="DY56" s="140">
        <f>SUM(DY45:DY47)</f>
        <v>730</v>
      </c>
      <c r="DZ56" s="140">
        <f>SUM(DZ45:DZ47)</f>
        <v>730</v>
      </c>
      <c r="EA56" s="140">
        <f>SUM(EA45:EA47)</f>
        <v>730</v>
      </c>
      <c r="EB56" s="140"/>
      <c r="EC56" s="140"/>
      <c r="ED56" s="27">
        <f>IF(EA56="","",EA56/$EA$55)</f>
        <v>0.8990147783251231</v>
      </c>
    </row>
    <row r="57" ht="13.5">
      <c r="B57" s="2" t="s">
        <v>64</v>
      </c>
    </row>
    <row r="58" ht="13.5">
      <c r="B58" s="2" t="s">
        <v>19</v>
      </c>
    </row>
    <row r="59" ht="13.5">
      <c r="B59" s="2" t="s">
        <v>66</v>
      </c>
    </row>
    <row r="60" ht="13.5">
      <c r="B60" s="2" t="s">
        <v>67</v>
      </c>
    </row>
    <row r="61" ht="13.5">
      <c r="B61" s="2" t="s">
        <v>68</v>
      </c>
    </row>
    <row r="62" spans="2:31" ht="13.5">
      <c r="B62" s="2" t="s">
        <v>176</v>
      </c>
      <c r="AE62" s="76"/>
    </row>
    <row r="63" ht="13.5">
      <c r="B63" s="2" t="s">
        <v>164</v>
      </c>
    </row>
  </sheetData>
  <mergeCells count="46">
    <mergeCell ref="DR3:DR40"/>
    <mergeCell ref="DL3:DL40"/>
    <mergeCell ref="DL44:DL55"/>
    <mergeCell ref="DV3:DV40"/>
    <mergeCell ref="DR44:DR55"/>
    <mergeCell ref="DV44:DV55"/>
    <mergeCell ref="DK3:DK40"/>
    <mergeCell ref="DK44:DK55"/>
    <mergeCell ref="DD3:DD40"/>
    <mergeCell ref="DD44:DD55"/>
    <mergeCell ref="DE3:DE40"/>
    <mergeCell ref="DE44:DE55"/>
    <mergeCell ref="CM3:CM40"/>
    <mergeCell ref="CQ3:CQ40"/>
    <mergeCell ref="CM44:CM55"/>
    <mergeCell ref="CQ44:CQ55"/>
    <mergeCell ref="CG3:CG40"/>
    <mergeCell ref="CG44:CG55"/>
    <mergeCell ref="BZ3:BZ40"/>
    <mergeCell ref="BZ44:BZ55"/>
    <mergeCell ref="BB3:BB40"/>
    <mergeCell ref="BB44:BB55"/>
    <mergeCell ref="BS3:BS40"/>
    <mergeCell ref="BS44:BS55"/>
    <mergeCell ref="BI3:BI40"/>
    <mergeCell ref="BI44:BI55"/>
    <mergeCell ref="I44:I55"/>
    <mergeCell ref="I3:I40"/>
    <mergeCell ref="W3:W40"/>
    <mergeCell ref="W44:W55"/>
    <mergeCell ref="P44:P55"/>
    <mergeCell ref="AU3:AU40"/>
    <mergeCell ref="AU44:AU55"/>
    <mergeCell ref="P3:P40"/>
    <mergeCell ref="AN3:AN40"/>
    <mergeCell ref="AN44:AN55"/>
    <mergeCell ref="AD3:AD40"/>
    <mergeCell ref="AD44:AD55"/>
    <mergeCell ref="CW3:CW40"/>
    <mergeCell ref="CX3:CX40"/>
    <mergeCell ref="CW44:CW55"/>
    <mergeCell ref="CX44:CX55"/>
    <mergeCell ref="EB3:EB40"/>
    <mergeCell ref="EC3:EC40"/>
    <mergeCell ref="EB44:EB55"/>
    <mergeCell ref="EC44:EC55"/>
  </mergeCells>
  <printOptions/>
  <pageMargins left="0.55" right="0.5" top="0.34" bottom="0.25" header="0.29" footer="0.17"/>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DR18"/>
  <sheetViews>
    <sheetView tabSelected="1" zoomScale="75" zoomScaleNormal="75" workbookViewId="0" topLeftCell="A1">
      <pane xSplit="1" ySplit="3" topLeftCell="B4" activePane="bottomRight" state="frozen"/>
      <selection pane="topLeft" activeCell="A1" sqref="A1"/>
      <selection pane="topRight" activeCell="B1" sqref="B1"/>
      <selection pane="bottomLeft" activeCell="A3" sqref="A3"/>
      <selection pane="bottomRight" activeCell="AI36" sqref="AI36"/>
    </sheetView>
  </sheetViews>
  <sheetFormatPr defaultColWidth="9.00390625" defaultRowHeight="13.5"/>
  <cols>
    <col min="1" max="1" width="18.375" style="22" customWidth="1"/>
    <col min="2" max="29" width="5.875" style="22" customWidth="1"/>
    <col min="30" max="120" width="5.75390625" style="22" customWidth="1"/>
    <col min="121" max="121" width="7.25390625" style="22" bestFit="1" customWidth="1"/>
    <col min="122" max="122" width="5.625" style="22" bestFit="1" customWidth="1"/>
    <col min="123" max="16384" width="9.00390625" style="22" customWidth="1"/>
  </cols>
  <sheetData>
    <row r="1" ht="18.75">
      <c r="A1" s="46" t="s">
        <v>55</v>
      </c>
    </row>
    <row r="3" spans="1:122" ht="14.25" thickBot="1">
      <c r="A3" s="64" t="s">
        <v>0</v>
      </c>
      <c r="B3" s="28">
        <v>37697</v>
      </c>
      <c r="C3" s="28">
        <v>37698</v>
      </c>
      <c r="D3" s="28">
        <v>37699</v>
      </c>
      <c r="E3" s="28">
        <v>37700</v>
      </c>
      <c r="F3" s="28">
        <v>37701</v>
      </c>
      <c r="G3" s="28">
        <v>37702</v>
      </c>
      <c r="H3" s="28">
        <v>37703</v>
      </c>
      <c r="I3" s="28">
        <v>37704</v>
      </c>
      <c r="J3" s="28">
        <v>37705</v>
      </c>
      <c r="K3" s="28">
        <v>37706</v>
      </c>
      <c r="L3" s="28">
        <v>37707</v>
      </c>
      <c r="M3" s="28">
        <v>37708</v>
      </c>
      <c r="N3" s="28">
        <v>37709</v>
      </c>
      <c r="O3" s="28">
        <v>37710</v>
      </c>
      <c r="P3" s="28">
        <v>37711</v>
      </c>
      <c r="Q3" s="28">
        <v>37712</v>
      </c>
      <c r="R3" s="28">
        <v>37713</v>
      </c>
      <c r="S3" s="28">
        <v>37714</v>
      </c>
      <c r="T3" s="28">
        <v>37715</v>
      </c>
      <c r="U3" s="28">
        <v>37716</v>
      </c>
      <c r="V3" s="28">
        <v>37717</v>
      </c>
      <c r="W3" s="28">
        <v>37718</v>
      </c>
      <c r="X3" s="28">
        <v>37719</v>
      </c>
      <c r="Y3" s="28">
        <v>37720</v>
      </c>
      <c r="Z3" s="28">
        <v>37721</v>
      </c>
      <c r="AA3" s="28">
        <v>37722</v>
      </c>
      <c r="AB3" s="28">
        <v>37723</v>
      </c>
      <c r="AC3" s="28">
        <v>37724</v>
      </c>
      <c r="AD3" s="28">
        <v>37725</v>
      </c>
      <c r="AE3" s="28">
        <v>37726</v>
      </c>
      <c r="AF3" s="28">
        <v>37727</v>
      </c>
      <c r="AG3" s="28">
        <v>37728</v>
      </c>
      <c r="AH3" s="28">
        <v>37729</v>
      </c>
      <c r="AI3" s="28">
        <v>37730</v>
      </c>
      <c r="AJ3" s="28">
        <v>37731</v>
      </c>
      <c r="AK3" s="28">
        <v>37732</v>
      </c>
      <c r="AL3" s="28">
        <v>37733</v>
      </c>
      <c r="AM3" s="28">
        <v>37734</v>
      </c>
      <c r="AN3" s="28">
        <v>37735</v>
      </c>
      <c r="AO3" s="28">
        <v>37736</v>
      </c>
      <c r="AP3" s="28">
        <v>37737</v>
      </c>
      <c r="AQ3" s="28">
        <v>37738</v>
      </c>
      <c r="AR3" s="28">
        <v>37739</v>
      </c>
      <c r="AS3" s="28">
        <v>37740</v>
      </c>
      <c r="AT3" s="28">
        <v>37741</v>
      </c>
      <c r="AU3" s="28">
        <v>37742</v>
      </c>
      <c r="AV3" s="28">
        <v>37743</v>
      </c>
      <c r="AW3" s="28">
        <v>37744</v>
      </c>
      <c r="AX3" s="28">
        <v>37745</v>
      </c>
      <c r="AY3" s="28">
        <v>37746</v>
      </c>
      <c r="AZ3" s="28">
        <v>37747</v>
      </c>
      <c r="BA3" s="28">
        <v>37748</v>
      </c>
      <c r="BB3" s="28">
        <v>37749</v>
      </c>
      <c r="BC3" s="28">
        <v>37750</v>
      </c>
      <c r="BD3" s="28">
        <v>37751</v>
      </c>
      <c r="BE3" s="28">
        <v>37752</v>
      </c>
      <c r="BF3" s="28">
        <v>37753</v>
      </c>
      <c r="BG3" s="28">
        <v>37754</v>
      </c>
      <c r="BH3" s="28">
        <v>37755</v>
      </c>
      <c r="BI3" s="28">
        <v>37756</v>
      </c>
      <c r="BJ3" s="28">
        <v>37757</v>
      </c>
      <c r="BK3" s="28">
        <v>37758</v>
      </c>
      <c r="BL3" s="28">
        <v>37759</v>
      </c>
      <c r="BM3" s="28">
        <v>37760</v>
      </c>
      <c r="BN3" s="28">
        <v>37761</v>
      </c>
      <c r="BO3" s="28">
        <v>37762</v>
      </c>
      <c r="BP3" s="28">
        <v>37763</v>
      </c>
      <c r="BQ3" s="28">
        <v>37764</v>
      </c>
      <c r="BR3" s="28">
        <v>37765</v>
      </c>
      <c r="BS3" s="28">
        <v>37766</v>
      </c>
      <c r="BT3" s="28">
        <v>37767</v>
      </c>
      <c r="BU3" s="28">
        <v>37768</v>
      </c>
      <c r="BV3" s="28">
        <v>37769</v>
      </c>
      <c r="BW3" s="28">
        <v>37770</v>
      </c>
      <c r="BX3" s="28">
        <v>37771</v>
      </c>
      <c r="BY3" s="28">
        <v>37772</v>
      </c>
      <c r="BZ3" s="28">
        <v>37773</v>
      </c>
      <c r="CA3" s="28">
        <v>37774</v>
      </c>
      <c r="CB3" s="28">
        <v>37775</v>
      </c>
      <c r="CC3" s="28">
        <v>37776</v>
      </c>
      <c r="CD3" s="28">
        <v>37777</v>
      </c>
      <c r="CE3" s="28">
        <v>37778</v>
      </c>
      <c r="CF3" s="28">
        <v>37779</v>
      </c>
      <c r="CG3" s="28">
        <v>37780</v>
      </c>
      <c r="CH3" s="28">
        <v>37781</v>
      </c>
      <c r="CI3" s="28">
        <v>37782</v>
      </c>
      <c r="CJ3" s="28">
        <v>37783</v>
      </c>
      <c r="CK3" s="28">
        <v>37784</v>
      </c>
      <c r="CL3" s="28">
        <v>37785</v>
      </c>
      <c r="CM3" s="28">
        <v>37786</v>
      </c>
      <c r="CN3" s="28">
        <v>37787</v>
      </c>
      <c r="CO3" s="28">
        <v>37788</v>
      </c>
      <c r="CP3" s="28">
        <v>37789</v>
      </c>
      <c r="CQ3" s="28">
        <v>37790</v>
      </c>
      <c r="CR3" s="28">
        <v>37791</v>
      </c>
      <c r="CS3" s="28">
        <v>37792</v>
      </c>
      <c r="CT3" s="28">
        <v>37793</v>
      </c>
      <c r="CU3" s="28">
        <v>37794</v>
      </c>
      <c r="CV3" s="28">
        <v>37795</v>
      </c>
      <c r="CW3" s="28">
        <v>37796</v>
      </c>
      <c r="CX3" s="28">
        <v>37797</v>
      </c>
      <c r="CY3" s="28">
        <v>37798</v>
      </c>
      <c r="CZ3" s="28">
        <v>37799</v>
      </c>
      <c r="DA3" s="28">
        <v>37800</v>
      </c>
      <c r="DB3" s="28">
        <v>37801</v>
      </c>
      <c r="DC3" s="28">
        <v>37802</v>
      </c>
      <c r="DD3" s="28">
        <v>37803</v>
      </c>
      <c r="DE3" s="28">
        <v>37804</v>
      </c>
      <c r="DF3" s="28">
        <v>37805</v>
      </c>
      <c r="DG3" s="28">
        <v>37806</v>
      </c>
      <c r="DH3" s="28">
        <v>37807</v>
      </c>
      <c r="DI3" s="28">
        <v>37808</v>
      </c>
      <c r="DJ3" s="28">
        <v>37809</v>
      </c>
      <c r="DK3" s="28">
        <v>37810</v>
      </c>
      <c r="DL3" s="28">
        <v>37811</v>
      </c>
      <c r="DM3" s="28">
        <v>37812</v>
      </c>
      <c r="DN3" s="28">
        <v>37813</v>
      </c>
      <c r="DO3" s="28">
        <v>37814</v>
      </c>
      <c r="DP3" s="28">
        <v>37815</v>
      </c>
      <c r="DQ3" s="65" t="s">
        <v>70</v>
      </c>
      <c r="DR3" s="3" t="s">
        <v>32</v>
      </c>
    </row>
    <row r="4" spans="1:122" ht="14.25" thickTop="1">
      <c r="A4" s="14" t="s">
        <v>1</v>
      </c>
      <c r="B4" s="14">
        <v>8</v>
      </c>
      <c r="C4" s="14">
        <v>8</v>
      </c>
      <c r="D4" s="14">
        <v>8</v>
      </c>
      <c r="E4" s="14">
        <v>9</v>
      </c>
      <c r="F4" s="14">
        <v>9</v>
      </c>
      <c r="G4" s="14">
        <v>9</v>
      </c>
      <c r="H4" s="143"/>
      <c r="I4" s="86">
        <v>11</v>
      </c>
      <c r="J4" s="86">
        <v>11</v>
      </c>
      <c r="K4" s="86">
        <v>19</v>
      </c>
      <c r="L4" s="86">
        <v>28</v>
      </c>
      <c r="M4" s="86">
        <v>29</v>
      </c>
      <c r="N4" s="86">
        <v>37</v>
      </c>
      <c r="O4" s="145"/>
      <c r="P4" s="86">
        <v>44</v>
      </c>
      <c r="Q4" s="86">
        <v>53</v>
      </c>
      <c r="R4" s="86">
        <v>58</v>
      </c>
      <c r="S4" s="86">
        <v>62</v>
      </c>
      <c r="T4" s="86">
        <v>69</v>
      </c>
      <c r="U4" s="86">
        <v>74</v>
      </c>
      <c r="V4" s="145"/>
      <c r="W4" s="86">
        <v>90</v>
      </c>
      <c r="X4" s="86">
        <v>91</v>
      </c>
      <c r="Y4" s="86">
        <v>94</v>
      </c>
      <c r="Z4" s="86">
        <v>97</v>
      </c>
      <c r="AA4" s="86">
        <v>98</v>
      </c>
      <c r="AB4" s="14">
        <v>101</v>
      </c>
      <c r="AC4" s="145"/>
      <c r="AD4" s="14">
        <v>100</v>
      </c>
      <c r="AE4" s="14">
        <v>100</v>
      </c>
      <c r="AF4" s="14">
        <v>103</v>
      </c>
      <c r="AG4" s="14">
        <v>126</v>
      </c>
      <c r="AH4" s="14">
        <v>126</v>
      </c>
      <c r="AI4" s="14">
        <v>132</v>
      </c>
      <c r="AJ4" s="143"/>
      <c r="AK4" s="14">
        <v>132</v>
      </c>
      <c r="AL4" s="14">
        <v>139</v>
      </c>
      <c r="AM4" s="14">
        <v>140</v>
      </c>
      <c r="AN4" s="14">
        <v>140</v>
      </c>
      <c r="AO4" s="14">
        <v>140</v>
      </c>
      <c r="AP4" s="14">
        <v>142</v>
      </c>
      <c r="AQ4" s="143"/>
      <c r="AR4" s="14">
        <v>142</v>
      </c>
      <c r="AS4" s="14">
        <v>146</v>
      </c>
      <c r="AT4" s="14">
        <v>148</v>
      </c>
      <c r="AU4" s="14">
        <v>147</v>
      </c>
      <c r="AV4" s="14">
        <v>149</v>
      </c>
      <c r="AW4" s="14">
        <v>149</v>
      </c>
      <c r="AX4" s="143"/>
      <c r="AY4" s="14">
        <v>148</v>
      </c>
      <c r="AZ4" s="14">
        <v>148</v>
      </c>
      <c r="BA4" s="14">
        <v>146</v>
      </c>
      <c r="BB4" s="14">
        <v>146</v>
      </c>
      <c r="BC4" s="14">
        <v>145</v>
      </c>
      <c r="BD4" s="14">
        <v>145</v>
      </c>
      <c r="BE4" s="143"/>
      <c r="BF4" s="14">
        <v>143</v>
      </c>
      <c r="BG4" s="14">
        <v>143</v>
      </c>
      <c r="BH4" s="14">
        <v>143</v>
      </c>
      <c r="BI4" s="14">
        <v>142</v>
      </c>
      <c r="BJ4" s="14">
        <v>140</v>
      </c>
      <c r="BK4" s="14">
        <v>140</v>
      </c>
      <c r="BL4" s="143"/>
      <c r="BM4" s="14">
        <v>140</v>
      </c>
      <c r="BN4" s="14">
        <v>140</v>
      </c>
      <c r="BO4" s="14">
        <v>140</v>
      </c>
      <c r="BP4" s="14">
        <v>140</v>
      </c>
      <c r="BQ4" s="14">
        <v>140</v>
      </c>
      <c r="BR4" s="14">
        <v>140</v>
      </c>
      <c r="BS4" s="143"/>
      <c r="BT4" s="14">
        <v>148</v>
      </c>
      <c r="BU4" s="14">
        <v>148</v>
      </c>
      <c r="BV4" s="14">
        <v>149</v>
      </c>
      <c r="BW4" s="14">
        <v>151</v>
      </c>
      <c r="BX4" s="14">
        <v>159</v>
      </c>
      <c r="BY4" s="14">
        <v>188</v>
      </c>
      <c r="BZ4" s="143"/>
      <c r="CA4" s="14">
        <v>198</v>
      </c>
      <c r="CB4" s="14">
        <v>213</v>
      </c>
      <c r="CC4" s="14">
        <v>216</v>
      </c>
      <c r="CD4" s="14">
        <v>218</v>
      </c>
      <c r="CE4" s="14">
        <v>219</v>
      </c>
      <c r="CF4" s="14"/>
      <c r="CG4" s="14"/>
      <c r="CH4" s="14">
        <v>229</v>
      </c>
      <c r="CI4" s="14">
        <v>229</v>
      </c>
      <c r="CJ4" s="14">
        <v>230</v>
      </c>
      <c r="CK4" s="14">
        <v>238</v>
      </c>
      <c r="CL4" s="14">
        <v>242</v>
      </c>
      <c r="CM4" s="14"/>
      <c r="CN4" s="14"/>
      <c r="CO4" s="14">
        <v>243</v>
      </c>
      <c r="CP4" s="14">
        <v>247</v>
      </c>
      <c r="CQ4" s="14">
        <v>246</v>
      </c>
      <c r="CR4" s="14">
        <v>245</v>
      </c>
      <c r="CS4" s="14">
        <v>245</v>
      </c>
      <c r="CT4" s="14"/>
      <c r="CU4" s="14"/>
      <c r="CV4" s="14">
        <v>246</v>
      </c>
      <c r="CW4" s="14">
        <v>249</v>
      </c>
      <c r="CX4" s="14">
        <v>250</v>
      </c>
      <c r="CY4" s="14">
        <v>251</v>
      </c>
      <c r="CZ4" s="14">
        <v>251</v>
      </c>
      <c r="DA4" s="14"/>
      <c r="DB4" s="14"/>
      <c r="DC4" s="14">
        <v>252</v>
      </c>
      <c r="DD4" s="15">
        <v>252</v>
      </c>
      <c r="DE4" s="14">
        <v>252</v>
      </c>
      <c r="DF4" s="15">
        <v>251</v>
      </c>
      <c r="DG4" s="15">
        <v>251</v>
      </c>
      <c r="DH4" s="15"/>
      <c r="DI4" s="14"/>
      <c r="DJ4" s="15">
        <v>251</v>
      </c>
      <c r="DK4" s="14">
        <v>250</v>
      </c>
      <c r="DL4" s="14">
        <v>249</v>
      </c>
      <c r="DM4" s="14">
        <v>250</v>
      </c>
      <c r="DN4" s="14">
        <v>250</v>
      </c>
      <c r="DO4" s="14"/>
      <c r="DP4" s="14"/>
      <c r="DQ4" s="88">
        <f>IF(DG4="","",DG4/$DG$10)</f>
        <v>0.029742860528498637</v>
      </c>
      <c r="DR4" s="7" t="s">
        <v>33</v>
      </c>
    </row>
    <row r="5" spans="1:122" ht="13.5">
      <c r="A5" s="7" t="s">
        <v>107</v>
      </c>
      <c r="B5" s="7" t="s">
        <v>2</v>
      </c>
      <c r="C5" s="7" t="s">
        <v>2</v>
      </c>
      <c r="D5" s="7" t="s">
        <v>2</v>
      </c>
      <c r="E5" s="7" t="s">
        <v>2</v>
      </c>
      <c r="F5" s="7" t="s">
        <v>2</v>
      </c>
      <c r="G5" s="7" t="s">
        <v>2</v>
      </c>
      <c r="H5" s="144"/>
      <c r="I5" s="87" t="s">
        <v>2</v>
      </c>
      <c r="J5" s="87" t="s">
        <v>2</v>
      </c>
      <c r="K5" s="87">
        <v>792</v>
      </c>
      <c r="L5" s="87">
        <v>806</v>
      </c>
      <c r="M5" s="87">
        <v>806</v>
      </c>
      <c r="N5" s="87">
        <v>806</v>
      </c>
      <c r="O5" s="146"/>
      <c r="P5" s="87">
        <v>806</v>
      </c>
      <c r="Q5" s="87">
        <v>806</v>
      </c>
      <c r="R5" s="87">
        <v>1190</v>
      </c>
      <c r="S5" s="87">
        <v>1190</v>
      </c>
      <c r="T5" s="87">
        <v>1220</v>
      </c>
      <c r="U5" s="87">
        <v>1220</v>
      </c>
      <c r="V5" s="146"/>
      <c r="W5" s="87">
        <v>1268</v>
      </c>
      <c r="X5" s="87">
        <v>1279</v>
      </c>
      <c r="Y5" s="87">
        <v>1280</v>
      </c>
      <c r="Z5" s="87">
        <v>1290</v>
      </c>
      <c r="AA5" s="87">
        <v>1309</v>
      </c>
      <c r="AB5" s="7">
        <v>1309</v>
      </c>
      <c r="AC5" s="146"/>
      <c r="AD5" s="7">
        <v>1418</v>
      </c>
      <c r="AE5" s="7">
        <v>1418</v>
      </c>
      <c r="AF5" s="7">
        <v>1432</v>
      </c>
      <c r="AG5" s="7">
        <v>1457</v>
      </c>
      <c r="AH5" s="7">
        <v>1482</v>
      </c>
      <c r="AI5" s="7">
        <v>1512</v>
      </c>
      <c r="AJ5" s="144"/>
      <c r="AK5" s="7">
        <v>1959</v>
      </c>
      <c r="AL5" s="7">
        <v>2001</v>
      </c>
      <c r="AM5" s="7">
        <v>2305</v>
      </c>
      <c r="AN5" s="7">
        <v>2422</v>
      </c>
      <c r="AO5" s="7">
        <v>2601</v>
      </c>
      <c r="AP5" s="7">
        <v>2753</v>
      </c>
      <c r="AQ5" s="144"/>
      <c r="AR5" s="7">
        <v>2914</v>
      </c>
      <c r="AS5" s="7">
        <v>3303</v>
      </c>
      <c r="AT5" s="7">
        <v>3461</v>
      </c>
      <c r="AU5" s="7">
        <v>3639</v>
      </c>
      <c r="AV5" s="7">
        <v>3800</v>
      </c>
      <c r="AW5" s="7">
        <v>3972</v>
      </c>
      <c r="AX5" s="144"/>
      <c r="AY5" s="7">
        <v>4281</v>
      </c>
      <c r="AZ5" s="7">
        <v>4410</v>
      </c>
      <c r="BA5" s="7">
        <v>4561</v>
      </c>
      <c r="BB5" s="7">
        <v>4699</v>
      </c>
      <c r="BC5" s="7">
        <v>4806</v>
      </c>
      <c r="BD5" s="7">
        <v>4885</v>
      </c>
      <c r="BE5" s="144"/>
      <c r="BF5" s="7">
        <v>5014</v>
      </c>
      <c r="BG5" s="7">
        <v>5087</v>
      </c>
      <c r="BH5" s="7">
        <v>5125</v>
      </c>
      <c r="BI5" s="7">
        <v>5164</v>
      </c>
      <c r="BJ5" s="7">
        <v>5192</v>
      </c>
      <c r="BK5" s="7">
        <v>5210</v>
      </c>
      <c r="BL5" s="144"/>
      <c r="BM5" s="7">
        <v>5237</v>
      </c>
      <c r="BN5" s="7">
        <v>5249</v>
      </c>
      <c r="BO5" s="7">
        <v>5250</v>
      </c>
      <c r="BP5" s="7">
        <v>5273</v>
      </c>
      <c r="BQ5" s="7">
        <v>5287</v>
      </c>
      <c r="BR5" s="7">
        <v>5311</v>
      </c>
      <c r="BS5" s="144"/>
      <c r="BT5" s="7">
        <v>5318</v>
      </c>
      <c r="BU5" s="7">
        <v>5324</v>
      </c>
      <c r="BV5" s="7">
        <v>5325</v>
      </c>
      <c r="BW5" s="7">
        <v>5326</v>
      </c>
      <c r="BX5" s="7">
        <v>5329</v>
      </c>
      <c r="BY5" s="7">
        <v>5329</v>
      </c>
      <c r="BZ5" s="144"/>
      <c r="CA5" s="7">
        <v>5329</v>
      </c>
      <c r="CB5" s="7">
        <v>5330</v>
      </c>
      <c r="CC5" s="7">
        <v>5330</v>
      </c>
      <c r="CD5" s="7">
        <v>5330</v>
      </c>
      <c r="CE5" s="7">
        <v>5330</v>
      </c>
      <c r="CF5" s="7"/>
      <c r="CG5" s="7"/>
      <c r="CH5" s="7">
        <v>5329</v>
      </c>
      <c r="CI5" s="7">
        <v>5329</v>
      </c>
      <c r="CJ5" s="7">
        <v>5330</v>
      </c>
      <c r="CK5" s="7">
        <v>5329</v>
      </c>
      <c r="CL5" s="7">
        <v>5328</v>
      </c>
      <c r="CM5" s="7"/>
      <c r="CN5" s="7"/>
      <c r="CO5" s="7">
        <v>5327</v>
      </c>
      <c r="CP5" s="7">
        <v>5327</v>
      </c>
      <c r="CQ5" s="7">
        <v>5327</v>
      </c>
      <c r="CR5" s="7">
        <v>5327</v>
      </c>
      <c r="CS5" s="7">
        <v>5327</v>
      </c>
      <c r="CT5" s="7"/>
      <c r="CU5" s="7"/>
      <c r="CV5" s="7">
        <v>5327</v>
      </c>
      <c r="CW5" s="7">
        <v>5327</v>
      </c>
      <c r="CX5" s="7">
        <v>5328</v>
      </c>
      <c r="CY5" s="7">
        <v>5328</v>
      </c>
      <c r="CZ5" s="7">
        <v>5328</v>
      </c>
      <c r="DA5" s="7"/>
      <c r="DB5" s="7"/>
      <c r="DC5" s="7">
        <v>5328</v>
      </c>
      <c r="DD5" s="8">
        <v>5328</v>
      </c>
      <c r="DE5" s="7">
        <v>5328</v>
      </c>
      <c r="DF5" s="8">
        <v>5328</v>
      </c>
      <c r="DG5" s="8">
        <v>5328</v>
      </c>
      <c r="DH5" s="8"/>
      <c r="DI5" s="7"/>
      <c r="DJ5" s="8">
        <v>5328</v>
      </c>
      <c r="DK5" s="7">
        <v>5328</v>
      </c>
      <c r="DL5" s="7">
        <v>5328</v>
      </c>
      <c r="DM5" s="7">
        <v>5328</v>
      </c>
      <c r="DN5" s="7">
        <v>5328</v>
      </c>
      <c r="DO5" s="7"/>
      <c r="DP5" s="7"/>
      <c r="DQ5" s="88">
        <f aca="true" t="shared" si="0" ref="DQ5:DQ10">IF(DG5="","",DG5/$DG$10)</f>
        <v>0.6313544258798436</v>
      </c>
      <c r="DR5" s="7" t="s">
        <v>33</v>
      </c>
    </row>
    <row r="6" spans="1:122" ht="13.5">
      <c r="A6" s="7" t="s">
        <v>17</v>
      </c>
      <c r="B6" s="7">
        <v>95</v>
      </c>
      <c r="C6" s="7">
        <v>123</v>
      </c>
      <c r="D6" s="7">
        <v>150</v>
      </c>
      <c r="E6" s="7">
        <v>173</v>
      </c>
      <c r="F6" s="7">
        <v>203</v>
      </c>
      <c r="G6" s="7">
        <v>222</v>
      </c>
      <c r="H6" s="144"/>
      <c r="I6" s="87">
        <v>260</v>
      </c>
      <c r="J6" s="87">
        <v>286</v>
      </c>
      <c r="K6" s="87">
        <v>316</v>
      </c>
      <c r="L6" s="87">
        <v>367</v>
      </c>
      <c r="M6" s="87">
        <v>425</v>
      </c>
      <c r="N6" s="87">
        <v>470</v>
      </c>
      <c r="O6" s="146"/>
      <c r="P6" s="87">
        <v>530</v>
      </c>
      <c r="Q6" s="87">
        <v>685</v>
      </c>
      <c r="R6" s="87">
        <v>708</v>
      </c>
      <c r="S6" s="87">
        <v>734</v>
      </c>
      <c r="T6" s="87">
        <v>761</v>
      </c>
      <c r="U6" s="87">
        <v>800</v>
      </c>
      <c r="V6" s="146"/>
      <c r="W6" s="87">
        <v>883</v>
      </c>
      <c r="X6" s="87">
        <v>928</v>
      </c>
      <c r="Y6" s="87">
        <v>970</v>
      </c>
      <c r="Z6" s="87">
        <v>998</v>
      </c>
      <c r="AA6" s="87">
        <v>1059</v>
      </c>
      <c r="AB6" s="7">
        <v>1108</v>
      </c>
      <c r="AC6" s="146"/>
      <c r="AD6" s="7">
        <v>1190</v>
      </c>
      <c r="AE6" s="7">
        <v>1232</v>
      </c>
      <c r="AF6" s="7">
        <v>1268</v>
      </c>
      <c r="AG6" s="7">
        <v>1297</v>
      </c>
      <c r="AH6" s="7">
        <v>1327</v>
      </c>
      <c r="AI6" s="7">
        <v>1358</v>
      </c>
      <c r="AJ6" s="144"/>
      <c r="AK6" s="7">
        <v>1402</v>
      </c>
      <c r="AL6" s="7">
        <v>1434</v>
      </c>
      <c r="AM6" s="7">
        <v>1458</v>
      </c>
      <c r="AN6" s="7">
        <v>1488</v>
      </c>
      <c r="AO6" s="7">
        <v>1510</v>
      </c>
      <c r="AP6" s="7">
        <v>1527</v>
      </c>
      <c r="AQ6" s="144"/>
      <c r="AR6" s="7">
        <v>1557</v>
      </c>
      <c r="AS6" s="7">
        <v>1572</v>
      </c>
      <c r="AT6" s="7">
        <v>1589</v>
      </c>
      <c r="AU6" s="7">
        <v>1600</v>
      </c>
      <c r="AV6" s="7">
        <v>1611</v>
      </c>
      <c r="AW6" s="7">
        <v>1621</v>
      </c>
      <c r="AX6" s="144"/>
      <c r="AY6" s="7">
        <v>1637</v>
      </c>
      <c r="AZ6" s="7">
        <v>1646</v>
      </c>
      <c r="BA6" s="7">
        <v>1654</v>
      </c>
      <c r="BB6" s="7">
        <v>1661</v>
      </c>
      <c r="BC6" s="7">
        <v>1667</v>
      </c>
      <c r="BD6" s="7">
        <v>1674</v>
      </c>
      <c r="BE6" s="144"/>
      <c r="BF6" s="7">
        <v>1683</v>
      </c>
      <c r="BG6" s="7">
        <v>1689</v>
      </c>
      <c r="BH6" s="7">
        <v>1698</v>
      </c>
      <c r="BI6" s="7">
        <v>1703</v>
      </c>
      <c r="BJ6" s="7">
        <v>1706</v>
      </c>
      <c r="BK6" s="7">
        <v>1710</v>
      </c>
      <c r="BL6" s="144"/>
      <c r="BM6" s="7">
        <v>1714</v>
      </c>
      <c r="BN6" s="7">
        <v>1718</v>
      </c>
      <c r="BO6" s="7">
        <v>1719</v>
      </c>
      <c r="BP6" s="7">
        <v>1722</v>
      </c>
      <c r="BQ6" s="7">
        <v>1724</v>
      </c>
      <c r="BR6" s="7">
        <v>1724</v>
      </c>
      <c r="BS6" s="144"/>
      <c r="BT6" s="7">
        <v>1726</v>
      </c>
      <c r="BU6" s="7">
        <v>1728</v>
      </c>
      <c r="BV6" s="7">
        <v>1730</v>
      </c>
      <c r="BW6" s="7">
        <v>1732</v>
      </c>
      <c r="BX6" s="7">
        <v>1736</v>
      </c>
      <c r="BY6" s="7">
        <v>1739</v>
      </c>
      <c r="BZ6" s="144"/>
      <c r="CA6" s="7">
        <v>1746</v>
      </c>
      <c r="CB6" s="7">
        <v>1747</v>
      </c>
      <c r="CC6" s="7">
        <v>1748</v>
      </c>
      <c r="CD6" s="7">
        <v>1748</v>
      </c>
      <c r="CE6" s="7">
        <v>1750</v>
      </c>
      <c r="CF6" s="7"/>
      <c r="CG6" s="7"/>
      <c r="CH6" s="7">
        <v>1753</v>
      </c>
      <c r="CI6" s="7">
        <v>1754</v>
      </c>
      <c r="CJ6" s="7">
        <v>1754</v>
      </c>
      <c r="CK6" s="7">
        <v>1755</v>
      </c>
      <c r="CL6" s="7">
        <v>1755</v>
      </c>
      <c r="CM6" s="7"/>
      <c r="CN6" s="7"/>
      <c r="CO6" s="7">
        <v>1755</v>
      </c>
      <c r="CP6" s="7">
        <v>1755</v>
      </c>
      <c r="CQ6" s="7">
        <v>1755</v>
      </c>
      <c r="CR6" s="7">
        <v>1755</v>
      </c>
      <c r="CS6" s="7">
        <v>1755</v>
      </c>
      <c r="CT6" s="7"/>
      <c r="CU6" s="7"/>
      <c r="CV6" s="7">
        <v>1755</v>
      </c>
      <c r="CW6" s="7">
        <v>1755</v>
      </c>
      <c r="CX6" s="7">
        <v>1755</v>
      </c>
      <c r="CY6" s="7">
        <v>1755</v>
      </c>
      <c r="CZ6" s="7">
        <v>1755</v>
      </c>
      <c r="DA6" s="7"/>
      <c r="DB6" s="7"/>
      <c r="DC6" s="7">
        <v>1755</v>
      </c>
      <c r="DD6" s="8">
        <v>1755</v>
      </c>
      <c r="DE6" s="7">
        <v>1755</v>
      </c>
      <c r="DF6" s="8">
        <v>1755</v>
      </c>
      <c r="DG6" s="8">
        <v>1755</v>
      </c>
      <c r="DH6" s="8"/>
      <c r="DI6" s="7"/>
      <c r="DJ6" s="8">
        <v>1755</v>
      </c>
      <c r="DK6" s="7">
        <v>1755</v>
      </c>
      <c r="DL6" s="7">
        <v>1755</v>
      </c>
      <c r="DM6" s="7">
        <v>1755</v>
      </c>
      <c r="DN6" s="7">
        <v>1755</v>
      </c>
      <c r="DO6" s="7"/>
      <c r="DP6" s="7"/>
      <c r="DQ6" s="88">
        <f t="shared" si="0"/>
        <v>0.2079630287948809</v>
      </c>
      <c r="DR6" s="7" t="s">
        <v>33</v>
      </c>
    </row>
    <row r="7" spans="1:122" ht="13.5">
      <c r="A7" s="7" t="s">
        <v>18</v>
      </c>
      <c r="B7" s="7"/>
      <c r="C7" s="7">
        <v>3</v>
      </c>
      <c r="D7" s="7">
        <v>3</v>
      </c>
      <c r="E7" s="7">
        <v>4</v>
      </c>
      <c r="F7" s="7">
        <v>6</v>
      </c>
      <c r="G7" s="7">
        <v>6</v>
      </c>
      <c r="H7" s="144"/>
      <c r="I7" s="87">
        <v>6</v>
      </c>
      <c r="J7" s="87">
        <v>6</v>
      </c>
      <c r="K7" s="87">
        <v>6</v>
      </c>
      <c r="L7" s="87">
        <v>6</v>
      </c>
      <c r="M7" s="87">
        <v>10</v>
      </c>
      <c r="N7" s="87">
        <v>10</v>
      </c>
      <c r="O7" s="146"/>
      <c r="P7" s="87">
        <v>10</v>
      </c>
      <c r="Q7" s="87">
        <v>13</v>
      </c>
      <c r="R7" s="87">
        <v>13</v>
      </c>
      <c r="S7" s="87">
        <v>14</v>
      </c>
      <c r="T7" s="87">
        <v>15</v>
      </c>
      <c r="U7" s="87">
        <v>17</v>
      </c>
      <c r="V7" s="146"/>
      <c r="W7" s="87">
        <v>21</v>
      </c>
      <c r="X7" s="87">
        <v>19</v>
      </c>
      <c r="Y7" s="87">
        <v>19</v>
      </c>
      <c r="Z7" s="87">
        <v>19</v>
      </c>
      <c r="AA7" s="87">
        <v>21</v>
      </c>
      <c r="AB7" s="7">
        <v>23</v>
      </c>
      <c r="AC7" s="146"/>
      <c r="AD7" s="7">
        <v>23</v>
      </c>
      <c r="AE7" s="7">
        <v>23</v>
      </c>
      <c r="AF7" s="7">
        <v>27</v>
      </c>
      <c r="AG7" s="7">
        <v>27</v>
      </c>
      <c r="AH7" s="7">
        <v>29</v>
      </c>
      <c r="AI7" s="7">
        <v>29</v>
      </c>
      <c r="AJ7" s="144"/>
      <c r="AK7" s="7">
        <v>29</v>
      </c>
      <c r="AL7" s="7">
        <v>29</v>
      </c>
      <c r="AM7" s="7">
        <v>37</v>
      </c>
      <c r="AN7" s="7">
        <v>37</v>
      </c>
      <c r="AO7" s="7">
        <v>41</v>
      </c>
      <c r="AP7" s="7">
        <v>49</v>
      </c>
      <c r="AQ7" s="144"/>
      <c r="AR7" s="7">
        <v>66</v>
      </c>
      <c r="AS7" s="7">
        <v>66</v>
      </c>
      <c r="AT7" s="7">
        <v>78</v>
      </c>
      <c r="AU7" s="7">
        <v>89</v>
      </c>
      <c r="AV7" s="7">
        <v>100</v>
      </c>
      <c r="AW7" s="7">
        <v>100</v>
      </c>
      <c r="AX7" s="144"/>
      <c r="AY7" s="7">
        <v>116</v>
      </c>
      <c r="AZ7" s="7">
        <v>116</v>
      </c>
      <c r="BA7" s="7">
        <v>125</v>
      </c>
      <c r="BB7" s="7">
        <v>131</v>
      </c>
      <c r="BC7" s="7">
        <v>149</v>
      </c>
      <c r="BD7" s="7">
        <v>172</v>
      </c>
      <c r="BE7" s="144"/>
      <c r="BF7" s="7">
        <v>184</v>
      </c>
      <c r="BG7" s="7">
        <v>207</v>
      </c>
      <c r="BH7" s="7">
        <v>238</v>
      </c>
      <c r="BI7" s="7">
        <v>264</v>
      </c>
      <c r="BJ7" s="7">
        <v>274</v>
      </c>
      <c r="BK7" s="7">
        <v>274</v>
      </c>
      <c r="BL7" s="144"/>
      <c r="BM7" s="7">
        <v>344</v>
      </c>
      <c r="BN7" s="7">
        <v>383</v>
      </c>
      <c r="BO7" s="7">
        <v>418</v>
      </c>
      <c r="BP7" s="7">
        <v>483</v>
      </c>
      <c r="BQ7" s="7">
        <v>538</v>
      </c>
      <c r="BR7" s="7">
        <v>538</v>
      </c>
      <c r="BS7" s="144"/>
      <c r="BT7" s="7">
        <v>585</v>
      </c>
      <c r="BU7" s="7">
        <v>596</v>
      </c>
      <c r="BV7" s="7">
        <v>610</v>
      </c>
      <c r="BW7" s="7">
        <v>660</v>
      </c>
      <c r="BX7" s="7">
        <v>667</v>
      </c>
      <c r="BY7" s="7">
        <v>676</v>
      </c>
      <c r="BZ7" s="144"/>
      <c r="CA7" s="7">
        <v>684</v>
      </c>
      <c r="CB7" s="7">
        <v>679</v>
      </c>
      <c r="CC7" s="7">
        <v>678</v>
      </c>
      <c r="CD7" s="7">
        <v>677</v>
      </c>
      <c r="CE7" s="7">
        <v>676</v>
      </c>
      <c r="CF7" s="7"/>
      <c r="CG7" s="7"/>
      <c r="CH7" s="7">
        <v>680</v>
      </c>
      <c r="CI7" s="7">
        <v>686</v>
      </c>
      <c r="CJ7" s="7">
        <v>687</v>
      </c>
      <c r="CK7" s="7">
        <v>688</v>
      </c>
      <c r="CL7" s="7">
        <v>693</v>
      </c>
      <c r="CM7" s="7"/>
      <c r="CN7" s="7"/>
      <c r="CO7" s="7">
        <v>698</v>
      </c>
      <c r="CP7" s="7">
        <v>697</v>
      </c>
      <c r="CQ7" s="7">
        <v>697</v>
      </c>
      <c r="CR7" s="7">
        <v>695</v>
      </c>
      <c r="CS7" s="7">
        <v>695</v>
      </c>
      <c r="CT7" s="7"/>
      <c r="CU7" s="7"/>
      <c r="CV7" s="7">
        <v>692</v>
      </c>
      <c r="CW7" s="7">
        <v>687</v>
      </c>
      <c r="CX7" s="7">
        <v>686</v>
      </c>
      <c r="CY7" s="7">
        <v>682</v>
      </c>
      <c r="CZ7" s="7">
        <v>681</v>
      </c>
      <c r="DA7" s="7"/>
      <c r="DB7" s="7"/>
      <c r="DC7" s="7">
        <v>678</v>
      </c>
      <c r="DD7" s="8">
        <v>678</v>
      </c>
      <c r="DE7" s="7">
        <v>676</v>
      </c>
      <c r="DF7" s="8">
        <v>674</v>
      </c>
      <c r="DG7" s="8">
        <v>674</v>
      </c>
      <c r="DH7" s="8"/>
      <c r="DI7" s="7"/>
      <c r="DJ7" s="8">
        <v>674</v>
      </c>
      <c r="DK7" s="7">
        <v>671</v>
      </c>
      <c r="DL7" s="7">
        <v>671</v>
      </c>
      <c r="DM7" s="7">
        <v>671</v>
      </c>
      <c r="DN7" s="7">
        <v>671</v>
      </c>
      <c r="DO7" s="7"/>
      <c r="DP7" s="7"/>
      <c r="DQ7" s="88">
        <f t="shared" si="0"/>
        <v>0.07986728285341865</v>
      </c>
      <c r="DR7" s="7" t="s">
        <v>33</v>
      </c>
    </row>
    <row r="8" spans="1:122" ht="13.5">
      <c r="A8" s="7" t="s">
        <v>6</v>
      </c>
      <c r="B8" s="7">
        <v>20</v>
      </c>
      <c r="C8" s="7">
        <v>23</v>
      </c>
      <c r="D8" s="7">
        <v>31</v>
      </c>
      <c r="E8" s="7">
        <v>34</v>
      </c>
      <c r="F8" s="7">
        <v>39</v>
      </c>
      <c r="G8" s="7">
        <v>44</v>
      </c>
      <c r="H8" s="144"/>
      <c r="I8" s="87">
        <v>65</v>
      </c>
      <c r="J8" s="87">
        <v>69</v>
      </c>
      <c r="K8" s="87">
        <v>74</v>
      </c>
      <c r="L8" s="87">
        <v>78</v>
      </c>
      <c r="M8" s="87">
        <v>86</v>
      </c>
      <c r="N8" s="87">
        <v>89</v>
      </c>
      <c r="O8" s="146"/>
      <c r="P8" s="87">
        <v>91</v>
      </c>
      <c r="Q8" s="87">
        <v>92</v>
      </c>
      <c r="R8" s="87">
        <v>95</v>
      </c>
      <c r="S8" s="87">
        <v>98</v>
      </c>
      <c r="T8" s="87">
        <v>100</v>
      </c>
      <c r="U8" s="87">
        <v>101</v>
      </c>
      <c r="V8" s="146"/>
      <c r="W8" s="87">
        <v>106</v>
      </c>
      <c r="X8" s="87">
        <v>113</v>
      </c>
      <c r="Y8" s="87">
        <v>118</v>
      </c>
      <c r="Z8" s="87">
        <v>126</v>
      </c>
      <c r="AA8" s="87">
        <v>133</v>
      </c>
      <c r="AB8" s="7">
        <v>147</v>
      </c>
      <c r="AC8" s="146"/>
      <c r="AD8" s="7">
        <v>158</v>
      </c>
      <c r="AE8" s="7">
        <v>162</v>
      </c>
      <c r="AF8" s="7">
        <v>162</v>
      </c>
      <c r="AG8" s="7">
        <v>167</v>
      </c>
      <c r="AH8" s="7">
        <v>172</v>
      </c>
      <c r="AI8" s="7">
        <v>177</v>
      </c>
      <c r="AJ8" s="144"/>
      <c r="AK8" s="7">
        <v>178</v>
      </c>
      <c r="AL8" s="7">
        <v>186</v>
      </c>
      <c r="AM8" s="7">
        <v>189</v>
      </c>
      <c r="AN8" s="7">
        <v>192</v>
      </c>
      <c r="AO8" s="7">
        <v>195</v>
      </c>
      <c r="AP8" s="7">
        <v>198</v>
      </c>
      <c r="AQ8" s="144"/>
      <c r="AR8" s="7">
        <v>199</v>
      </c>
      <c r="AS8" s="7">
        <v>201</v>
      </c>
      <c r="AT8" s="7">
        <v>201</v>
      </c>
      <c r="AU8" s="7">
        <v>201</v>
      </c>
      <c r="AV8" s="7">
        <v>203</v>
      </c>
      <c r="AW8" s="7">
        <v>203</v>
      </c>
      <c r="AX8" s="144"/>
      <c r="AY8" s="7">
        <v>204</v>
      </c>
      <c r="AZ8" s="7">
        <v>204</v>
      </c>
      <c r="BA8" s="7">
        <v>204</v>
      </c>
      <c r="BB8" s="7">
        <v>204</v>
      </c>
      <c r="BC8" s="7">
        <v>204</v>
      </c>
      <c r="BD8" s="7">
        <v>205</v>
      </c>
      <c r="BE8" s="144"/>
      <c r="BF8" s="7">
        <v>205</v>
      </c>
      <c r="BG8" s="7">
        <v>205</v>
      </c>
      <c r="BH8" s="7">
        <v>205</v>
      </c>
      <c r="BI8" s="7">
        <v>205</v>
      </c>
      <c r="BJ8" s="7">
        <v>205</v>
      </c>
      <c r="BK8" s="7">
        <v>205</v>
      </c>
      <c r="BL8" s="144"/>
      <c r="BM8" s="7">
        <v>206</v>
      </c>
      <c r="BN8" s="7">
        <v>206</v>
      </c>
      <c r="BO8" s="7">
        <v>206</v>
      </c>
      <c r="BP8" s="7">
        <v>206</v>
      </c>
      <c r="BQ8" s="7">
        <v>206</v>
      </c>
      <c r="BR8" s="7">
        <v>206</v>
      </c>
      <c r="BS8" s="144"/>
      <c r="BT8" s="7">
        <v>206</v>
      </c>
      <c r="BU8" s="7">
        <v>206</v>
      </c>
      <c r="BV8" s="7">
        <v>206</v>
      </c>
      <c r="BW8" s="7">
        <v>206</v>
      </c>
      <c r="BX8" s="7">
        <v>206</v>
      </c>
      <c r="BY8" s="7">
        <v>206</v>
      </c>
      <c r="BZ8" s="144"/>
      <c r="CA8" s="7">
        <v>206</v>
      </c>
      <c r="CB8" s="7">
        <v>206</v>
      </c>
      <c r="CC8" s="7">
        <v>206</v>
      </c>
      <c r="CD8" s="7">
        <v>206</v>
      </c>
      <c r="CE8" s="7">
        <v>206</v>
      </c>
      <c r="CF8" s="7"/>
      <c r="CG8" s="7"/>
      <c r="CH8" s="7">
        <v>206</v>
      </c>
      <c r="CI8" s="7">
        <v>206</v>
      </c>
      <c r="CJ8" s="7">
        <v>206</v>
      </c>
      <c r="CK8" s="7">
        <v>206</v>
      </c>
      <c r="CL8" s="7">
        <v>206</v>
      </c>
      <c r="CM8" s="7"/>
      <c r="CN8" s="7"/>
      <c r="CO8" s="7">
        <v>206</v>
      </c>
      <c r="CP8" s="7">
        <v>206</v>
      </c>
      <c r="CQ8" s="7">
        <v>206</v>
      </c>
      <c r="CR8" s="7">
        <v>206</v>
      </c>
      <c r="CS8" s="7">
        <v>206</v>
      </c>
      <c r="CT8" s="7"/>
      <c r="CU8" s="7"/>
      <c r="CV8" s="7">
        <v>206</v>
      </c>
      <c r="CW8" s="7">
        <v>206</v>
      </c>
      <c r="CX8" s="7">
        <v>206</v>
      </c>
      <c r="CY8" s="7">
        <v>206</v>
      </c>
      <c r="CZ8" s="7">
        <v>206</v>
      </c>
      <c r="DA8" s="7"/>
      <c r="DB8" s="7"/>
      <c r="DC8" s="7">
        <v>206</v>
      </c>
      <c r="DD8" s="8">
        <v>206</v>
      </c>
      <c r="DE8" s="7">
        <v>206</v>
      </c>
      <c r="DF8" s="8">
        <v>206</v>
      </c>
      <c r="DG8" s="8">
        <v>206</v>
      </c>
      <c r="DH8" s="8"/>
      <c r="DI8" s="7"/>
      <c r="DJ8" s="8">
        <v>206</v>
      </c>
      <c r="DK8" s="7">
        <v>206</v>
      </c>
      <c r="DL8" s="7">
        <v>206</v>
      </c>
      <c r="DM8" s="7">
        <v>206</v>
      </c>
      <c r="DN8" s="7">
        <v>206</v>
      </c>
      <c r="DO8" s="7"/>
      <c r="DP8" s="7"/>
      <c r="DQ8" s="88">
        <f t="shared" si="0"/>
        <v>0.02441047517478374</v>
      </c>
      <c r="DR8" s="7" t="s">
        <v>33</v>
      </c>
    </row>
    <row r="9" spans="1:122" ht="13.5">
      <c r="A9" s="7" t="s">
        <v>20</v>
      </c>
      <c r="B9" s="7">
        <v>44</v>
      </c>
      <c r="C9" s="7">
        <v>62</v>
      </c>
      <c r="D9" s="7">
        <v>72</v>
      </c>
      <c r="E9" s="7">
        <v>86</v>
      </c>
      <c r="F9" s="7">
        <v>93</v>
      </c>
      <c r="G9" s="7">
        <v>105</v>
      </c>
      <c r="H9" s="144"/>
      <c r="I9" s="87">
        <v>114</v>
      </c>
      <c r="J9" s="87">
        <v>115</v>
      </c>
      <c r="K9" s="87">
        <v>116</v>
      </c>
      <c r="L9" s="87">
        <v>123</v>
      </c>
      <c r="M9" s="87">
        <v>129</v>
      </c>
      <c r="N9" s="87">
        <v>138</v>
      </c>
      <c r="O9" s="146"/>
      <c r="P9" s="87">
        <v>141</v>
      </c>
      <c r="Q9" s="87">
        <v>155</v>
      </c>
      <c r="R9" s="87">
        <v>159</v>
      </c>
      <c r="S9" s="87">
        <v>172</v>
      </c>
      <c r="T9" s="87">
        <v>188</v>
      </c>
      <c r="U9" s="87">
        <v>204</v>
      </c>
      <c r="V9" s="146"/>
      <c r="W9" s="87">
        <v>233</v>
      </c>
      <c r="X9" s="87">
        <v>241</v>
      </c>
      <c r="Y9" s="87">
        <v>241</v>
      </c>
      <c r="Z9" s="87">
        <v>251</v>
      </c>
      <c r="AA9" s="87">
        <v>270</v>
      </c>
      <c r="AB9" s="7">
        <v>272</v>
      </c>
      <c r="AC9" s="146"/>
      <c r="AD9" s="7">
        <v>280</v>
      </c>
      <c r="AE9" s="7">
        <v>300</v>
      </c>
      <c r="AF9" s="7">
        <v>301</v>
      </c>
      <c r="AG9" s="7">
        <v>315</v>
      </c>
      <c r="AH9" s="7">
        <v>325</v>
      </c>
      <c r="AI9" s="7">
        <v>339</v>
      </c>
      <c r="AJ9" s="144"/>
      <c r="AK9" s="7">
        <v>161</v>
      </c>
      <c r="AL9" s="7">
        <v>158</v>
      </c>
      <c r="AM9" s="7">
        <v>159</v>
      </c>
      <c r="AN9" s="7">
        <v>160</v>
      </c>
      <c r="AO9" s="7">
        <v>162</v>
      </c>
      <c r="AP9" s="7">
        <v>167</v>
      </c>
      <c r="AQ9" s="144"/>
      <c r="AR9" s="7">
        <v>172</v>
      </c>
      <c r="AS9" s="7">
        <v>174</v>
      </c>
      <c r="AT9" s="7">
        <v>186</v>
      </c>
      <c r="AU9" s="7">
        <v>189</v>
      </c>
      <c r="AV9" s="7">
        <v>191</v>
      </c>
      <c r="AW9" s="7">
        <v>189</v>
      </c>
      <c r="AX9" s="144"/>
      <c r="AY9" s="7">
        <v>197</v>
      </c>
      <c r="AZ9" s="7">
        <v>203</v>
      </c>
      <c r="BA9" s="7">
        <v>213</v>
      </c>
      <c r="BB9" s="7">
        <v>212</v>
      </c>
      <c r="BC9" s="7">
        <v>212</v>
      </c>
      <c r="BD9" s="7">
        <v>215</v>
      </c>
      <c r="BE9" s="144"/>
      <c r="BF9" s="7">
        <v>218</v>
      </c>
      <c r="BG9" s="7">
        <v>217</v>
      </c>
      <c r="BH9" s="7">
        <v>219</v>
      </c>
      <c r="BI9" s="7">
        <v>221</v>
      </c>
      <c r="BJ9" s="7">
        <v>222</v>
      </c>
      <c r="BK9" s="7">
        <v>222</v>
      </c>
      <c r="BL9" s="144"/>
      <c r="BM9" s="7">
        <v>223</v>
      </c>
      <c r="BN9" s="7">
        <v>223</v>
      </c>
      <c r="BO9" s="7">
        <v>223</v>
      </c>
      <c r="BP9" s="7">
        <v>222</v>
      </c>
      <c r="BQ9" s="7">
        <v>222</v>
      </c>
      <c r="BR9" s="7">
        <v>222</v>
      </c>
      <c r="BS9" s="144"/>
      <c r="BT9" s="7">
        <v>219</v>
      </c>
      <c r="BU9" s="7">
        <v>219</v>
      </c>
      <c r="BV9" s="7">
        <v>220</v>
      </c>
      <c r="BW9" s="7">
        <v>220</v>
      </c>
      <c r="BX9" s="7">
        <v>220</v>
      </c>
      <c r="BY9" s="7">
        <v>222</v>
      </c>
      <c r="BZ9" s="144"/>
      <c r="CA9" s="7">
        <v>221</v>
      </c>
      <c r="CB9" s="7">
        <v>223</v>
      </c>
      <c r="CC9" s="7">
        <v>224</v>
      </c>
      <c r="CD9" s="7">
        <v>224</v>
      </c>
      <c r="CE9" s="7">
        <v>223</v>
      </c>
      <c r="CF9" s="7"/>
      <c r="CG9" s="7"/>
      <c r="CH9" s="7">
        <v>224</v>
      </c>
      <c r="CI9" s="7">
        <v>226</v>
      </c>
      <c r="CJ9" s="7">
        <v>228</v>
      </c>
      <c r="CK9" s="7">
        <v>229</v>
      </c>
      <c r="CL9" s="7">
        <v>230</v>
      </c>
      <c r="CM9" s="7"/>
      <c r="CN9" s="7"/>
      <c r="CO9" s="7">
        <v>231</v>
      </c>
      <c r="CP9" s="7">
        <v>232</v>
      </c>
      <c r="CQ9" s="7">
        <v>234</v>
      </c>
      <c r="CR9" s="7">
        <v>234</v>
      </c>
      <c r="CS9" s="7">
        <v>233</v>
      </c>
      <c r="CT9" s="7"/>
      <c r="CU9" s="7"/>
      <c r="CV9" s="7">
        <v>233</v>
      </c>
      <c r="CW9" s="7">
        <v>234</v>
      </c>
      <c r="CX9" s="7">
        <v>235</v>
      </c>
      <c r="CY9" s="7">
        <v>234</v>
      </c>
      <c r="CZ9" s="7">
        <v>229</v>
      </c>
      <c r="DA9" s="7"/>
      <c r="DB9" s="7"/>
      <c r="DC9" s="7">
        <v>228</v>
      </c>
      <c r="DD9" s="8">
        <v>226</v>
      </c>
      <c r="DE9" s="7">
        <v>225</v>
      </c>
      <c r="DF9" s="8">
        <v>225</v>
      </c>
      <c r="DG9" s="8">
        <v>225</v>
      </c>
      <c r="DH9" s="8"/>
      <c r="DI9" s="7"/>
      <c r="DJ9" s="8">
        <v>225</v>
      </c>
      <c r="DK9" s="7">
        <v>226</v>
      </c>
      <c r="DL9" s="7">
        <v>227</v>
      </c>
      <c r="DM9" s="7">
        <v>227</v>
      </c>
      <c r="DN9" s="7">
        <v>227</v>
      </c>
      <c r="DO9" s="7"/>
      <c r="DP9" s="7"/>
      <c r="DQ9" s="88">
        <f t="shared" si="0"/>
        <v>0.026661926768574477</v>
      </c>
      <c r="DR9" s="7" t="s">
        <v>33</v>
      </c>
    </row>
    <row r="10" spans="1:122" ht="13.5">
      <c r="A10" s="7" t="s">
        <v>14</v>
      </c>
      <c r="B10" s="7">
        <v>167</v>
      </c>
      <c r="C10" s="7">
        <v>219</v>
      </c>
      <c r="D10" s="7">
        <v>264</v>
      </c>
      <c r="E10" s="7">
        <v>306</v>
      </c>
      <c r="F10" s="7">
        <v>350</v>
      </c>
      <c r="G10" s="7">
        <v>386</v>
      </c>
      <c r="H10" s="144"/>
      <c r="I10" s="87">
        <v>456</v>
      </c>
      <c r="J10" s="87">
        <v>487</v>
      </c>
      <c r="K10" s="87">
        <v>1323</v>
      </c>
      <c r="L10" s="87">
        <v>1408</v>
      </c>
      <c r="M10" s="87">
        <v>1485</v>
      </c>
      <c r="N10" s="87">
        <v>1550</v>
      </c>
      <c r="O10" s="146"/>
      <c r="P10" s="87">
        <v>1622</v>
      </c>
      <c r="Q10" s="87">
        <v>1804</v>
      </c>
      <c r="R10" s="87">
        <v>2223</v>
      </c>
      <c r="S10" s="87">
        <v>2270</v>
      </c>
      <c r="T10" s="87">
        <v>2353</v>
      </c>
      <c r="U10" s="87">
        <v>2416</v>
      </c>
      <c r="V10" s="146"/>
      <c r="W10" s="87">
        <v>2601</v>
      </c>
      <c r="X10" s="87">
        <v>2671</v>
      </c>
      <c r="Y10" s="87">
        <v>2722</v>
      </c>
      <c r="Z10" s="87">
        <v>2781</v>
      </c>
      <c r="AA10" s="87">
        <v>2890</v>
      </c>
      <c r="AB10" s="7">
        <v>2960</v>
      </c>
      <c r="AC10" s="146"/>
      <c r="AD10" s="7">
        <v>3169</v>
      </c>
      <c r="AE10" s="7">
        <v>3235</v>
      </c>
      <c r="AF10" s="7">
        <v>3293</v>
      </c>
      <c r="AG10" s="7">
        <v>3389</v>
      </c>
      <c r="AH10" s="7">
        <v>3461</v>
      </c>
      <c r="AI10" s="7">
        <v>3547</v>
      </c>
      <c r="AJ10" s="144"/>
      <c r="AK10" s="7">
        <v>3861</v>
      </c>
      <c r="AL10" s="7">
        <v>3947</v>
      </c>
      <c r="AM10" s="7">
        <v>4288</v>
      </c>
      <c r="AN10" s="7">
        <v>4439</v>
      </c>
      <c r="AO10" s="7">
        <v>4649</v>
      </c>
      <c r="AP10" s="7">
        <v>4836</v>
      </c>
      <c r="AQ10" s="144"/>
      <c r="AR10" s="7">
        <v>5050</v>
      </c>
      <c r="AS10" s="7">
        <v>5462</v>
      </c>
      <c r="AT10" s="7">
        <v>5663</v>
      </c>
      <c r="AU10" s="7">
        <v>5865</v>
      </c>
      <c r="AV10" s="7">
        <v>6054</v>
      </c>
      <c r="AW10" s="7">
        <v>6234</v>
      </c>
      <c r="AX10" s="144"/>
      <c r="AY10" s="7">
        <v>6583</v>
      </c>
      <c r="AZ10" s="7">
        <v>6727</v>
      </c>
      <c r="BA10" s="7">
        <v>6903</v>
      </c>
      <c r="BB10" s="7">
        <v>7053</v>
      </c>
      <c r="BC10" s="7">
        <v>7183</v>
      </c>
      <c r="BD10" s="7">
        <v>7296</v>
      </c>
      <c r="BE10" s="144"/>
      <c r="BF10" s="7">
        <v>7447</v>
      </c>
      <c r="BG10" s="7">
        <v>7548</v>
      </c>
      <c r="BH10" s="7">
        <v>7628</v>
      </c>
      <c r="BI10" s="7">
        <v>7699</v>
      </c>
      <c r="BJ10" s="7">
        <v>7739</v>
      </c>
      <c r="BK10" s="7">
        <v>7761</v>
      </c>
      <c r="BL10" s="144"/>
      <c r="BM10" s="7">
        <v>7864</v>
      </c>
      <c r="BN10" s="7">
        <v>7919</v>
      </c>
      <c r="BO10" s="7">
        <v>7956</v>
      </c>
      <c r="BP10" s="7">
        <v>8046</v>
      </c>
      <c r="BQ10" s="7">
        <v>8117</v>
      </c>
      <c r="BR10" s="7">
        <v>8141</v>
      </c>
      <c r="BS10" s="144"/>
      <c r="BT10" s="7">
        <v>8202</v>
      </c>
      <c r="BU10" s="7">
        <v>8221</v>
      </c>
      <c r="BV10" s="7">
        <v>8240</v>
      </c>
      <c r="BW10" s="7">
        <v>8295</v>
      </c>
      <c r="BX10" s="7">
        <v>8317</v>
      </c>
      <c r="BY10" s="7">
        <v>8360</v>
      </c>
      <c r="BZ10" s="144"/>
      <c r="CA10" s="7">
        <v>8384</v>
      </c>
      <c r="CB10" s="7">
        <v>8398</v>
      </c>
      <c r="CC10" s="7">
        <v>8402</v>
      </c>
      <c r="CD10" s="7">
        <v>8403</v>
      </c>
      <c r="CE10" s="7">
        <v>8404</v>
      </c>
      <c r="CF10" s="7"/>
      <c r="CG10" s="7"/>
      <c r="CH10" s="7">
        <v>8421</v>
      </c>
      <c r="CI10" s="7">
        <v>8430</v>
      </c>
      <c r="CJ10" s="7">
        <v>8435</v>
      </c>
      <c r="CK10" s="7">
        <v>8445</v>
      </c>
      <c r="CL10" s="7">
        <v>8454</v>
      </c>
      <c r="CM10" s="7"/>
      <c r="CN10" s="7"/>
      <c r="CO10" s="7">
        <v>8460</v>
      </c>
      <c r="CP10" s="7">
        <v>8464</v>
      </c>
      <c r="CQ10" s="7">
        <v>8465</v>
      </c>
      <c r="CR10" s="7">
        <v>8462</v>
      </c>
      <c r="CS10" s="7">
        <v>8461</v>
      </c>
      <c r="CT10" s="7"/>
      <c r="CU10" s="7"/>
      <c r="CV10" s="7">
        <v>8459</v>
      </c>
      <c r="CW10" s="7">
        <v>8458</v>
      </c>
      <c r="CX10" s="7">
        <v>8460</v>
      </c>
      <c r="CY10" s="7">
        <v>8456</v>
      </c>
      <c r="CZ10" s="7">
        <v>8450</v>
      </c>
      <c r="DA10" s="7"/>
      <c r="DB10" s="7"/>
      <c r="DC10" s="7">
        <v>8447</v>
      </c>
      <c r="DD10" s="8">
        <v>8445</v>
      </c>
      <c r="DE10" s="7">
        <v>8442</v>
      </c>
      <c r="DF10" s="8">
        <v>8439</v>
      </c>
      <c r="DG10" s="8">
        <v>8439</v>
      </c>
      <c r="DH10" s="8"/>
      <c r="DI10" s="7"/>
      <c r="DJ10" s="8">
        <v>8439</v>
      </c>
      <c r="DK10" s="7">
        <v>8436</v>
      </c>
      <c r="DL10" s="7">
        <v>8436</v>
      </c>
      <c r="DM10" s="7">
        <v>8437</v>
      </c>
      <c r="DN10" s="7">
        <v>8437</v>
      </c>
      <c r="DO10" s="7"/>
      <c r="DP10" s="7"/>
      <c r="DQ10" s="88">
        <f t="shared" si="0"/>
        <v>1</v>
      </c>
      <c r="DR10" s="7" t="s">
        <v>33</v>
      </c>
    </row>
    <row r="11" spans="1:122" ht="13.5">
      <c r="A11" s="7" t="s">
        <v>154</v>
      </c>
      <c r="B11" s="7"/>
      <c r="C11" s="7"/>
      <c r="D11" s="7"/>
      <c r="E11" s="7"/>
      <c r="F11" s="7"/>
      <c r="G11" s="7"/>
      <c r="H11" s="144"/>
      <c r="I11" s="87"/>
      <c r="J11" s="87"/>
      <c r="K11" s="87"/>
      <c r="L11" s="87"/>
      <c r="M11" s="87"/>
      <c r="N11" s="87"/>
      <c r="O11" s="146"/>
      <c r="P11" s="87"/>
      <c r="Q11" s="87"/>
      <c r="R11" s="87"/>
      <c r="S11" s="87"/>
      <c r="T11" s="87"/>
      <c r="U11" s="87"/>
      <c r="V11" s="146"/>
      <c r="W11" s="87"/>
      <c r="X11" s="87"/>
      <c r="Y11" s="87"/>
      <c r="Z11" s="87">
        <v>1337</v>
      </c>
      <c r="AA11" s="87">
        <v>1373</v>
      </c>
      <c r="AB11" s="7">
        <v>1425</v>
      </c>
      <c r="AC11" s="146"/>
      <c r="AD11" s="7">
        <v>1499</v>
      </c>
      <c r="AE11" s="7">
        <v>1515</v>
      </c>
      <c r="AF11" s="7">
        <v>1548</v>
      </c>
      <c r="AG11" s="7">
        <v>1597</v>
      </c>
      <c r="AH11" s="7">
        <v>1671</v>
      </c>
      <c r="AI11" s="7">
        <v>1749</v>
      </c>
      <c r="AJ11" s="144"/>
      <c r="AK11" s="7">
        <v>1873</v>
      </c>
      <c r="AL11" s="7">
        <v>1935</v>
      </c>
      <c r="AM11" s="7">
        <v>2039</v>
      </c>
      <c r="AN11" s="7">
        <v>2117</v>
      </c>
      <c r="AO11" s="7">
        <v>2206</v>
      </c>
      <c r="AP11" s="7">
        <v>2239</v>
      </c>
      <c r="AQ11" s="144"/>
      <c r="AR11" s="7">
        <v>2342</v>
      </c>
      <c r="AS11" s="7">
        <v>2427</v>
      </c>
      <c r="AT11" s="7">
        <v>2427</v>
      </c>
      <c r="AU11" s="7">
        <v>2470</v>
      </c>
      <c r="AV11" s="7">
        <v>2563</v>
      </c>
      <c r="AW11" s="7">
        <v>2702</v>
      </c>
      <c r="AX11" s="144"/>
      <c r="AY11" s="7">
        <v>2764</v>
      </c>
      <c r="AZ11" s="7">
        <v>2826</v>
      </c>
      <c r="BA11" s="7">
        <v>2885</v>
      </c>
      <c r="BB11" s="7">
        <v>2959</v>
      </c>
      <c r="BC11" s="7">
        <v>3023</v>
      </c>
      <c r="BD11" s="7">
        <v>3087</v>
      </c>
      <c r="BE11" s="144"/>
      <c r="BF11" s="7">
        <v>3195</v>
      </c>
      <c r="BG11" s="7">
        <v>3298</v>
      </c>
      <c r="BH11" s="7">
        <v>3397</v>
      </c>
      <c r="BI11" s="7">
        <v>3397</v>
      </c>
      <c r="BJ11" s="7">
        <v>3397</v>
      </c>
      <c r="BK11" s="7">
        <v>3590</v>
      </c>
      <c r="BL11" s="144"/>
      <c r="BM11" s="7">
        <v>3847</v>
      </c>
      <c r="BN11" s="7">
        <v>3984</v>
      </c>
      <c r="BO11" s="7">
        <v>4085</v>
      </c>
      <c r="BP11" s="7">
        <v>4210</v>
      </c>
      <c r="BQ11" s="7">
        <v>4326</v>
      </c>
      <c r="BR11" s="7">
        <v>4468</v>
      </c>
      <c r="BS11" s="144"/>
      <c r="BT11" s="7">
        <v>4662</v>
      </c>
      <c r="BU11" s="7">
        <v>4787</v>
      </c>
      <c r="BV11" s="7">
        <v>4891</v>
      </c>
      <c r="BW11" s="7">
        <v>4994</v>
      </c>
      <c r="BX11" s="7">
        <v>5129</v>
      </c>
      <c r="BY11" s="7">
        <v>5264</v>
      </c>
      <c r="BZ11" s="144"/>
      <c r="CA11" s="7">
        <v>5402</v>
      </c>
      <c r="CB11" s="7">
        <v>5475</v>
      </c>
      <c r="CC11" s="7">
        <v>5746</v>
      </c>
      <c r="CD11" s="7">
        <v>5830</v>
      </c>
      <c r="CE11" s="7">
        <v>5937</v>
      </c>
      <c r="CF11" s="7"/>
      <c r="CG11" s="7"/>
      <c r="CH11" s="7">
        <v>6280</v>
      </c>
      <c r="CI11" s="7">
        <v>6457</v>
      </c>
      <c r="CJ11" s="7">
        <v>6581</v>
      </c>
      <c r="CK11" s="7">
        <v>6668</v>
      </c>
      <c r="CL11" s="7">
        <v>6793</v>
      </c>
      <c r="CM11" s="7"/>
      <c r="CN11" s="7"/>
      <c r="CO11" s="7">
        <v>6989</v>
      </c>
      <c r="CP11" s="7">
        <v>7091</v>
      </c>
      <c r="CQ11" s="7">
        <v>7148</v>
      </c>
      <c r="CR11" s="7">
        <v>7178</v>
      </c>
      <c r="CS11" s="7">
        <v>7218</v>
      </c>
      <c r="CT11" s="7"/>
      <c r="CU11" s="7"/>
      <c r="CV11" s="7">
        <v>7324</v>
      </c>
      <c r="CW11" s="7">
        <v>7348</v>
      </c>
      <c r="CX11" s="7">
        <v>7365</v>
      </c>
      <c r="CY11" s="7">
        <v>7371</v>
      </c>
      <c r="CZ11" s="7">
        <v>7401</v>
      </c>
      <c r="DA11" s="7"/>
      <c r="DB11" s="7"/>
      <c r="DC11" s="7">
        <v>7417</v>
      </c>
      <c r="DD11" s="8">
        <v>7422</v>
      </c>
      <c r="DE11" s="7">
        <v>7424</v>
      </c>
      <c r="DF11" s="171">
        <v>7427</v>
      </c>
      <c r="DG11" s="171">
        <v>7431</v>
      </c>
      <c r="DH11" s="8"/>
      <c r="DI11" s="7"/>
      <c r="DJ11" s="8">
        <v>7431</v>
      </c>
      <c r="DK11" s="7">
        <v>7433</v>
      </c>
      <c r="DL11" s="7">
        <v>7443</v>
      </c>
      <c r="DM11" s="7">
        <v>7449</v>
      </c>
      <c r="DN11" s="7">
        <v>7452</v>
      </c>
      <c r="DO11" s="7"/>
      <c r="DP11" s="7"/>
      <c r="DQ11" s="88"/>
      <c r="DR11" s="7" t="s">
        <v>33</v>
      </c>
    </row>
    <row r="12" spans="1:122" ht="13.5">
      <c r="A12" s="7" t="s">
        <v>155</v>
      </c>
      <c r="B12" s="7">
        <v>4</v>
      </c>
      <c r="C12" s="7">
        <v>4</v>
      </c>
      <c r="D12" s="7">
        <v>9</v>
      </c>
      <c r="E12" s="7">
        <v>10</v>
      </c>
      <c r="F12" s="7">
        <v>10</v>
      </c>
      <c r="G12" s="7">
        <v>11</v>
      </c>
      <c r="H12" s="144"/>
      <c r="I12" s="87">
        <v>17</v>
      </c>
      <c r="J12" s="87">
        <v>17</v>
      </c>
      <c r="K12" s="87">
        <v>49</v>
      </c>
      <c r="L12" s="87">
        <v>53</v>
      </c>
      <c r="M12" s="87">
        <v>53</v>
      </c>
      <c r="N12" s="87">
        <v>54</v>
      </c>
      <c r="O12" s="146"/>
      <c r="P12" s="87">
        <v>57</v>
      </c>
      <c r="Q12" s="87">
        <v>62</v>
      </c>
      <c r="R12" s="87">
        <v>78</v>
      </c>
      <c r="S12" s="87">
        <v>79</v>
      </c>
      <c r="T12" s="87">
        <v>84</v>
      </c>
      <c r="U12" s="87">
        <v>89</v>
      </c>
      <c r="V12" s="146"/>
      <c r="W12" s="87">
        <v>98</v>
      </c>
      <c r="X12" s="87">
        <v>103</v>
      </c>
      <c r="Y12" s="87">
        <v>106</v>
      </c>
      <c r="Z12" s="87">
        <v>111</v>
      </c>
      <c r="AA12" s="87">
        <v>116</v>
      </c>
      <c r="AB12" s="7">
        <v>119</v>
      </c>
      <c r="AC12" s="146"/>
      <c r="AD12" s="7">
        <v>144</v>
      </c>
      <c r="AE12" s="7">
        <v>154</v>
      </c>
      <c r="AF12" s="7">
        <v>159</v>
      </c>
      <c r="AG12" s="7">
        <v>165</v>
      </c>
      <c r="AH12" s="7">
        <v>170</v>
      </c>
      <c r="AI12" s="7">
        <v>182</v>
      </c>
      <c r="AJ12" s="144"/>
      <c r="AK12" s="7">
        <v>217</v>
      </c>
      <c r="AL12" s="7">
        <v>229</v>
      </c>
      <c r="AM12" s="7">
        <v>251</v>
      </c>
      <c r="AN12" s="7">
        <v>263</v>
      </c>
      <c r="AO12" s="7">
        <v>274</v>
      </c>
      <c r="AP12" s="7">
        <v>293</v>
      </c>
      <c r="AQ12" s="144"/>
      <c r="AR12" s="7">
        <v>321</v>
      </c>
      <c r="AS12" s="7">
        <v>353</v>
      </c>
      <c r="AT12" s="7">
        <v>372</v>
      </c>
      <c r="AU12" s="7">
        <v>391</v>
      </c>
      <c r="AV12" s="7">
        <v>417</v>
      </c>
      <c r="AW12" s="7">
        <v>435</v>
      </c>
      <c r="AX12" s="144"/>
      <c r="AY12" s="7">
        <v>461</v>
      </c>
      <c r="AZ12" s="7">
        <v>478</v>
      </c>
      <c r="BA12" s="7">
        <v>495</v>
      </c>
      <c r="BB12" s="7">
        <v>506</v>
      </c>
      <c r="BC12" s="7">
        <v>514</v>
      </c>
      <c r="BD12" s="7">
        <v>526</v>
      </c>
      <c r="BE12" s="144"/>
      <c r="BF12" s="7">
        <v>552</v>
      </c>
      <c r="BG12" s="7">
        <v>573</v>
      </c>
      <c r="BH12" s="7">
        <v>587</v>
      </c>
      <c r="BI12" s="7">
        <v>598</v>
      </c>
      <c r="BJ12" s="7">
        <v>611</v>
      </c>
      <c r="BK12" s="7">
        <v>623</v>
      </c>
      <c r="BL12" s="144"/>
      <c r="BM12" s="7">
        <v>643</v>
      </c>
      <c r="BN12" s="7">
        <v>662</v>
      </c>
      <c r="BO12" s="7">
        <v>666</v>
      </c>
      <c r="BP12" s="7">
        <v>682</v>
      </c>
      <c r="BQ12" s="7">
        <v>689</v>
      </c>
      <c r="BR12" s="7">
        <v>696</v>
      </c>
      <c r="BS12" s="144"/>
      <c r="BT12" s="7">
        <v>725</v>
      </c>
      <c r="BU12" s="7">
        <v>735</v>
      </c>
      <c r="BV12" s="7">
        <v>745</v>
      </c>
      <c r="BW12" s="7">
        <v>750</v>
      </c>
      <c r="BX12" s="7">
        <v>754</v>
      </c>
      <c r="BY12" s="7">
        <v>764</v>
      </c>
      <c r="BZ12" s="144"/>
      <c r="CA12" s="7">
        <v>770</v>
      </c>
      <c r="CB12" s="7">
        <v>772</v>
      </c>
      <c r="CC12" s="7">
        <v>772</v>
      </c>
      <c r="CD12" s="7">
        <v>775</v>
      </c>
      <c r="CE12" s="7">
        <v>779</v>
      </c>
      <c r="CF12" s="7"/>
      <c r="CG12" s="7"/>
      <c r="CH12" s="7">
        <v>784</v>
      </c>
      <c r="CI12" s="7">
        <v>789</v>
      </c>
      <c r="CJ12" s="7">
        <v>789</v>
      </c>
      <c r="CK12" s="7">
        <v>790</v>
      </c>
      <c r="CL12" s="7">
        <v>792</v>
      </c>
      <c r="CM12" s="7"/>
      <c r="CN12" s="7"/>
      <c r="CO12" s="7">
        <v>799</v>
      </c>
      <c r="CP12" s="7">
        <v>799</v>
      </c>
      <c r="CQ12" s="7">
        <v>801</v>
      </c>
      <c r="CR12" s="7">
        <v>804</v>
      </c>
      <c r="CS12" s="7">
        <v>804</v>
      </c>
      <c r="CT12" s="7"/>
      <c r="CU12" s="7"/>
      <c r="CV12" s="7">
        <v>805</v>
      </c>
      <c r="CW12" s="7">
        <v>807</v>
      </c>
      <c r="CX12" s="7">
        <v>808</v>
      </c>
      <c r="CY12" s="7">
        <v>809</v>
      </c>
      <c r="CZ12" s="7">
        <v>810</v>
      </c>
      <c r="DA12" s="7"/>
      <c r="DB12" s="7"/>
      <c r="DC12" s="7">
        <v>811</v>
      </c>
      <c r="DD12" s="8">
        <v>812</v>
      </c>
      <c r="DE12" s="7">
        <v>812</v>
      </c>
      <c r="DF12" s="1">
        <v>812</v>
      </c>
      <c r="DG12" s="1">
        <v>812</v>
      </c>
      <c r="DH12" s="8"/>
      <c r="DI12" s="7"/>
      <c r="DJ12" s="8">
        <v>812</v>
      </c>
      <c r="DK12" s="7">
        <v>812</v>
      </c>
      <c r="DL12" s="7">
        <v>812</v>
      </c>
      <c r="DM12" s="7">
        <v>812</v>
      </c>
      <c r="DN12" s="7">
        <v>813</v>
      </c>
      <c r="DO12" s="7"/>
      <c r="DP12" s="7"/>
      <c r="DQ12" s="88"/>
      <c r="DR12" s="7" t="s">
        <v>33</v>
      </c>
    </row>
    <row r="13" spans="1:122" ht="13.5">
      <c r="A13" s="7" t="s">
        <v>157</v>
      </c>
      <c r="B13" s="7"/>
      <c r="C13" s="7"/>
      <c r="D13" s="7"/>
      <c r="E13" s="7"/>
      <c r="F13" s="7"/>
      <c r="G13" s="7"/>
      <c r="H13" s="144"/>
      <c r="I13" s="87"/>
      <c r="J13" s="87"/>
      <c r="K13" s="87"/>
      <c r="L13" s="87"/>
      <c r="M13" s="87"/>
      <c r="N13" s="87"/>
      <c r="O13" s="146"/>
      <c r="P13" s="87"/>
      <c r="Q13" s="87"/>
      <c r="R13" s="87"/>
      <c r="S13" s="87"/>
      <c r="T13" s="87"/>
      <c r="U13" s="87"/>
      <c r="V13" s="146"/>
      <c r="W13" s="87"/>
      <c r="X13" s="87"/>
      <c r="Y13" s="87"/>
      <c r="Z13" s="87"/>
      <c r="AA13" s="87"/>
      <c r="AB13" s="7"/>
      <c r="AC13" s="146"/>
      <c r="AD13" s="7"/>
      <c r="AE13" s="7"/>
      <c r="AF13" s="7"/>
      <c r="AG13" s="7"/>
      <c r="AH13" s="7"/>
      <c r="AI13" s="7"/>
      <c r="AJ13" s="144"/>
      <c r="AK13" s="7"/>
      <c r="AL13" s="7"/>
      <c r="AM13" s="7">
        <v>2249</v>
      </c>
      <c r="AN13" s="7">
        <v>2322</v>
      </c>
      <c r="AO13" s="7">
        <v>2443</v>
      </c>
      <c r="AP13" s="7">
        <v>2597</v>
      </c>
      <c r="AQ13" s="144"/>
      <c r="AR13" s="7">
        <v>2708</v>
      </c>
      <c r="AS13" s="7">
        <v>3035</v>
      </c>
      <c r="AT13" s="7">
        <v>3236</v>
      </c>
      <c r="AU13" s="7">
        <v>3395</v>
      </c>
      <c r="AV13" s="7">
        <v>3491</v>
      </c>
      <c r="AW13" s="7">
        <v>3532</v>
      </c>
      <c r="AX13" s="144"/>
      <c r="AY13" s="7">
        <v>3819</v>
      </c>
      <c r="AZ13" s="7">
        <v>3901</v>
      </c>
      <c r="BA13" s="7">
        <v>4018</v>
      </c>
      <c r="BB13" s="7">
        <v>4094</v>
      </c>
      <c r="BC13" s="7">
        <v>4160</v>
      </c>
      <c r="BD13" s="7">
        <v>4209</v>
      </c>
      <c r="BE13" s="144"/>
      <c r="BF13" s="7">
        <v>4252</v>
      </c>
      <c r="BG13" s="7">
        <v>4250</v>
      </c>
      <c r="BH13" s="7">
        <v>4231</v>
      </c>
      <c r="BI13" s="7">
        <v>4302</v>
      </c>
      <c r="BJ13" s="7">
        <v>4342</v>
      </c>
      <c r="BK13" s="7">
        <v>4171</v>
      </c>
      <c r="BL13" s="144"/>
      <c r="BM13" s="7">
        <v>4017</v>
      </c>
      <c r="BN13" s="7">
        <v>3935</v>
      </c>
      <c r="BO13" s="7">
        <v>3871</v>
      </c>
      <c r="BP13" s="7">
        <v>3836</v>
      </c>
      <c r="BQ13" s="7">
        <v>3791</v>
      </c>
      <c r="BR13" s="7">
        <v>3673</v>
      </c>
      <c r="BS13" s="144"/>
      <c r="BT13" s="7">
        <v>3540</v>
      </c>
      <c r="BU13" s="7">
        <v>3434</v>
      </c>
      <c r="BV13" s="7">
        <v>3349</v>
      </c>
      <c r="BW13" s="7">
        <v>3301</v>
      </c>
      <c r="BX13" s="7">
        <v>3188</v>
      </c>
      <c r="BY13" s="7">
        <v>3096</v>
      </c>
      <c r="BZ13" s="144"/>
      <c r="CA13" s="7">
        <v>2982</v>
      </c>
      <c r="CB13" s="7">
        <v>2923</v>
      </c>
      <c r="CC13" s="7">
        <v>2656</v>
      </c>
      <c r="CD13" s="7">
        <v>2573</v>
      </c>
      <c r="CE13" s="7">
        <v>2467</v>
      </c>
      <c r="CF13" s="7"/>
      <c r="CG13" s="7"/>
      <c r="CH13" s="7">
        <v>2141</v>
      </c>
      <c r="CI13" s="7">
        <v>1973</v>
      </c>
      <c r="CJ13" s="7">
        <v>1854</v>
      </c>
      <c r="CK13" s="7">
        <v>1777</v>
      </c>
      <c r="CL13" s="7">
        <v>1661</v>
      </c>
      <c r="CM13" s="7"/>
      <c r="CN13" s="7"/>
      <c r="CO13" s="7">
        <v>1471</v>
      </c>
      <c r="CP13" s="7">
        <v>1373</v>
      </c>
      <c r="CQ13" s="7">
        <v>1317</v>
      </c>
      <c r="CR13" s="7">
        <v>1284</v>
      </c>
      <c r="CS13" s="7">
        <v>1243</v>
      </c>
      <c r="CT13" s="7"/>
      <c r="CU13" s="7"/>
      <c r="CV13" s="7">
        <v>1135</v>
      </c>
      <c r="CW13" s="7">
        <v>1110</v>
      </c>
      <c r="CX13" s="7">
        <v>1095</v>
      </c>
      <c r="CY13" s="7">
        <v>1085</v>
      </c>
      <c r="CZ13" s="7">
        <v>1049</v>
      </c>
      <c r="DA13" s="7"/>
      <c r="DB13" s="7"/>
      <c r="DC13" s="7">
        <v>1030</v>
      </c>
      <c r="DD13" s="171">
        <v>1023</v>
      </c>
      <c r="DE13" s="12">
        <v>1018</v>
      </c>
      <c r="DF13" s="171">
        <v>1012</v>
      </c>
      <c r="DG13" s="171">
        <v>1008</v>
      </c>
      <c r="DH13" s="171"/>
      <c r="DI13" s="12"/>
      <c r="DJ13" s="171">
        <v>1008</v>
      </c>
      <c r="DK13" s="12">
        <v>1003</v>
      </c>
      <c r="DL13" s="12">
        <v>993</v>
      </c>
      <c r="DM13" s="12">
        <v>988</v>
      </c>
      <c r="DN13" s="12">
        <v>985</v>
      </c>
      <c r="DO13" s="12"/>
      <c r="DP13" s="12"/>
      <c r="DQ13" s="88"/>
      <c r="DR13" s="7" t="s">
        <v>33</v>
      </c>
    </row>
    <row r="14" spans="1:122" ht="13.5">
      <c r="A14" s="7" t="s">
        <v>158</v>
      </c>
      <c r="B14" s="7"/>
      <c r="C14" s="7"/>
      <c r="D14" s="7"/>
      <c r="E14" s="7"/>
      <c r="F14" s="7"/>
      <c r="G14" s="7"/>
      <c r="H14" s="144"/>
      <c r="I14" s="87"/>
      <c r="J14" s="87"/>
      <c r="K14" s="87"/>
      <c r="L14" s="87"/>
      <c r="M14" s="87"/>
      <c r="N14" s="87"/>
      <c r="O14" s="146"/>
      <c r="P14" s="87"/>
      <c r="Q14" s="87"/>
      <c r="R14" s="87"/>
      <c r="S14" s="87"/>
      <c r="T14" s="87"/>
      <c r="U14" s="87"/>
      <c r="V14" s="146"/>
      <c r="W14" s="87"/>
      <c r="X14" s="87"/>
      <c r="Y14" s="87"/>
      <c r="Z14" s="87"/>
      <c r="AA14" s="87"/>
      <c r="AB14" s="7"/>
      <c r="AC14" s="146"/>
      <c r="AD14" s="7"/>
      <c r="AE14" s="7"/>
      <c r="AF14" s="7"/>
      <c r="AG14" s="7"/>
      <c r="AH14" s="7"/>
      <c r="AI14" s="7"/>
      <c r="AJ14" s="144"/>
      <c r="AK14" s="7"/>
      <c r="AL14" s="7"/>
      <c r="AM14" s="7">
        <v>1998</v>
      </c>
      <c r="AN14" s="7">
        <v>2059</v>
      </c>
      <c r="AO14" s="7">
        <v>2169</v>
      </c>
      <c r="AP14" s="7">
        <v>2304</v>
      </c>
      <c r="AQ14" s="144"/>
      <c r="AR14" s="7">
        <v>2387</v>
      </c>
      <c r="AS14" s="7">
        <v>2682</v>
      </c>
      <c r="AT14" s="7">
        <v>2864</v>
      </c>
      <c r="AU14" s="7">
        <v>3004</v>
      </c>
      <c r="AV14" s="7">
        <v>3074</v>
      </c>
      <c r="AW14" s="7">
        <v>3097</v>
      </c>
      <c r="AX14" s="144"/>
      <c r="AY14" s="7">
        <v>3358</v>
      </c>
      <c r="AZ14" s="7">
        <v>3423</v>
      </c>
      <c r="BA14" s="7">
        <v>3523</v>
      </c>
      <c r="BB14" s="7">
        <v>3588</v>
      </c>
      <c r="BC14" s="7">
        <v>3646</v>
      </c>
      <c r="BD14" s="7">
        <v>3683</v>
      </c>
      <c r="BE14" s="144"/>
      <c r="BF14" s="7">
        <v>3700</v>
      </c>
      <c r="BG14" s="7">
        <v>3677</v>
      </c>
      <c r="BH14" s="7">
        <v>3644</v>
      </c>
      <c r="BI14" s="7">
        <v>3704</v>
      </c>
      <c r="BJ14" s="7">
        <v>3731</v>
      </c>
      <c r="BK14" s="7">
        <v>3548</v>
      </c>
      <c r="BL14" s="144"/>
      <c r="BM14" s="7">
        <v>3374</v>
      </c>
      <c r="BN14" s="7">
        <v>3273</v>
      </c>
      <c r="BO14" s="7">
        <v>3205</v>
      </c>
      <c r="BP14" s="7">
        <v>3154</v>
      </c>
      <c r="BQ14" s="7">
        <v>3102</v>
      </c>
      <c r="BR14" s="7">
        <v>2977</v>
      </c>
      <c r="BS14" s="144"/>
      <c r="BT14" s="7">
        <v>2815</v>
      </c>
      <c r="BU14" s="7">
        <v>2699</v>
      </c>
      <c r="BV14" s="7">
        <v>2604</v>
      </c>
      <c r="BW14" s="7">
        <v>2551</v>
      </c>
      <c r="BX14" s="7">
        <v>2434</v>
      </c>
      <c r="BY14" s="7">
        <v>2332</v>
      </c>
      <c r="BZ14" s="144"/>
      <c r="CA14" s="7">
        <v>2212</v>
      </c>
      <c r="CB14" s="7">
        <v>2151</v>
      </c>
      <c r="CC14" s="7">
        <v>1884</v>
      </c>
      <c r="CD14" s="7">
        <v>1798</v>
      </c>
      <c r="CE14" s="7">
        <v>1688</v>
      </c>
      <c r="CF14" s="7"/>
      <c r="CG14" s="7"/>
      <c r="CH14" s="7">
        <v>1357</v>
      </c>
      <c r="CI14" s="7">
        <v>1184</v>
      </c>
      <c r="CJ14" s="7">
        <v>1065</v>
      </c>
      <c r="CK14" s="7">
        <v>987</v>
      </c>
      <c r="CL14" s="7">
        <v>869</v>
      </c>
      <c r="CM14" s="7"/>
      <c r="CN14" s="7"/>
      <c r="CO14" s="7">
        <v>672</v>
      </c>
      <c r="CP14" s="7">
        <v>574</v>
      </c>
      <c r="CQ14" s="7">
        <v>516</v>
      </c>
      <c r="CR14" s="7">
        <v>480</v>
      </c>
      <c r="CS14" s="7">
        <v>439</v>
      </c>
      <c r="CT14" s="7"/>
      <c r="CU14" s="7"/>
      <c r="CV14" s="7">
        <v>330</v>
      </c>
      <c r="CW14" s="7">
        <v>303</v>
      </c>
      <c r="CX14" s="7">
        <v>287</v>
      </c>
      <c r="CY14" s="7">
        <v>276</v>
      </c>
      <c r="CZ14" s="7">
        <v>239</v>
      </c>
      <c r="DA14" s="7"/>
      <c r="DB14" s="7"/>
      <c r="DC14" s="7">
        <v>219</v>
      </c>
      <c r="DD14" s="1">
        <v>211</v>
      </c>
      <c r="DE14" s="4">
        <v>206</v>
      </c>
      <c r="DF14" s="1">
        <v>200</v>
      </c>
      <c r="DG14" s="1">
        <v>196</v>
      </c>
      <c r="DH14" s="1"/>
      <c r="DI14" s="4"/>
      <c r="DJ14" s="1">
        <v>196</v>
      </c>
      <c r="DK14" s="4">
        <v>191</v>
      </c>
      <c r="DL14" s="4">
        <v>181</v>
      </c>
      <c r="DM14" s="4">
        <v>176</v>
      </c>
      <c r="DN14" s="4">
        <v>172</v>
      </c>
      <c r="DO14" s="4"/>
      <c r="DP14" s="4"/>
      <c r="DQ14" s="88"/>
      <c r="DR14" s="7" t="s">
        <v>71</v>
      </c>
    </row>
    <row r="15" spans="95:120" ht="13.5">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row>
    <row r="16" spans="95:120" ht="13.5">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row>
    <row r="17" spans="96:120" ht="13.5">
      <c r="CR17" s="1"/>
      <c r="CV17" s="1"/>
      <c r="CW17" s="1"/>
      <c r="CX17" s="1"/>
      <c r="CY17" s="1"/>
      <c r="CZ17" s="1"/>
      <c r="DA17" s="1"/>
      <c r="DB17" s="1"/>
      <c r="DC17" s="1"/>
      <c r="DD17" s="1"/>
      <c r="DE17" s="1"/>
      <c r="DF17" s="1"/>
      <c r="DG17" s="1"/>
      <c r="DH17" s="1"/>
      <c r="DI17" s="1"/>
      <c r="DJ17" s="1"/>
      <c r="DK17" s="1"/>
      <c r="DL17" s="1"/>
      <c r="DM17" s="1"/>
      <c r="DN17" s="1"/>
      <c r="DO17" s="1"/>
      <c r="DP17" s="1"/>
    </row>
    <row r="18" spans="96:120" ht="13.5">
      <c r="CR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row>
  </sheetData>
  <printOptions/>
  <pageMargins left="0.54" right="0.28" top="0.69" bottom="0.73" header="0.512" footer="0.51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DR7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00390625" defaultRowHeight="13.5"/>
  <cols>
    <col min="1" max="1" width="10.75390625" style="22" customWidth="1"/>
    <col min="2" max="16" width="6.00390625" style="22" bestFit="1" customWidth="1"/>
    <col min="17" max="25" width="5.00390625" style="22" bestFit="1" customWidth="1"/>
    <col min="26" max="29" width="6.00390625" style="22" bestFit="1" customWidth="1"/>
    <col min="30" max="30" width="8.25390625" style="22" bestFit="1" customWidth="1"/>
    <col min="31" max="46" width="6.00390625" style="22" bestFit="1" customWidth="1"/>
    <col min="47" max="55" width="5.00390625" style="22" bestFit="1" customWidth="1"/>
    <col min="56" max="77" width="6.00390625" style="22" bestFit="1" customWidth="1"/>
    <col min="78" max="86" width="5.00390625" style="22" bestFit="1" customWidth="1"/>
    <col min="87" max="100" width="6.00390625" style="22" bestFit="1" customWidth="1"/>
    <col min="101" max="103" width="6.00390625" style="22" customWidth="1"/>
    <col min="104" max="109" width="6.00390625" style="22" bestFit="1" customWidth="1"/>
    <col min="110" max="115" width="5.00390625" style="22" bestFit="1" customWidth="1"/>
    <col min="116" max="116" width="5.75390625" style="22" bestFit="1" customWidth="1"/>
    <col min="117" max="122" width="6.00390625" style="22" bestFit="1" customWidth="1"/>
    <col min="123" max="16384" width="9.00390625" style="22" customWidth="1"/>
  </cols>
  <sheetData>
    <row r="1" ht="17.25">
      <c r="A1" s="48" t="s">
        <v>79</v>
      </c>
    </row>
    <row r="59" s="48" customFormat="1" ht="17.25">
      <c r="A59" s="48" t="s">
        <v>50</v>
      </c>
    </row>
    <row r="60" spans="1:122" ht="14.25" thickBot="1">
      <c r="A60" s="3" t="s">
        <v>0</v>
      </c>
      <c r="B60" s="28">
        <v>37697</v>
      </c>
      <c r="C60" s="28">
        <v>37698</v>
      </c>
      <c r="D60" s="28">
        <v>37699</v>
      </c>
      <c r="E60" s="28">
        <v>37700</v>
      </c>
      <c r="F60" s="28">
        <v>37701</v>
      </c>
      <c r="G60" s="28">
        <v>37702</v>
      </c>
      <c r="H60" s="28">
        <v>37703</v>
      </c>
      <c r="I60" s="28">
        <v>37704</v>
      </c>
      <c r="J60" s="28">
        <v>37705</v>
      </c>
      <c r="K60" s="28">
        <v>37706</v>
      </c>
      <c r="L60" s="28">
        <v>37707</v>
      </c>
      <c r="M60" s="28">
        <v>37708</v>
      </c>
      <c r="N60" s="28">
        <v>37709</v>
      </c>
      <c r="O60" s="28">
        <v>37710</v>
      </c>
      <c r="P60" s="28">
        <v>37711</v>
      </c>
      <c r="Q60" s="28">
        <v>37712</v>
      </c>
      <c r="R60" s="28">
        <v>37713</v>
      </c>
      <c r="S60" s="28">
        <v>37714</v>
      </c>
      <c r="T60" s="28">
        <v>37715</v>
      </c>
      <c r="U60" s="28">
        <v>37716</v>
      </c>
      <c r="V60" s="28">
        <v>37717</v>
      </c>
      <c r="W60" s="28">
        <v>37718</v>
      </c>
      <c r="X60" s="28">
        <v>37719</v>
      </c>
      <c r="Y60" s="28">
        <v>37720</v>
      </c>
      <c r="Z60" s="28">
        <v>37721</v>
      </c>
      <c r="AA60" s="28">
        <v>37722</v>
      </c>
      <c r="AB60" s="28">
        <v>37723</v>
      </c>
      <c r="AC60" s="28">
        <v>37724</v>
      </c>
      <c r="AD60" s="28">
        <v>37725</v>
      </c>
      <c r="AE60" s="28">
        <v>37726</v>
      </c>
      <c r="AF60" s="28">
        <v>37727</v>
      </c>
      <c r="AG60" s="28">
        <v>37728</v>
      </c>
      <c r="AH60" s="28">
        <v>37729</v>
      </c>
      <c r="AI60" s="28">
        <v>37730</v>
      </c>
      <c r="AJ60" s="28">
        <v>37731</v>
      </c>
      <c r="AK60" s="28">
        <v>37732</v>
      </c>
      <c r="AL60" s="28">
        <v>37733</v>
      </c>
      <c r="AM60" s="28">
        <v>37734</v>
      </c>
      <c r="AN60" s="28">
        <v>37735</v>
      </c>
      <c r="AO60" s="28">
        <v>37736</v>
      </c>
      <c r="AP60" s="28">
        <v>37737</v>
      </c>
      <c r="AQ60" s="28">
        <v>37738</v>
      </c>
      <c r="AR60" s="28">
        <v>37739</v>
      </c>
      <c r="AS60" s="28">
        <v>37740</v>
      </c>
      <c r="AT60" s="28">
        <v>37741</v>
      </c>
      <c r="AU60" s="28">
        <v>37742</v>
      </c>
      <c r="AV60" s="28">
        <v>37743</v>
      </c>
      <c r="AW60" s="28">
        <v>37744</v>
      </c>
      <c r="AX60" s="28">
        <v>37745</v>
      </c>
      <c r="AY60" s="28">
        <v>37746</v>
      </c>
      <c r="AZ60" s="28">
        <v>37747</v>
      </c>
      <c r="BA60" s="28">
        <v>37748</v>
      </c>
      <c r="BB60" s="28">
        <v>37749</v>
      </c>
      <c r="BC60" s="28">
        <v>37750</v>
      </c>
      <c r="BD60" s="28">
        <v>37751</v>
      </c>
      <c r="BE60" s="28">
        <v>37752</v>
      </c>
      <c r="BF60" s="28">
        <v>37753</v>
      </c>
      <c r="BG60" s="28">
        <v>37754</v>
      </c>
      <c r="BH60" s="28">
        <v>37755</v>
      </c>
      <c r="BI60" s="28">
        <v>37756</v>
      </c>
      <c r="BJ60" s="28">
        <v>37757</v>
      </c>
      <c r="BK60" s="28">
        <v>37758</v>
      </c>
      <c r="BL60" s="28">
        <v>37759</v>
      </c>
      <c r="BM60" s="28">
        <v>37760</v>
      </c>
      <c r="BN60" s="28">
        <v>37761</v>
      </c>
      <c r="BO60" s="28">
        <v>37762</v>
      </c>
      <c r="BP60" s="28">
        <v>37763</v>
      </c>
      <c r="BQ60" s="28">
        <v>37764</v>
      </c>
      <c r="BR60" s="28">
        <v>37765</v>
      </c>
      <c r="BS60" s="28">
        <v>37766</v>
      </c>
      <c r="BT60" s="28">
        <v>37767</v>
      </c>
      <c r="BU60" s="28">
        <v>37768</v>
      </c>
      <c r="BV60" s="28">
        <v>37769</v>
      </c>
      <c r="BW60" s="28">
        <v>37770</v>
      </c>
      <c r="BX60" s="28">
        <v>37771</v>
      </c>
      <c r="BY60" s="28">
        <v>37772</v>
      </c>
      <c r="BZ60" s="28">
        <v>37773</v>
      </c>
      <c r="CA60" s="28">
        <v>37774</v>
      </c>
      <c r="CB60" s="28">
        <v>37775</v>
      </c>
      <c r="CC60" s="28">
        <v>37776</v>
      </c>
      <c r="CD60" s="28">
        <v>37777</v>
      </c>
      <c r="CE60" s="28">
        <v>37778</v>
      </c>
      <c r="CF60" s="28">
        <v>37779</v>
      </c>
      <c r="CG60" s="28">
        <v>37780</v>
      </c>
      <c r="CH60" s="28">
        <v>37781</v>
      </c>
      <c r="CI60" s="28">
        <v>37782</v>
      </c>
      <c r="CJ60" s="28">
        <v>37783</v>
      </c>
      <c r="CK60" s="28">
        <v>37784</v>
      </c>
      <c r="CL60" s="28">
        <v>37785</v>
      </c>
      <c r="CM60" s="28">
        <v>37786</v>
      </c>
      <c r="CN60" s="28">
        <v>37787</v>
      </c>
      <c r="CO60" s="28">
        <v>37788</v>
      </c>
      <c r="CP60" s="28">
        <v>37789</v>
      </c>
      <c r="CQ60" s="28">
        <v>37790</v>
      </c>
      <c r="CR60" s="28">
        <v>37791</v>
      </c>
      <c r="CS60" s="28">
        <v>37792</v>
      </c>
      <c r="CT60" s="28">
        <v>37793</v>
      </c>
      <c r="CU60" s="28">
        <v>37794</v>
      </c>
      <c r="CV60" s="28">
        <v>37795</v>
      </c>
      <c r="CW60" s="28">
        <v>37796</v>
      </c>
      <c r="CX60" s="28">
        <v>37797</v>
      </c>
      <c r="CY60" s="28">
        <v>37798</v>
      </c>
      <c r="CZ60" s="28">
        <v>37799</v>
      </c>
      <c r="DA60" s="28">
        <v>37800</v>
      </c>
      <c r="DB60" s="28">
        <v>37801</v>
      </c>
      <c r="DC60" s="28">
        <v>37802</v>
      </c>
      <c r="DD60" s="28">
        <v>37803</v>
      </c>
      <c r="DE60" s="28">
        <v>37804</v>
      </c>
      <c r="DF60" s="28">
        <v>37805</v>
      </c>
      <c r="DG60" s="28">
        <v>37806</v>
      </c>
      <c r="DH60" s="28">
        <v>37807</v>
      </c>
      <c r="DI60" s="28">
        <v>37808</v>
      </c>
      <c r="DJ60" s="28">
        <v>37809</v>
      </c>
      <c r="DK60" s="28">
        <v>37810</v>
      </c>
      <c r="DL60" s="28">
        <v>37811</v>
      </c>
      <c r="DM60" s="28">
        <v>37812</v>
      </c>
      <c r="DN60" s="28">
        <v>37813</v>
      </c>
      <c r="DO60" s="28">
        <v>37814</v>
      </c>
      <c r="DP60" s="28">
        <v>37815</v>
      </c>
      <c r="DQ60" s="28">
        <v>37816</v>
      </c>
      <c r="DR60" s="28">
        <v>37817</v>
      </c>
    </row>
    <row r="61" spans="1:122" ht="14.25" thickTop="1">
      <c r="A61" s="55" t="s">
        <v>53</v>
      </c>
      <c r="B61" s="56"/>
      <c r="C61" s="55">
        <v>52</v>
      </c>
      <c r="D61" s="55">
        <v>45</v>
      </c>
      <c r="E61" s="55">
        <v>42</v>
      </c>
      <c r="F61" s="55">
        <v>44</v>
      </c>
      <c r="G61" s="55">
        <v>36</v>
      </c>
      <c r="H61" s="57"/>
      <c r="I61" s="58">
        <v>70</v>
      </c>
      <c r="J61" s="58">
        <v>31</v>
      </c>
      <c r="K61" s="58">
        <v>836</v>
      </c>
      <c r="L61" s="58">
        <v>71</v>
      </c>
      <c r="M61" s="58">
        <v>91</v>
      </c>
      <c r="N61" s="58">
        <v>65</v>
      </c>
      <c r="O61" s="56"/>
      <c r="P61" s="58">
        <v>72</v>
      </c>
      <c r="Q61" s="58">
        <v>182</v>
      </c>
      <c r="R61" s="58">
        <v>419</v>
      </c>
      <c r="S61" s="58">
        <v>47</v>
      </c>
      <c r="T61" s="58">
        <v>83</v>
      </c>
      <c r="U61" s="58">
        <v>63</v>
      </c>
      <c r="V61" s="56"/>
      <c r="W61" s="58">
        <v>185</v>
      </c>
      <c r="X61" s="58">
        <v>70</v>
      </c>
      <c r="Y61" s="58">
        <v>51</v>
      </c>
      <c r="Z61" s="58">
        <v>59</v>
      </c>
      <c r="AA61" s="58">
        <v>109</v>
      </c>
      <c r="AB61" s="58">
        <v>70</v>
      </c>
      <c r="AC61" s="56"/>
      <c r="AD61" s="17">
        <v>209</v>
      </c>
      <c r="AE61" s="58">
        <v>66</v>
      </c>
      <c r="AF61" s="58">
        <v>58</v>
      </c>
      <c r="AG61" s="58">
        <v>96</v>
      </c>
      <c r="AH61" s="58">
        <v>72</v>
      </c>
      <c r="AI61" s="58">
        <v>86</v>
      </c>
      <c r="AJ61" s="57"/>
      <c r="AK61" s="58">
        <v>314</v>
      </c>
      <c r="AL61" s="58">
        <v>86</v>
      </c>
      <c r="AM61" s="58">
        <v>341</v>
      </c>
      <c r="AN61" s="58">
        <v>151</v>
      </c>
      <c r="AO61" s="58">
        <v>210</v>
      </c>
      <c r="AP61" s="58">
        <v>187</v>
      </c>
      <c r="AQ61" s="56"/>
      <c r="AR61" s="58">
        <v>214</v>
      </c>
      <c r="AS61" s="58">
        <v>412</v>
      </c>
      <c r="AT61" s="58">
        <v>201</v>
      </c>
      <c r="AU61" s="58">
        <v>202</v>
      </c>
      <c r="AV61" s="58">
        <v>189</v>
      </c>
      <c r="AW61" s="58">
        <v>180</v>
      </c>
      <c r="AX61" s="56"/>
      <c r="AY61" s="58">
        <v>349</v>
      </c>
      <c r="AZ61" s="58">
        <v>144</v>
      </c>
      <c r="BA61" s="58">
        <v>176</v>
      </c>
      <c r="BB61" s="58">
        <v>150</v>
      </c>
      <c r="BC61" s="58">
        <v>130</v>
      </c>
      <c r="BD61" s="58">
        <v>113</v>
      </c>
      <c r="BE61" s="56"/>
      <c r="BF61" s="58">
        <v>151</v>
      </c>
      <c r="BG61" s="58">
        <v>101</v>
      </c>
      <c r="BH61" s="58">
        <v>80</v>
      </c>
      <c r="BI61" s="58">
        <v>71</v>
      </c>
      <c r="BJ61" s="58">
        <v>40</v>
      </c>
      <c r="BK61" s="58">
        <v>22</v>
      </c>
      <c r="BL61" s="58"/>
      <c r="BM61" s="58">
        <v>103</v>
      </c>
      <c r="BN61" s="58">
        <v>55</v>
      </c>
      <c r="BO61" s="58">
        <v>37</v>
      </c>
      <c r="BP61" s="58">
        <v>90</v>
      </c>
      <c r="BQ61" s="58">
        <v>71</v>
      </c>
      <c r="BR61" s="58">
        <v>24</v>
      </c>
      <c r="BS61" s="58"/>
      <c r="BT61" s="58">
        <v>61</v>
      </c>
      <c r="BU61" s="58">
        <v>19</v>
      </c>
      <c r="BV61" s="58">
        <v>19</v>
      </c>
      <c r="BW61" s="58">
        <v>55</v>
      </c>
      <c r="BX61" s="58">
        <v>22</v>
      </c>
      <c r="BY61" s="58">
        <v>43</v>
      </c>
      <c r="BZ61" s="58"/>
      <c r="CA61" s="58">
        <v>24</v>
      </c>
      <c r="CB61" s="58">
        <v>14</v>
      </c>
      <c r="CC61" s="58">
        <v>4</v>
      </c>
      <c r="CD61" s="58">
        <v>1</v>
      </c>
      <c r="CE61" s="58">
        <v>1</v>
      </c>
      <c r="CF61" s="58"/>
      <c r="CG61" s="58"/>
      <c r="CH61" s="58">
        <v>17</v>
      </c>
      <c r="CI61" s="58">
        <v>9</v>
      </c>
      <c r="CJ61" s="58">
        <v>5</v>
      </c>
      <c r="CK61" s="58">
        <v>10</v>
      </c>
      <c r="CL61" s="58">
        <v>9</v>
      </c>
      <c r="CM61" s="58"/>
      <c r="CN61" s="58"/>
      <c r="CO61" s="58">
        <v>6</v>
      </c>
      <c r="CP61" s="58">
        <v>4</v>
      </c>
      <c r="CQ61" s="58">
        <v>1</v>
      </c>
      <c r="CR61" s="58">
        <v>-3</v>
      </c>
      <c r="CS61" s="58">
        <v>-1</v>
      </c>
      <c r="CT61" s="58"/>
      <c r="CU61" s="58"/>
      <c r="CV61" s="58">
        <v>-2</v>
      </c>
      <c r="CW61" s="58">
        <v>-1</v>
      </c>
      <c r="CX61" s="58">
        <v>2</v>
      </c>
      <c r="CY61" s="58">
        <v>-4</v>
      </c>
      <c r="CZ61" s="58">
        <v>-6</v>
      </c>
      <c r="DA61" s="58"/>
      <c r="DB61" s="58"/>
      <c r="DC61" s="58">
        <v>-3</v>
      </c>
      <c r="DD61" s="58">
        <v>-2</v>
      </c>
      <c r="DE61" s="58">
        <v>-3</v>
      </c>
      <c r="DF61" s="58">
        <v>-3</v>
      </c>
      <c r="DG61" s="58">
        <v>0</v>
      </c>
      <c r="DH61" s="58"/>
      <c r="DI61" s="58"/>
      <c r="DJ61" s="58">
        <v>0</v>
      </c>
      <c r="DK61" s="58">
        <v>-3</v>
      </c>
      <c r="DL61" s="58">
        <v>0</v>
      </c>
      <c r="DM61" s="58">
        <v>1</v>
      </c>
      <c r="DN61" s="58">
        <v>-2</v>
      </c>
      <c r="DO61" s="58"/>
      <c r="DP61" s="58"/>
      <c r="DQ61" s="58"/>
      <c r="DR61" s="58"/>
    </row>
    <row r="62" spans="1:42" ht="13.5">
      <c r="A62" s="1"/>
      <c r="B62" s="1"/>
      <c r="C62" s="1"/>
      <c r="D62" s="1"/>
      <c r="E62" s="1"/>
      <c r="F62" s="1"/>
      <c r="G62" s="1"/>
      <c r="H62" s="59"/>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59"/>
      <c r="AK62" s="1"/>
      <c r="AL62" s="1"/>
      <c r="AM62" s="1"/>
      <c r="AN62" s="1"/>
      <c r="AO62" s="1"/>
      <c r="AP62" s="1"/>
    </row>
    <row r="63" s="48" customFormat="1" ht="17.25">
      <c r="A63" s="48" t="s">
        <v>51</v>
      </c>
    </row>
    <row r="64" spans="1:122" ht="14.25" thickBot="1">
      <c r="A64" s="3" t="s">
        <v>0</v>
      </c>
      <c r="B64" s="28">
        <v>37697</v>
      </c>
      <c r="C64" s="28">
        <v>37698</v>
      </c>
      <c r="D64" s="28">
        <v>37699</v>
      </c>
      <c r="E64" s="28">
        <v>37700</v>
      </c>
      <c r="F64" s="28">
        <v>37701</v>
      </c>
      <c r="G64" s="28">
        <v>37702</v>
      </c>
      <c r="H64" s="28">
        <v>37703</v>
      </c>
      <c r="I64" s="28">
        <v>37704</v>
      </c>
      <c r="J64" s="28">
        <v>37705</v>
      </c>
      <c r="K64" s="28">
        <v>37706</v>
      </c>
      <c r="L64" s="28">
        <v>37707</v>
      </c>
      <c r="M64" s="28">
        <v>37708</v>
      </c>
      <c r="N64" s="28">
        <v>37709</v>
      </c>
      <c r="O64" s="28">
        <v>37710</v>
      </c>
      <c r="P64" s="28">
        <v>37711</v>
      </c>
      <c r="Q64" s="28">
        <v>37712</v>
      </c>
      <c r="R64" s="28">
        <v>37713</v>
      </c>
      <c r="S64" s="28">
        <v>37714</v>
      </c>
      <c r="T64" s="28">
        <v>37715</v>
      </c>
      <c r="U64" s="28">
        <v>37716</v>
      </c>
      <c r="V64" s="28">
        <v>37717</v>
      </c>
      <c r="W64" s="28">
        <v>37718</v>
      </c>
      <c r="X64" s="28">
        <v>37719</v>
      </c>
      <c r="Y64" s="28">
        <v>37720</v>
      </c>
      <c r="Z64" s="28">
        <v>37721</v>
      </c>
      <c r="AA64" s="28">
        <v>37722</v>
      </c>
      <c r="AB64" s="28">
        <v>37723</v>
      </c>
      <c r="AC64" s="28">
        <v>37724</v>
      </c>
      <c r="AD64" s="28">
        <v>37725</v>
      </c>
      <c r="AE64" s="28">
        <v>37726</v>
      </c>
      <c r="AF64" s="28">
        <v>37727</v>
      </c>
      <c r="AG64" s="28">
        <v>37728</v>
      </c>
      <c r="AH64" s="28">
        <v>37729</v>
      </c>
      <c r="AI64" s="28">
        <v>37730</v>
      </c>
      <c r="AJ64" s="28">
        <v>37731</v>
      </c>
      <c r="AK64" s="28">
        <v>37732</v>
      </c>
      <c r="AL64" s="28">
        <v>37733</v>
      </c>
      <c r="AM64" s="28">
        <v>37734</v>
      </c>
      <c r="AN64" s="28">
        <v>37735</v>
      </c>
      <c r="AO64" s="28">
        <v>37736</v>
      </c>
      <c r="AP64" s="28">
        <v>37737</v>
      </c>
      <c r="AQ64" s="28">
        <v>37738</v>
      </c>
      <c r="AR64" s="28">
        <v>37739</v>
      </c>
      <c r="AS64" s="28">
        <v>37740</v>
      </c>
      <c r="AT64" s="28">
        <v>37741</v>
      </c>
      <c r="AU64" s="28">
        <v>37742</v>
      </c>
      <c r="AV64" s="28">
        <v>37743</v>
      </c>
      <c r="AW64" s="28">
        <v>37744</v>
      </c>
      <c r="AX64" s="28">
        <v>37745</v>
      </c>
      <c r="AY64" s="28">
        <v>37746</v>
      </c>
      <c r="AZ64" s="28">
        <v>37747</v>
      </c>
      <c r="BA64" s="28">
        <v>37748</v>
      </c>
      <c r="BB64" s="28">
        <v>37749</v>
      </c>
      <c r="BC64" s="28">
        <v>37750</v>
      </c>
      <c r="BD64" s="28">
        <v>37751</v>
      </c>
      <c r="BE64" s="28">
        <v>37752</v>
      </c>
      <c r="BF64" s="28">
        <v>37753</v>
      </c>
      <c r="BG64" s="28">
        <v>37754</v>
      </c>
      <c r="BH64" s="28">
        <v>37755</v>
      </c>
      <c r="BI64" s="28">
        <v>37756</v>
      </c>
      <c r="BJ64" s="28">
        <v>37757</v>
      </c>
      <c r="BK64" s="28">
        <v>37758</v>
      </c>
      <c r="BL64" s="28">
        <v>37759</v>
      </c>
      <c r="BM64" s="28">
        <v>37760</v>
      </c>
      <c r="BN64" s="28">
        <v>37761</v>
      </c>
      <c r="BO64" s="28">
        <v>37762</v>
      </c>
      <c r="BP64" s="28">
        <v>37763</v>
      </c>
      <c r="BQ64" s="28">
        <v>37764</v>
      </c>
      <c r="BR64" s="28">
        <v>37765</v>
      </c>
      <c r="BS64" s="28">
        <v>37766</v>
      </c>
      <c r="BT64" s="28">
        <v>37767</v>
      </c>
      <c r="BU64" s="28">
        <v>37768</v>
      </c>
      <c r="BV64" s="28">
        <v>37769</v>
      </c>
      <c r="BW64" s="28">
        <v>37770</v>
      </c>
      <c r="BX64" s="28">
        <v>37771</v>
      </c>
      <c r="BY64" s="28">
        <v>37772</v>
      </c>
      <c r="BZ64" s="28">
        <v>37773</v>
      </c>
      <c r="CA64" s="28">
        <v>37774</v>
      </c>
      <c r="CB64" s="28">
        <v>37775</v>
      </c>
      <c r="CC64" s="28">
        <v>37776</v>
      </c>
      <c r="CD64" s="28">
        <v>37777</v>
      </c>
      <c r="CE64" s="28">
        <v>37778</v>
      </c>
      <c r="CF64" s="28">
        <v>37779</v>
      </c>
      <c r="CG64" s="28">
        <v>37780</v>
      </c>
      <c r="CH64" s="28">
        <v>37781</v>
      </c>
      <c r="CI64" s="28">
        <v>37782</v>
      </c>
      <c r="CJ64" s="28">
        <v>37783</v>
      </c>
      <c r="CK64" s="28">
        <v>37784</v>
      </c>
      <c r="CL64" s="28">
        <v>37785</v>
      </c>
      <c r="CM64" s="28">
        <v>37786</v>
      </c>
      <c r="CN64" s="28">
        <v>37787</v>
      </c>
      <c r="CO64" s="28">
        <v>37788</v>
      </c>
      <c r="CP64" s="28">
        <v>37789</v>
      </c>
      <c r="CQ64" s="28">
        <v>37790</v>
      </c>
      <c r="CR64" s="28">
        <v>37791</v>
      </c>
      <c r="CS64" s="28">
        <v>37792</v>
      </c>
      <c r="CT64" s="28">
        <v>37793</v>
      </c>
      <c r="CU64" s="28">
        <v>37794</v>
      </c>
      <c r="CV64" s="28">
        <v>37795</v>
      </c>
      <c r="CW64" s="28">
        <v>37796</v>
      </c>
      <c r="CX64" s="28">
        <v>37797</v>
      </c>
      <c r="CY64" s="28">
        <v>37798</v>
      </c>
      <c r="CZ64" s="28">
        <v>37799</v>
      </c>
      <c r="DA64" s="28">
        <v>37800</v>
      </c>
      <c r="DB64" s="28">
        <v>37801</v>
      </c>
      <c r="DC64" s="28">
        <v>37802</v>
      </c>
      <c r="DD64" s="28">
        <v>37803</v>
      </c>
      <c r="DE64" s="28">
        <v>37804</v>
      </c>
      <c r="DF64" s="28">
        <v>37805</v>
      </c>
      <c r="DG64" s="28">
        <v>37806</v>
      </c>
      <c r="DH64" s="28">
        <v>37807</v>
      </c>
      <c r="DI64" s="28">
        <v>37808</v>
      </c>
      <c r="DJ64" s="28">
        <v>37809</v>
      </c>
      <c r="DK64" s="28">
        <v>37810</v>
      </c>
      <c r="DL64" s="28">
        <v>37811</v>
      </c>
      <c r="DM64" s="28">
        <v>37812</v>
      </c>
      <c r="DN64" s="28">
        <v>37813</v>
      </c>
      <c r="DO64" s="28">
        <v>37814</v>
      </c>
      <c r="DP64" s="28">
        <v>37815</v>
      </c>
      <c r="DQ64" s="28">
        <v>37816</v>
      </c>
      <c r="DR64" s="28">
        <v>37817</v>
      </c>
    </row>
    <row r="65" spans="1:122" ht="14.25" thickTop="1">
      <c r="A65" s="55" t="s">
        <v>52</v>
      </c>
      <c r="B65" s="56"/>
      <c r="C65" s="55">
        <v>0</v>
      </c>
      <c r="D65" s="55">
        <v>5</v>
      </c>
      <c r="E65" s="55">
        <v>1</v>
      </c>
      <c r="F65" s="55">
        <v>0</v>
      </c>
      <c r="G65" s="55">
        <v>1</v>
      </c>
      <c r="H65" s="57"/>
      <c r="I65" s="58">
        <v>6</v>
      </c>
      <c r="J65" s="58">
        <v>0</v>
      </c>
      <c r="K65" s="58">
        <v>32</v>
      </c>
      <c r="L65" s="58">
        <v>4</v>
      </c>
      <c r="M65" s="58">
        <v>0</v>
      </c>
      <c r="N65" s="58">
        <v>1</v>
      </c>
      <c r="O65" s="56"/>
      <c r="P65" s="58">
        <v>3</v>
      </c>
      <c r="Q65" s="58">
        <v>5</v>
      </c>
      <c r="R65" s="58">
        <v>16</v>
      </c>
      <c r="S65" s="58">
        <v>1</v>
      </c>
      <c r="T65" s="58">
        <v>5</v>
      </c>
      <c r="U65" s="58">
        <v>5</v>
      </c>
      <c r="V65" s="56"/>
      <c r="W65" s="58">
        <v>9</v>
      </c>
      <c r="X65" s="58">
        <v>5</v>
      </c>
      <c r="Y65" s="58">
        <v>3</v>
      </c>
      <c r="Z65" s="58">
        <v>5</v>
      </c>
      <c r="AA65" s="58">
        <v>5</v>
      </c>
      <c r="AB65" s="58">
        <v>3</v>
      </c>
      <c r="AC65" s="56"/>
      <c r="AD65" s="17">
        <v>25</v>
      </c>
      <c r="AE65" s="58">
        <v>10</v>
      </c>
      <c r="AF65" s="58">
        <v>5</v>
      </c>
      <c r="AG65" s="58">
        <v>6</v>
      </c>
      <c r="AH65" s="58">
        <v>5</v>
      </c>
      <c r="AI65" s="58">
        <v>12</v>
      </c>
      <c r="AJ65" s="57"/>
      <c r="AK65" s="58">
        <v>35</v>
      </c>
      <c r="AL65" s="58">
        <v>12</v>
      </c>
      <c r="AM65" s="58">
        <v>22</v>
      </c>
      <c r="AN65" s="58">
        <v>12</v>
      </c>
      <c r="AO65" s="58">
        <v>11</v>
      </c>
      <c r="AP65" s="58">
        <v>19</v>
      </c>
      <c r="AQ65" s="56"/>
      <c r="AR65" s="58">
        <v>28</v>
      </c>
      <c r="AS65" s="58">
        <v>32</v>
      </c>
      <c r="AT65" s="58">
        <v>19</v>
      </c>
      <c r="AU65" s="58">
        <v>19</v>
      </c>
      <c r="AV65" s="58">
        <v>26</v>
      </c>
      <c r="AW65" s="58">
        <v>18</v>
      </c>
      <c r="AX65" s="56"/>
      <c r="AY65" s="58">
        <v>26</v>
      </c>
      <c r="AZ65" s="58">
        <v>17</v>
      </c>
      <c r="BA65" s="58">
        <v>17</v>
      </c>
      <c r="BB65" s="58">
        <v>11</v>
      </c>
      <c r="BC65" s="58">
        <v>8</v>
      </c>
      <c r="BD65" s="58">
        <v>12</v>
      </c>
      <c r="BE65" s="56"/>
      <c r="BF65" s="58">
        <v>26</v>
      </c>
      <c r="BG65" s="58">
        <v>21</v>
      </c>
      <c r="BH65" s="58">
        <v>14</v>
      </c>
      <c r="BI65" s="58">
        <v>11</v>
      </c>
      <c r="BJ65" s="58">
        <v>13</v>
      </c>
      <c r="BK65" s="58">
        <v>12</v>
      </c>
      <c r="BL65" s="58"/>
      <c r="BM65" s="58">
        <v>20</v>
      </c>
      <c r="BN65" s="58">
        <v>19</v>
      </c>
      <c r="BO65" s="58">
        <v>4</v>
      </c>
      <c r="BP65" s="58">
        <v>16</v>
      </c>
      <c r="BQ65" s="58">
        <v>7</v>
      </c>
      <c r="BR65" s="58">
        <v>7</v>
      </c>
      <c r="BS65" s="58"/>
      <c r="BT65" s="58">
        <v>29</v>
      </c>
      <c r="BU65" s="58">
        <v>10</v>
      </c>
      <c r="BV65" s="58">
        <v>10</v>
      </c>
      <c r="BW65" s="58">
        <v>5</v>
      </c>
      <c r="BX65" s="58">
        <v>4</v>
      </c>
      <c r="BY65" s="58">
        <v>10</v>
      </c>
      <c r="BZ65" s="58"/>
      <c r="CA65" s="58">
        <v>6</v>
      </c>
      <c r="CB65" s="58">
        <v>2</v>
      </c>
      <c r="CC65" s="58">
        <v>0</v>
      </c>
      <c r="CD65" s="58">
        <v>3</v>
      </c>
      <c r="CE65" s="58">
        <v>4</v>
      </c>
      <c r="CF65" s="58"/>
      <c r="CG65" s="58"/>
      <c r="CH65" s="58">
        <v>5</v>
      </c>
      <c r="CI65" s="58">
        <v>5</v>
      </c>
      <c r="CJ65" s="58">
        <v>0</v>
      </c>
      <c r="CK65" s="58">
        <v>1</v>
      </c>
      <c r="CL65" s="58">
        <v>2</v>
      </c>
      <c r="CM65" s="58"/>
      <c r="CN65" s="58"/>
      <c r="CO65" s="58">
        <v>7</v>
      </c>
      <c r="CP65" s="58">
        <v>0</v>
      </c>
      <c r="CQ65" s="58">
        <v>2</v>
      </c>
      <c r="CR65" s="58">
        <v>3</v>
      </c>
      <c r="CS65" s="58">
        <v>0</v>
      </c>
      <c r="CT65" s="58"/>
      <c r="CU65" s="58"/>
      <c r="CV65" s="58">
        <v>1</v>
      </c>
      <c r="CW65" s="58">
        <v>2</v>
      </c>
      <c r="CX65" s="58">
        <v>1</v>
      </c>
      <c r="CY65" s="58">
        <v>1</v>
      </c>
      <c r="CZ65" s="58">
        <v>1</v>
      </c>
      <c r="DA65" s="58"/>
      <c r="DB65" s="58"/>
      <c r="DC65" s="58">
        <v>1</v>
      </c>
      <c r="DD65" s="58">
        <v>1</v>
      </c>
      <c r="DE65" s="58">
        <v>0</v>
      </c>
      <c r="DF65" s="58">
        <v>0</v>
      </c>
      <c r="DG65" s="58">
        <v>0</v>
      </c>
      <c r="DH65" s="58"/>
      <c r="DI65" s="58"/>
      <c r="DJ65" s="58">
        <v>0</v>
      </c>
      <c r="DK65" s="58">
        <v>0</v>
      </c>
      <c r="DL65" s="58">
        <v>0</v>
      </c>
      <c r="DM65" s="58">
        <v>0</v>
      </c>
      <c r="DN65" s="58">
        <v>1</v>
      </c>
      <c r="DO65" s="58"/>
      <c r="DP65" s="58"/>
      <c r="DQ65" s="58"/>
      <c r="DR65" s="58"/>
    </row>
    <row r="67" spans="1:47" ht="17.25">
      <c r="A67" s="48" t="s">
        <v>80</v>
      </c>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row>
    <row r="68" spans="1:122" ht="14.25" thickBot="1">
      <c r="A68" s="3" t="s">
        <v>0</v>
      </c>
      <c r="B68" s="28">
        <v>37697</v>
      </c>
      <c r="C68" s="28">
        <v>37698</v>
      </c>
      <c r="D68" s="28">
        <v>37699</v>
      </c>
      <c r="E68" s="28">
        <v>37700</v>
      </c>
      <c r="F68" s="28">
        <v>37701</v>
      </c>
      <c r="G68" s="28">
        <v>37702</v>
      </c>
      <c r="H68" s="28">
        <v>37703</v>
      </c>
      <c r="I68" s="28">
        <v>37704</v>
      </c>
      <c r="J68" s="28">
        <v>37705</v>
      </c>
      <c r="K68" s="28">
        <v>37706</v>
      </c>
      <c r="L68" s="28">
        <v>37707</v>
      </c>
      <c r="M68" s="28">
        <v>37708</v>
      </c>
      <c r="N68" s="28">
        <v>37709</v>
      </c>
      <c r="O68" s="28">
        <v>37710</v>
      </c>
      <c r="P68" s="28">
        <v>37711</v>
      </c>
      <c r="Q68" s="28">
        <v>37712</v>
      </c>
      <c r="R68" s="28">
        <v>37713</v>
      </c>
      <c r="S68" s="28">
        <v>37714</v>
      </c>
      <c r="T68" s="28">
        <v>37715</v>
      </c>
      <c r="U68" s="28">
        <v>37716</v>
      </c>
      <c r="V68" s="28">
        <v>37717</v>
      </c>
      <c r="W68" s="28">
        <v>37718</v>
      </c>
      <c r="X68" s="28">
        <v>37719</v>
      </c>
      <c r="Y68" s="28">
        <v>37720</v>
      </c>
      <c r="Z68" s="28">
        <v>37721</v>
      </c>
      <c r="AA68" s="28">
        <v>37722</v>
      </c>
      <c r="AB68" s="28">
        <v>37723</v>
      </c>
      <c r="AC68" s="28">
        <v>37724</v>
      </c>
      <c r="AD68" s="28">
        <v>37725</v>
      </c>
      <c r="AE68" s="28">
        <v>37726</v>
      </c>
      <c r="AF68" s="28">
        <v>37727</v>
      </c>
      <c r="AG68" s="28">
        <v>37728</v>
      </c>
      <c r="AH68" s="28">
        <v>37729</v>
      </c>
      <c r="AI68" s="28">
        <v>37730</v>
      </c>
      <c r="AJ68" s="28">
        <v>37731</v>
      </c>
      <c r="AK68" s="28">
        <v>37732</v>
      </c>
      <c r="AL68" s="28">
        <v>37733</v>
      </c>
      <c r="AM68" s="28">
        <v>37734</v>
      </c>
      <c r="AN68" s="28">
        <v>37735</v>
      </c>
      <c r="AO68" s="28">
        <v>37736</v>
      </c>
      <c r="AP68" s="28">
        <v>37737</v>
      </c>
      <c r="AQ68" s="28">
        <v>37738</v>
      </c>
      <c r="AR68" s="28">
        <v>37739</v>
      </c>
      <c r="AS68" s="28">
        <v>37740</v>
      </c>
      <c r="AT68" s="28">
        <v>37741</v>
      </c>
      <c r="AU68" s="28">
        <v>37742</v>
      </c>
      <c r="AV68" s="28">
        <v>37743</v>
      </c>
      <c r="AW68" s="28">
        <v>37744</v>
      </c>
      <c r="AX68" s="28">
        <v>37745</v>
      </c>
      <c r="AY68" s="28">
        <v>37746</v>
      </c>
      <c r="AZ68" s="28">
        <v>37747</v>
      </c>
      <c r="BA68" s="28">
        <v>37748</v>
      </c>
      <c r="BB68" s="28">
        <v>37749</v>
      </c>
      <c r="BC68" s="28">
        <v>37750</v>
      </c>
      <c r="BD68" s="28">
        <v>37751</v>
      </c>
      <c r="BE68" s="28">
        <v>37752</v>
      </c>
      <c r="BF68" s="28">
        <v>37753</v>
      </c>
      <c r="BG68" s="28">
        <v>37754</v>
      </c>
      <c r="BH68" s="28">
        <v>37755</v>
      </c>
      <c r="BI68" s="28">
        <v>37756</v>
      </c>
      <c r="BJ68" s="28">
        <v>37757</v>
      </c>
      <c r="BK68" s="28">
        <v>37758</v>
      </c>
      <c r="BL68" s="28">
        <v>37759</v>
      </c>
      <c r="BM68" s="28">
        <v>37760</v>
      </c>
      <c r="BN68" s="28">
        <v>37761</v>
      </c>
      <c r="BO68" s="28">
        <v>37762</v>
      </c>
      <c r="BP68" s="28">
        <v>37763</v>
      </c>
      <c r="BQ68" s="28">
        <v>37764</v>
      </c>
      <c r="BR68" s="28">
        <v>37765</v>
      </c>
      <c r="BS68" s="28">
        <v>37766</v>
      </c>
      <c r="BT68" s="28">
        <v>37767</v>
      </c>
      <c r="BU68" s="28">
        <v>37768</v>
      </c>
      <c r="BV68" s="28">
        <v>37769</v>
      </c>
      <c r="BW68" s="28">
        <v>37770</v>
      </c>
      <c r="BX68" s="28">
        <v>37771</v>
      </c>
      <c r="BY68" s="28">
        <v>37772</v>
      </c>
      <c r="BZ68" s="28">
        <v>37773</v>
      </c>
      <c r="CA68" s="28">
        <v>37774</v>
      </c>
      <c r="CB68" s="28">
        <v>37775</v>
      </c>
      <c r="CC68" s="28">
        <v>37776</v>
      </c>
      <c r="CD68" s="28">
        <v>37777</v>
      </c>
      <c r="CE68" s="28">
        <v>37778</v>
      </c>
      <c r="CF68" s="28">
        <v>37779</v>
      </c>
      <c r="CG68" s="28">
        <v>37780</v>
      </c>
      <c r="CH68" s="28">
        <v>37781</v>
      </c>
      <c r="CI68" s="28">
        <v>37782</v>
      </c>
      <c r="CJ68" s="28">
        <v>37783</v>
      </c>
      <c r="CK68" s="28">
        <v>37784</v>
      </c>
      <c r="CL68" s="28">
        <v>37785</v>
      </c>
      <c r="CM68" s="28">
        <v>37786</v>
      </c>
      <c r="CN68" s="28">
        <v>37787</v>
      </c>
      <c r="CO68" s="28">
        <v>37788</v>
      </c>
      <c r="CP68" s="28">
        <v>37789</v>
      </c>
      <c r="CQ68" s="28">
        <v>37790</v>
      </c>
      <c r="CR68" s="28">
        <v>37791</v>
      </c>
      <c r="CS68" s="28">
        <v>37792</v>
      </c>
      <c r="CT68" s="28">
        <v>37793</v>
      </c>
      <c r="CU68" s="28">
        <v>37794</v>
      </c>
      <c r="CV68" s="28">
        <v>37795</v>
      </c>
      <c r="CW68" s="28">
        <v>37796</v>
      </c>
      <c r="CX68" s="28">
        <v>37797</v>
      </c>
      <c r="CY68" s="28">
        <v>37798</v>
      </c>
      <c r="CZ68" s="28">
        <v>37799</v>
      </c>
      <c r="DA68" s="28">
        <v>37800</v>
      </c>
      <c r="DB68" s="28">
        <v>37801</v>
      </c>
      <c r="DC68" s="28">
        <v>37802</v>
      </c>
      <c r="DD68" s="28">
        <v>37803</v>
      </c>
      <c r="DE68" s="28">
        <v>37804</v>
      </c>
      <c r="DF68" s="28">
        <v>37805</v>
      </c>
      <c r="DG68" s="28">
        <v>37806</v>
      </c>
      <c r="DH68" s="28">
        <v>37807</v>
      </c>
      <c r="DI68" s="28">
        <v>37808</v>
      </c>
      <c r="DJ68" s="28">
        <v>37809</v>
      </c>
      <c r="DK68" s="28">
        <v>37810</v>
      </c>
      <c r="DL68" s="28">
        <v>37811</v>
      </c>
      <c r="DM68" s="28">
        <v>37812</v>
      </c>
      <c r="DN68" s="28">
        <v>37813</v>
      </c>
      <c r="DO68" s="28">
        <v>37814</v>
      </c>
      <c r="DP68" s="28">
        <v>37815</v>
      </c>
      <c r="DQ68" s="28">
        <v>37816</v>
      </c>
      <c r="DR68" s="28">
        <v>37817</v>
      </c>
    </row>
    <row r="69" spans="1:122" ht="14.25" thickTop="1">
      <c r="A69" s="95" t="s">
        <v>78</v>
      </c>
      <c r="B69" s="96">
        <v>2.3952095808383236</v>
      </c>
      <c r="C69" s="96">
        <v>1.82648401826484</v>
      </c>
      <c r="D69" s="96">
        <v>3.4090909090909087</v>
      </c>
      <c r="E69" s="96">
        <v>3.2679738562091507</v>
      </c>
      <c r="F69" s="96">
        <v>2.857142857142857</v>
      </c>
      <c r="G69" s="96">
        <v>2.849740932642487</v>
      </c>
      <c r="H69" s="96"/>
      <c r="I69" s="96">
        <v>3.7280701754385963</v>
      </c>
      <c r="J69" s="96">
        <v>3.4907597535934287</v>
      </c>
      <c r="K69" s="96">
        <v>3.7037037037037033</v>
      </c>
      <c r="L69" s="96">
        <v>3.7642045454545454</v>
      </c>
      <c r="M69" s="96">
        <v>3.5690235690235688</v>
      </c>
      <c r="N69" s="96">
        <v>3.483870967741935</v>
      </c>
      <c r="O69" s="96"/>
      <c r="P69" s="96">
        <v>3.514180024660912</v>
      </c>
      <c r="Q69" s="96">
        <v>3.436807095343681</v>
      </c>
      <c r="R69" s="96">
        <v>3.508771929824561</v>
      </c>
      <c r="S69" s="96">
        <v>3.480176211453744</v>
      </c>
      <c r="T69" s="96">
        <v>3.5699107522311944</v>
      </c>
      <c r="U69" s="96">
        <v>3.683774834437086</v>
      </c>
      <c r="V69" s="96"/>
      <c r="W69" s="96">
        <v>3.767781622452903</v>
      </c>
      <c r="X69" s="96">
        <v>3.8562336203669036</v>
      </c>
      <c r="Y69" s="96">
        <v>3.894195444526084</v>
      </c>
      <c r="Z69" s="96">
        <v>3.9913700107874863</v>
      </c>
      <c r="AA69" s="96">
        <v>4.013840830449826</v>
      </c>
      <c r="AB69" s="96">
        <v>4.02027027027027</v>
      </c>
      <c r="AC69" s="96"/>
      <c r="AD69" s="96">
        <v>4.544020195645314</v>
      </c>
      <c r="AE69" s="96">
        <v>4.760432766615147</v>
      </c>
      <c r="AF69" s="96">
        <v>4.828423929547525</v>
      </c>
      <c r="AG69" s="96">
        <v>4.868692829743288</v>
      </c>
      <c r="AH69" s="96">
        <v>4.911875180583646</v>
      </c>
      <c r="AI69" s="96">
        <v>5.131096701437834</v>
      </c>
      <c r="AJ69" s="96"/>
      <c r="AK69" s="96">
        <v>5.62030562030562</v>
      </c>
      <c r="AL69" s="96">
        <v>5.8018748416518875</v>
      </c>
      <c r="AM69" s="96">
        <v>5.853544776119403</v>
      </c>
      <c r="AN69" s="96">
        <v>5.924757828339716</v>
      </c>
      <c r="AO69" s="96">
        <v>5.893740589374059</v>
      </c>
      <c r="AP69" s="96">
        <v>6.058726220016543</v>
      </c>
      <c r="AQ69" s="96"/>
      <c r="AR69" s="96">
        <v>6.356435643564357</v>
      </c>
      <c r="AS69" s="96">
        <v>6.462834126693519</v>
      </c>
      <c r="AT69" s="96">
        <v>6.568956383542292</v>
      </c>
      <c r="AU69" s="99">
        <v>6.666666666666667</v>
      </c>
      <c r="AV69" s="99">
        <v>6.88800792864222</v>
      </c>
      <c r="AW69" s="99">
        <v>6.977863330125119</v>
      </c>
      <c r="AX69" s="99"/>
      <c r="AY69" s="99">
        <v>7.002886222087194</v>
      </c>
      <c r="AZ69" s="99">
        <v>7.105693474059758</v>
      </c>
      <c r="BA69" s="99">
        <v>7.170795306388526</v>
      </c>
      <c r="BB69" s="99">
        <v>7.174252091308662</v>
      </c>
      <c r="BC69" s="99">
        <v>7.155784491159682</v>
      </c>
      <c r="BD69" s="99">
        <v>7.209429824561403</v>
      </c>
      <c r="BE69" s="128"/>
      <c r="BF69" s="99">
        <v>7.412380824493084</v>
      </c>
      <c r="BG69" s="99">
        <v>7.59141494435612</v>
      </c>
      <c r="BH69" s="99">
        <v>7.695332983744101</v>
      </c>
      <c r="BI69" s="99">
        <v>7.767242499025848</v>
      </c>
      <c r="BJ69" s="99">
        <v>7.895076883318258</v>
      </c>
      <c r="BK69" s="99">
        <v>8.027316067517072</v>
      </c>
      <c r="BL69" s="99"/>
      <c r="BM69" s="99">
        <v>8.176500508646999</v>
      </c>
      <c r="BN69" s="99">
        <v>8.359641368859705</v>
      </c>
      <c r="BO69" s="99">
        <v>8.3710407239819</v>
      </c>
      <c r="BP69" s="99">
        <v>8.476261496395725</v>
      </c>
      <c r="BQ69" s="99">
        <v>8.488357767648145</v>
      </c>
      <c r="BR69" s="99">
        <v>8.54931826556934</v>
      </c>
      <c r="BS69" s="99"/>
      <c r="BT69" s="99">
        <v>8.83930748597903</v>
      </c>
      <c r="BU69" s="99">
        <v>8.940518185135629</v>
      </c>
      <c r="BV69" s="99">
        <v>9.04126213592233</v>
      </c>
      <c r="BW69" s="99">
        <v>9.041591320072333</v>
      </c>
      <c r="BX69" s="99">
        <v>9.065768907057834</v>
      </c>
      <c r="BY69" s="99">
        <v>9.138755980861243</v>
      </c>
      <c r="BZ69" s="99"/>
      <c r="CA69" s="99">
        <v>9.18416030534351</v>
      </c>
      <c r="CB69" s="99">
        <v>9.1926649202191</v>
      </c>
      <c r="CC69" s="99">
        <v>9.188288502737443</v>
      </c>
      <c r="CD69" s="99">
        <v>9.222896584553137</v>
      </c>
      <c r="CE69" s="99">
        <v>9.269395525940029</v>
      </c>
      <c r="CF69" s="99"/>
      <c r="CG69" s="99"/>
      <c r="CH69" s="99">
        <v>9.310058187863675</v>
      </c>
      <c r="CI69" s="99">
        <v>9.359430604982206</v>
      </c>
      <c r="CJ69" s="99">
        <v>9.353882631890931</v>
      </c>
      <c r="CK69" s="99">
        <v>9.354647720544701</v>
      </c>
      <c r="CL69" s="99">
        <v>9.36834634492548</v>
      </c>
      <c r="CM69" s="99"/>
      <c r="CN69" s="99"/>
      <c r="CO69" s="99">
        <v>9.444444444444445</v>
      </c>
      <c r="CP69" s="99">
        <v>9.439981096408317</v>
      </c>
      <c r="CQ69" s="99">
        <v>9.46249261665682</v>
      </c>
      <c r="CR69" s="99">
        <v>9.501299929094777</v>
      </c>
      <c r="CS69" s="99">
        <v>9.502422881456091</v>
      </c>
      <c r="CT69" s="99"/>
      <c r="CU69" s="99"/>
      <c r="CV69" s="99">
        <v>9.516491311029672</v>
      </c>
      <c r="CW69" s="99">
        <v>9.541262709860487</v>
      </c>
      <c r="CX69" s="99">
        <v>9.55082742316785</v>
      </c>
      <c r="CY69" s="99">
        <v>9.56717123935667</v>
      </c>
      <c r="CZ69" s="99">
        <v>9.585798816568047</v>
      </c>
      <c r="DA69" s="99"/>
      <c r="DB69" s="99"/>
      <c r="DC69" s="99">
        <v>9.60104178998461</v>
      </c>
      <c r="DD69" s="99">
        <v>9.615156897572529</v>
      </c>
      <c r="DE69" s="99">
        <v>9.618573797678277</v>
      </c>
      <c r="DF69" s="99">
        <v>9.621993127147768</v>
      </c>
      <c r="DG69" s="99">
        <v>9.621993127147768</v>
      </c>
      <c r="DH69" s="99"/>
      <c r="DI69" s="99"/>
      <c r="DJ69" s="99">
        <v>9.621993127147768</v>
      </c>
      <c r="DK69" s="99">
        <v>9.625414888572784</v>
      </c>
      <c r="DL69" s="99">
        <v>9.625414888572784</v>
      </c>
      <c r="DM69" s="99">
        <v>9.624274031053693</v>
      </c>
      <c r="DN69" s="99">
        <v>9.636126585279127</v>
      </c>
      <c r="DO69" s="99"/>
      <c r="DP69" s="99"/>
      <c r="DQ69" s="99"/>
      <c r="DR69" s="99"/>
    </row>
    <row r="70" spans="2:47" ht="13.5">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row>
  </sheetData>
  <printOptions/>
  <pageMargins left="0.55" right="0.55" top="0.45" bottom="0.55" header="0.34" footer="0.41"/>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W164"/>
  <sheetViews>
    <sheetView zoomScale="75" zoomScaleNormal="75" workbookViewId="0" topLeftCell="A100">
      <selection activeCell="O139" sqref="O139"/>
    </sheetView>
  </sheetViews>
  <sheetFormatPr defaultColWidth="9.00390625" defaultRowHeight="13.5"/>
  <cols>
    <col min="1" max="1" width="5.75390625" style="77" customWidth="1"/>
    <col min="2" max="2" width="7.00390625" style="68" bestFit="1" customWidth="1"/>
    <col min="3" max="3" width="10.375" style="68" bestFit="1" customWidth="1"/>
    <col min="4" max="4" width="5.25390625" style="68" bestFit="1" customWidth="1"/>
    <col min="5" max="5" width="7.125" style="68" bestFit="1" customWidth="1"/>
    <col min="6" max="6" width="7.125" style="68" customWidth="1"/>
    <col min="7" max="7" width="5.25390625" style="68" bestFit="1" customWidth="1"/>
    <col min="8" max="8" width="7.125" style="68" bestFit="1" customWidth="1"/>
    <col min="9" max="9" width="15.25390625" style="68" bestFit="1" customWidth="1"/>
    <col min="10" max="10" width="7.125" style="68" bestFit="1" customWidth="1"/>
    <col min="11" max="11" width="7.125" style="68" customWidth="1"/>
    <col min="12" max="12" width="7.125" style="68" bestFit="1" customWidth="1"/>
    <col min="13" max="13" width="7.125" style="68" customWidth="1"/>
    <col min="14" max="14" width="5.25390625" style="68" bestFit="1" customWidth="1"/>
    <col min="15" max="15" width="8.50390625" style="68" bestFit="1" customWidth="1"/>
    <col min="16" max="16" width="11.625" style="68" bestFit="1" customWidth="1"/>
    <col min="17" max="17" width="10.375" style="68" bestFit="1" customWidth="1"/>
    <col min="18" max="18" width="7.125" style="68" bestFit="1" customWidth="1"/>
    <col min="19" max="19" width="7.00390625" style="68" bestFit="1" customWidth="1"/>
    <col min="20" max="20" width="7.375" style="68" bestFit="1" customWidth="1"/>
    <col min="21" max="21" width="10.375" style="68" customWidth="1"/>
    <col min="22" max="22" width="10.375" style="68" bestFit="1" customWidth="1"/>
    <col min="23" max="23" width="7.375" style="68" customWidth="1"/>
    <col min="24" max="16384" width="9.375" style="68" customWidth="1"/>
  </cols>
  <sheetData>
    <row r="1" ht="14.25">
      <c r="A1" s="67" t="s">
        <v>94</v>
      </c>
    </row>
    <row r="2" ht="14.25">
      <c r="A2" s="67"/>
    </row>
    <row r="3" spans="1:21" ht="14.25" thickBot="1">
      <c r="A3" s="69" t="s">
        <v>22</v>
      </c>
      <c r="B3" s="193" t="s">
        <v>129</v>
      </c>
      <c r="C3" s="194"/>
      <c r="D3" s="193" t="s">
        <v>23</v>
      </c>
      <c r="E3" s="195"/>
      <c r="F3" s="195"/>
      <c r="G3" s="195"/>
      <c r="H3" s="195"/>
      <c r="I3" s="195"/>
      <c r="J3" s="195"/>
      <c r="K3" s="195"/>
      <c r="L3" s="195"/>
      <c r="M3" s="195"/>
      <c r="N3" s="195"/>
      <c r="O3" s="195"/>
      <c r="P3" s="71" t="s">
        <v>130</v>
      </c>
      <c r="Q3" s="71" t="s">
        <v>131</v>
      </c>
      <c r="R3" s="71" t="s">
        <v>132</v>
      </c>
      <c r="S3" s="70" t="s">
        <v>133</v>
      </c>
      <c r="T3" s="71" t="s">
        <v>134</v>
      </c>
      <c r="U3" s="71" t="s">
        <v>6</v>
      </c>
    </row>
    <row r="4" spans="1:21" ht="14.25" thickTop="1">
      <c r="A4" s="72">
        <v>37696</v>
      </c>
      <c r="B4" s="73" t="s">
        <v>24</v>
      </c>
      <c r="C4" s="73" t="s">
        <v>25</v>
      </c>
      <c r="D4" s="73"/>
      <c r="E4" s="73" t="s">
        <v>26</v>
      </c>
      <c r="F4" s="73"/>
      <c r="G4" s="73" t="s">
        <v>27</v>
      </c>
      <c r="H4" s="73"/>
      <c r="I4" s="73"/>
      <c r="J4" s="73"/>
      <c r="K4" s="73"/>
      <c r="L4" s="73"/>
      <c r="M4" s="73"/>
      <c r="N4" s="73"/>
      <c r="O4" s="73"/>
      <c r="P4" s="73"/>
      <c r="Q4" s="73"/>
      <c r="R4" s="73"/>
      <c r="S4" s="73"/>
      <c r="T4" s="73" t="s">
        <v>28</v>
      </c>
      <c r="U4" s="73" t="s">
        <v>6</v>
      </c>
    </row>
    <row r="5" spans="1:21" ht="13.5">
      <c r="A5" s="49">
        <v>37697</v>
      </c>
      <c r="B5" s="51"/>
      <c r="C5" s="52"/>
      <c r="D5" s="52"/>
      <c r="E5" s="52"/>
      <c r="F5" s="52"/>
      <c r="G5" s="52"/>
      <c r="H5" s="52"/>
      <c r="I5" s="52"/>
      <c r="J5" s="52"/>
      <c r="K5" s="52"/>
      <c r="L5" s="52"/>
      <c r="M5" s="52"/>
      <c r="N5" s="52"/>
      <c r="O5" s="52"/>
      <c r="P5" s="52"/>
      <c r="Q5" s="52"/>
      <c r="R5" s="52"/>
      <c r="S5" s="52"/>
      <c r="T5" s="53"/>
      <c r="U5" s="53"/>
    </row>
    <row r="6" spans="1:21" ht="13.5">
      <c r="A6" s="49">
        <v>37698</v>
      </c>
      <c r="B6" s="50" t="s">
        <v>24</v>
      </c>
      <c r="C6" s="50" t="s">
        <v>25</v>
      </c>
      <c r="D6" s="50"/>
      <c r="E6" s="50" t="s">
        <v>26</v>
      </c>
      <c r="F6" s="50"/>
      <c r="G6" s="50" t="s">
        <v>27</v>
      </c>
      <c r="H6" s="50"/>
      <c r="I6" s="50"/>
      <c r="J6" s="50"/>
      <c r="K6" s="50"/>
      <c r="L6" s="50"/>
      <c r="M6" s="50"/>
      <c r="N6" s="50"/>
      <c r="O6" s="50" t="s">
        <v>29</v>
      </c>
      <c r="P6" s="50"/>
      <c r="Q6" s="50"/>
      <c r="R6" s="50"/>
      <c r="S6" s="50"/>
      <c r="T6" s="50" t="s">
        <v>28</v>
      </c>
      <c r="U6" s="50" t="s">
        <v>6</v>
      </c>
    </row>
    <row r="7" spans="1:21" ht="13.5">
      <c r="A7" s="49">
        <v>37699</v>
      </c>
      <c r="B7" s="50" t="s">
        <v>24</v>
      </c>
      <c r="C7" s="50"/>
      <c r="D7" s="50"/>
      <c r="E7" s="50" t="s">
        <v>26</v>
      </c>
      <c r="F7" s="50"/>
      <c r="G7" s="50" t="s">
        <v>27</v>
      </c>
      <c r="H7" s="50"/>
      <c r="I7" s="50"/>
      <c r="J7" s="50"/>
      <c r="K7" s="50"/>
      <c r="L7" s="50"/>
      <c r="M7" s="50"/>
      <c r="N7" s="50"/>
      <c r="O7" s="50" t="s">
        <v>29</v>
      </c>
      <c r="P7" s="50"/>
      <c r="Q7" s="50"/>
      <c r="R7" s="50"/>
      <c r="S7" s="50"/>
      <c r="T7" s="50" t="s">
        <v>28</v>
      </c>
      <c r="U7" s="50" t="s">
        <v>6</v>
      </c>
    </row>
    <row r="8" spans="1:21" ht="13.5">
      <c r="A8" s="49">
        <v>37700</v>
      </c>
      <c r="B8" s="50" t="s">
        <v>24</v>
      </c>
      <c r="C8" s="50"/>
      <c r="D8" s="50"/>
      <c r="E8" s="50" t="s">
        <v>26</v>
      </c>
      <c r="F8" s="50"/>
      <c r="G8" s="50" t="s">
        <v>27</v>
      </c>
      <c r="H8" s="50"/>
      <c r="I8" s="50"/>
      <c r="J8" s="50"/>
      <c r="K8" s="50"/>
      <c r="L8" s="50"/>
      <c r="M8" s="50"/>
      <c r="N8" s="50"/>
      <c r="O8" s="50" t="s">
        <v>29</v>
      </c>
      <c r="P8" s="50"/>
      <c r="Q8" s="50"/>
      <c r="R8" s="50"/>
      <c r="S8" s="50"/>
      <c r="T8" s="50" t="s">
        <v>28</v>
      </c>
      <c r="U8" s="50" t="s">
        <v>6</v>
      </c>
    </row>
    <row r="9" spans="1:21" ht="13.5">
      <c r="A9" s="49">
        <v>37701</v>
      </c>
      <c r="B9" s="50" t="s">
        <v>24</v>
      </c>
      <c r="C9" s="50"/>
      <c r="D9" s="50"/>
      <c r="E9" s="50" t="s">
        <v>26</v>
      </c>
      <c r="F9" s="50"/>
      <c r="G9" s="50" t="s">
        <v>27</v>
      </c>
      <c r="H9" s="50"/>
      <c r="I9" s="50"/>
      <c r="J9" s="50"/>
      <c r="K9" s="50"/>
      <c r="L9" s="50"/>
      <c r="M9" s="50"/>
      <c r="N9" s="50"/>
      <c r="O9" s="50" t="s">
        <v>29</v>
      </c>
      <c r="P9" s="50"/>
      <c r="Q9" s="50"/>
      <c r="R9" s="50"/>
      <c r="S9" s="50"/>
      <c r="T9" s="50" t="s">
        <v>28</v>
      </c>
      <c r="U9" s="50" t="s">
        <v>6</v>
      </c>
    </row>
    <row r="10" spans="1:21" ht="13.5">
      <c r="A10" s="49">
        <v>37702</v>
      </c>
      <c r="B10" s="50" t="s">
        <v>24</v>
      </c>
      <c r="C10" s="50"/>
      <c r="D10" s="50"/>
      <c r="E10" s="50" t="s">
        <v>26</v>
      </c>
      <c r="F10" s="50"/>
      <c r="G10" s="50" t="s">
        <v>27</v>
      </c>
      <c r="H10" s="50"/>
      <c r="I10" s="50"/>
      <c r="J10" s="50"/>
      <c r="K10" s="50"/>
      <c r="L10" s="50"/>
      <c r="M10" s="50"/>
      <c r="N10" s="50"/>
      <c r="O10" s="50" t="s">
        <v>29</v>
      </c>
      <c r="P10" s="50"/>
      <c r="Q10" s="50"/>
      <c r="R10" s="50"/>
      <c r="S10" s="50"/>
      <c r="T10" s="50" t="s">
        <v>28</v>
      </c>
      <c r="U10" s="50" t="s">
        <v>6</v>
      </c>
    </row>
    <row r="11" spans="1:21" ht="13.5">
      <c r="A11" s="49">
        <v>37703</v>
      </c>
      <c r="B11" s="51"/>
      <c r="C11" s="52"/>
      <c r="D11" s="52"/>
      <c r="E11" s="52"/>
      <c r="F11" s="52"/>
      <c r="G11" s="52"/>
      <c r="H11" s="52"/>
      <c r="I11" s="52"/>
      <c r="J11" s="52"/>
      <c r="K11" s="52"/>
      <c r="L11" s="52"/>
      <c r="M11" s="52"/>
      <c r="N11" s="52"/>
      <c r="O11" s="52"/>
      <c r="P11" s="52"/>
      <c r="Q11" s="52"/>
      <c r="R11" s="52"/>
      <c r="S11" s="52"/>
      <c r="T11" s="53"/>
      <c r="U11" s="53"/>
    </row>
    <row r="12" spans="1:21" ht="13.5">
      <c r="A12" s="49">
        <v>37704</v>
      </c>
      <c r="B12" s="50" t="s">
        <v>24</v>
      </c>
      <c r="C12" s="50"/>
      <c r="D12" s="50"/>
      <c r="E12" s="50" t="s">
        <v>26</v>
      </c>
      <c r="F12" s="50"/>
      <c r="G12" s="50" t="s">
        <v>27</v>
      </c>
      <c r="H12" s="50"/>
      <c r="I12" s="50"/>
      <c r="J12" s="50"/>
      <c r="K12" s="50"/>
      <c r="L12" s="50"/>
      <c r="M12" s="50"/>
      <c r="N12" s="50"/>
      <c r="O12" s="50" t="s">
        <v>29</v>
      </c>
      <c r="P12" s="50"/>
      <c r="Q12" s="50"/>
      <c r="R12" s="50"/>
      <c r="S12" s="50"/>
      <c r="T12" s="50" t="s">
        <v>28</v>
      </c>
      <c r="U12" s="50" t="s">
        <v>6</v>
      </c>
    </row>
    <row r="13" spans="1:21" ht="13.5">
      <c r="A13" s="49">
        <v>37705</v>
      </c>
      <c r="B13" s="50" t="s">
        <v>24</v>
      </c>
      <c r="C13" s="50"/>
      <c r="D13" s="50"/>
      <c r="E13" s="50" t="s">
        <v>26</v>
      </c>
      <c r="F13" s="50"/>
      <c r="G13" s="50" t="s">
        <v>27</v>
      </c>
      <c r="H13" s="50"/>
      <c r="I13" s="50"/>
      <c r="J13" s="50"/>
      <c r="K13" s="50"/>
      <c r="L13" s="50"/>
      <c r="M13" s="50"/>
      <c r="N13" s="50"/>
      <c r="O13" s="50" t="s">
        <v>29</v>
      </c>
      <c r="P13" s="50"/>
      <c r="Q13" s="50"/>
      <c r="R13" s="50"/>
      <c r="S13" s="50"/>
      <c r="T13" s="50" t="s">
        <v>28</v>
      </c>
      <c r="U13" s="50" t="s">
        <v>6</v>
      </c>
    </row>
    <row r="14" spans="1:21" ht="13.5">
      <c r="A14" s="49">
        <v>37706</v>
      </c>
      <c r="B14" s="50" t="s">
        <v>24</v>
      </c>
      <c r="C14" s="50"/>
      <c r="D14" s="50"/>
      <c r="E14" s="50" t="s">
        <v>26</v>
      </c>
      <c r="F14" s="50"/>
      <c r="G14" s="50" t="s">
        <v>27</v>
      </c>
      <c r="H14" s="50"/>
      <c r="I14" s="50"/>
      <c r="J14" s="50"/>
      <c r="K14" s="50"/>
      <c r="L14" s="50"/>
      <c r="M14" s="50"/>
      <c r="N14" s="50"/>
      <c r="O14" s="50" t="s">
        <v>29</v>
      </c>
      <c r="P14" s="50"/>
      <c r="Q14" s="50"/>
      <c r="R14" s="50"/>
      <c r="S14" s="50"/>
      <c r="T14" s="50" t="s">
        <v>28</v>
      </c>
      <c r="U14" s="50" t="s">
        <v>6</v>
      </c>
    </row>
    <row r="15" spans="1:21" ht="13.5">
      <c r="A15" s="49">
        <v>37707</v>
      </c>
      <c r="B15" s="50" t="s">
        <v>24</v>
      </c>
      <c r="C15" s="50"/>
      <c r="D15" s="50" t="s">
        <v>31</v>
      </c>
      <c r="E15" s="50" t="s">
        <v>26</v>
      </c>
      <c r="F15" s="50"/>
      <c r="G15" s="50" t="s">
        <v>27</v>
      </c>
      <c r="H15" s="50"/>
      <c r="I15" s="50"/>
      <c r="J15" s="50"/>
      <c r="K15" s="50"/>
      <c r="L15" s="50" t="s">
        <v>30</v>
      </c>
      <c r="M15" s="50"/>
      <c r="N15" s="50"/>
      <c r="O15" s="50" t="s">
        <v>29</v>
      </c>
      <c r="P15" s="50"/>
      <c r="Q15" s="50"/>
      <c r="R15" s="50"/>
      <c r="S15" s="50"/>
      <c r="T15" s="50" t="s">
        <v>28</v>
      </c>
      <c r="U15" s="50" t="s">
        <v>6</v>
      </c>
    </row>
    <row r="16" spans="1:21" ht="13.5">
      <c r="A16" s="49">
        <v>37708</v>
      </c>
      <c r="B16" s="50" t="s">
        <v>24</v>
      </c>
      <c r="C16" s="50"/>
      <c r="D16" s="50" t="s">
        <v>31</v>
      </c>
      <c r="E16" s="50" t="s">
        <v>26</v>
      </c>
      <c r="F16" s="50"/>
      <c r="G16" s="50" t="s">
        <v>27</v>
      </c>
      <c r="H16" s="50"/>
      <c r="I16" s="50"/>
      <c r="J16" s="50"/>
      <c r="K16" s="50"/>
      <c r="L16" s="50" t="s">
        <v>30</v>
      </c>
      <c r="M16" s="50"/>
      <c r="N16" s="50"/>
      <c r="O16" s="50" t="s">
        <v>29</v>
      </c>
      <c r="P16" s="50"/>
      <c r="Q16" s="50"/>
      <c r="R16" s="50"/>
      <c r="S16" s="50"/>
      <c r="T16" s="50" t="s">
        <v>28</v>
      </c>
      <c r="U16" s="50" t="s">
        <v>6</v>
      </c>
    </row>
    <row r="17" spans="1:21" ht="13.5">
      <c r="A17" s="49">
        <v>37709</v>
      </c>
      <c r="B17" s="50" t="s">
        <v>24</v>
      </c>
      <c r="C17" s="50"/>
      <c r="D17" s="50" t="s">
        <v>31</v>
      </c>
      <c r="E17" s="50" t="s">
        <v>26</v>
      </c>
      <c r="F17" s="50"/>
      <c r="G17" s="50" t="s">
        <v>27</v>
      </c>
      <c r="H17" s="50"/>
      <c r="I17" s="50"/>
      <c r="J17" s="50"/>
      <c r="K17" s="50"/>
      <c r="L17" s="50" t="s">
        <v>30</v>
      </c>
      <c r="M17" s="50"/>
      <c r="N17" s="50"/>
      <c r="O17" s="50" t="s">
        <v>29</v>
      </c>
      <c r="P17" s="50"/>
      <c r="Q17" s="50"/>
      <c r="R17" s="50"/>
      <c r="S17" s="50"/>
      <c r="T17" s="50" t="s">
        <v>28</v>
      </c>
      <c r="U17" s="50" t="s">
        <v>6</v>
      </c>
    </row>
    <row r="18" spans="1:21" ht="13.5">
      <c r="A18" s="49">
        <v>37710</v>
      </c>
      <c r="B18" s="51"/>
      <c r="C18" s="52"/>
      <c r="D18" s="52"/>
      <c r="E18" s="52"/>
      <c r="F18" s="52"/>
      <c r="G18" s="52"/>
      <c r="H18" s="52"/>
      <c r="I18" s="52"/>
      <c r="J18" s="52"/>
      <c r="K18" s="52"/>
      <c r="L18" s="52"/>
      <c r="M18" s="52"/>
      <c r="N18" s="52"/>
      <c r="O18" s="52"/>
      <c r="P18" s="52"/>
      <c r="Q18" s="52"/>
      <c r="R18" s="52"/>
      <c r="S18" s="52"/>
      <c r="T18" s="53"/>
      <c r="U18" s="53"/>
    </row>
    <row r="19" spans="1:21" ht="13.5">
      <c r="A19" s="49">
        <v>37711</v>
      </c>
      <c r="B19" s="50" t="s">
        <v>24</v>
      </c>
      <c r="C19" s="50"/>
      <c r="D19" s="50" t="s">
        <v>31</v>
      </c>
      <c r="E19" s="50" t="s">
        <v>26</v>
      </c>
      <c r="F19" s="50"/>
      <c r="G19" s="50" t="s">
        <v>27</v>
      </c>
      <c r="H19" s="50"/>
      <c r="I19" s="50"/>
      <c r="J19" s="50"/>
      <c r="K19" s="50"/>
      <c r="L19" s="50" t="s">
        <v>30</v>
      </c>
      <c r="M19" s="50"/>
      <c r="N19" s="50"/>
      <c r="O19" s="50" t="s">
        <v>29</v>
      </c>
      <c r="P19" s="50"/>
      <c r="Q19" s="50"/>
      <c r="R19" s="50"/>
      <c r="S19" s="50"/>
      <c r="T19" s="50" t="s">
        <v>28</v>
      </c>
      <c r="U19" s="50" t="s">
        <v>6</v>
      </c>
    </row>
    <row r="20" spans="1:21" ht="13.5">
      <c r="A20" s="49">
        <v>37712</v>
      </c>
      <c r="B20" s="50" t="s">
        <v>24</v>
      </c>
      <c r="C20" s="50"/>
      <c r="D20" s="50"/>
      <c r="E20" s="50" t="s">
        <v>26</v>
      </c>
      <c r="F20" s="50"/>
      <c r="G20" s="50" t="s">
        <v>27</v>
      </c>
      <c r="H20" s="50"/>
      <c r="I20" s="50"/>
      <c r="J20" s="50"/>
      <c r="K20" s="50"/>
      <c r="L20" s="50" t="s">
        <v>30</v>
      </c>
      <c r="M20" s="50"/>
      <c r="N20" s="50"/>
      <c r="O20" s="50" t="s">
        <v>29</v>
      </c>
      <c r="P20" s="50"/>
      <c r="Q20" s="50"/>
      <c r="R20" s="50"/>
      <c r="S20" s="50"/>
      <c r="T20" s="50" t="s">
        <v>28</v>
      </c>
      <c r="U20" s="50" t="s">
        <v>6</v>
      </c>
    </row>
    <row r="21" spans="1:21" ht="13.5">
      <c r="A21" s="49">
        <v>37713</v>
      </c>
      <c r="B21" s="50" t="s">
        <v>24</v>
      </c>
      <c r="C21" s="50"/>
      <c r="D21" s="50"/>
      <c r="E21" s="54" t="s">
        <v>26</v>
      </c>
      <c r="F21" s="50"/>
      <c r="G21" s="54" t="s">
        <v>27</v>
      </c>
      <c r="H21" s="50"/>
      <c r="I21" s="50"/>
      <c r="J21" s="50"/>
      <c r="K21" s="50"/>
      <c r="L21" s="50" t="s">
        <v>30</v>
      </c>
      <c r="M21" s="50"/>
      <c r="N21" s="50"/>
      <c r="O21" s="50" t="s">
        <v>29</v>
      </c>
      <c r="P21" s="50"/>
      <c r="Q21" s="50"/>
      <c r="R21" s="50"/>
      <c r="S21" s="50"/>
      <c r="T21" s="50" t="s">
        <v>28</v>
      </c>
      <c r="U21" s="50" t="s">
        <v>6</v>
      </c>
    </row>
    <row r="22" spans="1:21" ht="13.5">
      <c r="A22" s="49">
        <v>37714</v>
      </c>
      <c r="B22" s="50" t="s">
        <v>24</v>
      </c>
      <c r="C22" s="50"/>
      <c r="D22" s="50"/>
      <c r="E22" s="54" t="s">
        <v>26</v>
      </c>
      <c r="F22" s="50"/>
      <c r="G22" s="54" t="s">
        <v>27</v>
      </c>
      <c r="H22" s="50"/>
      <c r="I22" s="50"/>
      <c r="J22" s="50"/>
      <c r="K22" s="50"/>
      <c r="L22" s="50" t="s">
        <v>30</v>
      </c>
      <c r="M22" s="50"/>
      <c r="N22" s="50"/>
      <c r="O22" s="50" t="s">
        <v>29</v>
      </c>
      <c r="P22" s="50"/>
      <c r="Q22" s="50"/>
      <c r="R22" s="50"/>
      <c r="S22" s="50"/>
      <c r="T22" s="50" t="s">
        <v>28</v>
      </c>
      <c r="U22" s="50" t="s">
        <v>6</v>
      </c>
    </row>
    <row r="23" spans="1:21" ht="13.5">
      <c r="A23" s="49">
        <v>37715</v>
      </c>
      <c r="B23" s="50" t="s">
        <v>24</v>
      </c>
      <c r="C23" s="50"/>
      <c r="D23" s="50"/>
      <c r="E23" s="54" t="s">
        <v>26</v>
      </c>
      <c r="F23" s="50"/>
      <c r="G23" s="54" t="s">
        <v>27</v>
      </c>
      <c r="H23" s="50"/>
      <c r="I23" s="50"/>
      <c r="J23" s="50"/>
      <c r="K23" s="50"/>
      <c r="L23" s="50" t="s">
        <v>30</v>
      </c>
      <c r="M23" s="50"/>
      <c r="N23" s="50"/>
      <c r="O23" s="50" t="s">
        <v>29</v>
      </c>
      <c r="P23" s="50"/>
      <c r="Q23" s="50"/>
      <c r="R23" s="50"/>
      <c r="S23" s="50"/>
      <c r="T23" s="50" t="s">
        <v>28</v>
      </c>
      <c r="U23" s="50" t="s">
        <v>6</v>
      </c>
    </row>
    <row r="24" spans="1:21" ht="13.5">
      <c r="A24" s="49">
        <v>37716</v>
      </c>
      <c r="B24" s="50" t="s">
        <v>24</v>
      </c>
      <c r="C24" s="50"/>
      <c r="D24" s="50"/>
      <c r="E24" s="54" t="s">
        <v>26</v>
      </c>
      <c r="F24" s="50"/>
      <c r="G24" s="54" t="s">
        <v>27</v>
      </c>
      <c r="H24" s="50"/>
      <c r="I24" s="50"/>
      <c r="J24" s="50"/>
      <c r="K24" s="50"/>
      <c r="L24" s="50" t="s">
        <v>30</v>
      </c>
      <c r="M24" s="50"/>
      <c r="N24" s="50"/>
      <c r="O24" s="50" t="s">
        <v>29</v>
      </c>
      <c r="P24" s="50"/>
      <c r="Q24" s="50"/>
      <c r="R24" s="50"/>
      <c r="S24" s="50"/>
      <c r="T24" s="50" t="s">
        <v>28</v>
      </c>
      <c r="U24" s="50" t="s">
        <v>6</v>
      </c>
    </row>
    <row r="25" spans="1:21" ht="13.5">
      <c r="A25" s="49">
        <v>37717</v>
      </c>
      <c r="B25" s="51"/>
      <c r="C25" s="52"/>
      <c r="D25" s="52"/>
      <c r="E25" s="78"/>
      <c r="F25" s="52"/>
      <c r="G25" s="78"/>
      <c r="H25" s="52"/>
      <c r="I25" s="52"/>
      <c r="J25" s="52"/>
      <c r="K25" s="52"/>
      <c r="L25" s="52"/>
      <c r="M25" s="52"/>
      <c r="N25" s="52"/>
      <c r="O25" s="52"/>
      <c r="P25" s="52"/>
      <c r="Q25" s="52"/>
      <c r="R25" s="52"/>
      <c r="S25" s="52"/>
      <c r="T25" s="53"/>
      <c r="U25" s="53"/>
    </row>
    <row r="26" spans="1:21" ht="13.5">
      <c r="A26" s="49">
        <v>37718</v>
      </c>
      <c r="B26" s="50" t="s">
        <v>24</v>
      </c>
      <c r="C26" s="50"/>
      <c r="D26" s="50"/>
      <c r="E26" s="54" t="s">
        <v>26</v>
      </c>
      <c r="F26" s="50"/>
      <c r="G26" s="54" t="s">
        <v>27</v>
      </c>
      <c r="H26" s="50"/>
      <c r="I26" s="50"/>
      <c r="J26" s="50"/>
      <c r="K26" s="50"/>
      <c r="L26" s="50" t="s">
        <v>30</v>
      </c>
      <c r="M26" s="50"/>
      <c r="N26" s="50"/>
      <c r="O26" s="50" t="s">
        <v>29</v>
      </c>
      <c r="P26" s="50"/>
      <c r="Q26" s="50"/>
      <c r="R26" s="50"/>
      <c r="S26" s="50"/>
      <c r="T26" s="50" t="s">
        <v>28</v>
      </c>
      <c r="U26" s="50" t="s">
        <v>6</v>
      </c>
    </row>
    <row r="27" spans="1:21" ht="13.5">
      <c r="A27" s="49">
        <v>37719</v>
      </c>
      <c r="B27" s="50" t="s">
        <v>24</v>
      </c>
      <c r="C27" s="50"/>
      <c r="D27" s="50"/>
      <c r="E27" s="54" t="s">
        <v>26</v>
      </c>
      <c r="F27" s="50"/>
      <c r="G27" s="54" t="s">
        <v>27</v>
      </c>
      <c r="H27" s="50"/>
      <c r="I27" s="50"/>
      <c r="J27" s="50"/>
      <c r="K27" s="50"/>
      <c r="L27" s="50" t="s">
        <v>30</v>
      </c>
      <c r="M27" s="50"/>
      <c r="N27" s="50"/>
      <c r="O27" s="50" t="s">
        <v>29</v>
      </c>
      <c r="P27" s="50"/>
      <c r="Q27" s="50"/>
      <c r="R27" s="50"/>
      <c r="S27" s="50"/>
      <c r="T27" s="50" t="s">
        <v>28</v>
      </c>
      <c r="U27" s="50" t="s">
        <v>6</v>
      </c>
    </row>
    <row r="28" spans="1:21" ht="13.5">
      <c r="A28" s="49">
        <v>37720</v>
      </c>
      <c r="B28" s="50" t="s">
        <v>24</v>
      </c>
      <c r="C28" s="50"/>
      <c r="D28" s="50"/>
      <c r="E28" s="54" t="s">
        <v>26</v>
      </c>
      <c r="F28" s="50"/>
      <c r="G28" s="54" t="s">
        <v>27</v>
      </c>
      <c r="H28" s="50"/>
      <c r="I28" s="50"/>
      <c r="J28" s="50"/>
      <c r="K28" s="50"/>
      <c r="L28" s="50" t="s">
        <v>30</v>
      </c>
      <c r="M28" s="50"/>
      <c r="N28" s="50"/>
      <c r="O28" s="50" t="s">
        <v>29</v>
      </c>
      <c r="P28" s="50"/>
      <c r="Q28" s="50"/>
      <c r="R28" s="50"/>
      <c r="S28" s="50"/>
      <c r="T28" s="50" t="s">
        <v>28</v>
      </c>
      <c r="U28" s="50" t="s">
        <v>6</v>
      </c>
    </row>
    <row r="29" spans="1:21" ht="13.5">
      <c r="A29" s="49">
        <v>37721</v>
      </c>
      <c r="B29" s="50" t="s">
        <v>24</v>
      </c>
      <c r="C29" s="50"/>
      <c r="D29" s="50"/>
      <c r="E29" s="54" t="s">
        <v>26</v>
      </c>
      <c r="F29" s="50"/>
      <c r="G29" s="54" t="s">
        <v>27</v>
      </c>
      <c r="H29" s="50"/>
      <c r="I29" s="50"/>
      <c r="J29" s="50"/>
      <c r="K29" s="50"/>
      <c r="L29" s="50" t="s">
        <v>30</v>
      </c>
      <c r="M29" s="50"/>
      <c r="N29" s="50"/>
      <c r="O29" s="50" t="s">
        <v>29</v>
      </c>
      <c r="P29" s="50"/>
      <c r="Q29" s="50"/>
      <c r="R29" s="50"/>
      <c r="S29" s="50"/>
      <c r="T29" s="50" t="s">
        <v>28</v>
      </c>
      <c r="U29" s="50" t="s">
        <v>6</v>
      </c>
    </row>
    <row r="30" spans="1:21" ht="13.5">
      <c r="A30" s="49">
        <v>37722</v>
      </c>
      <c r="B30" s="50" t="s">
        <v>24</v>
      </c>
      <c r="C30" s="50"/>
      <c r="D30" s="50" t="s">
        <v>31</v>
      </c>
      <c r="E30" s="54" t="s">
        <v>26</v>
      </c>
      <c r="F30" s="50"/>
      <c r="G30" s="54" t="s">
        <v>27</v>
      </c>
      <c r="H30" s="50"/>
      <c r="I30" s="50"/>
      <c r="J30" s="50"/>
      <c r="K30" s="50"/>
      <c r="L30" s="50" t="s">
        <v>30</v>
      </c>
      <c r="M30" s="50"/>
      <c r="N30" s="50"/>
      <c r="O30" s="50" t="s">
        <v>29</v>
      </c>
      <c r="P30" s="50"/>
      <c r="Q30" s="50"/>
      <c r="R30" s="50"/>
      <c r="S30" s="50"/>
      <c r="T30" s="50" t="s">
        <v>28</v>
      </c>
      <c r="U30" s="50" t="s">
        <v>6</v>
      </c>
    </row>
    <row r="31" spans="1:21" ht="13.5">
      <c r="A31" s="49">
        <v>37723</v>
      </c>
      <c r="B31" s="50" t="s">
        <v>24</v>
      </c>
      <c r="C31" s="50"/>
      <c r="D31" s="50" t="s">
        <v>31</v>
      </c>
      <c r="E31" s="54" t="s">
        <v>26</v>
      </c>
      <c r="F31" s="50"/>
      <c r="G31" s="54" t="s">
        <v>27</v>
      </c>
      <c r="H31" s="50"/>
      <c r="I31" s="50"/>
      <c r="J31" s="50"/>
      <c r="K31" s="50"/>
      <c r="L31" s="50" t="s">
        <v>30</v>
      </c>
      <c r="M31" s="50"/>
      <c r="N31" s="50"/>
      <c r="O31" s="50" t="s">
        <v>29</v>
      </c>
      <c r="P31" s="50"/>
      <c r="Q31" s="50"/>
      <c r="R31" s="50" t="s">
        <v>43</v>
      </c>
      <c r="S31" s="50" t="s">
        <v>46</v>
      </c>
      <c r="T31" s="50" t="s">
        <v>28</v>
      </c>
      <c r="U31" s="50" t="s">
        <v>6</v>
      </c>
    </row>
    <row r="32" spans="1:21" ht="13.5">
      <c r="A32" s="49">
        <v>37724</v>
      </c>
      <c r="B32" s="51"/>
      <c r="C32" s="52"/>
      <c r="D32" s="52"/>
      <c r="E32" s="78"/>
      <c r="F32" s="52"/>
      <c r="G32" s="78"/>
      <c r="H32" s="52"/>
      <c r="I32" s="52"/>
      <c r="J32" s="52"/>
      <c r="K32" s="52"/>
      <c r="L32" s="52"/>
      <c r="M32" s="52"/>
      <c r="N32" s="52"/>
      <c r="O32" s="52"/>
      <c r="P32" s="52"/>
      <c r="Q32" s="52"/>
      <c r="R32" s="52"/>
      <c r="S32" s="52"/>
      <c r="T32" s="53"/>
      <c r="U32" s="53"/>
    </row>
    <row r="33" spans="1:21" ht="13.5">
      <c r="A33" s="49">
        <v>37725</v>
      </c>
      <c r="B33" s="50" t="s">
        <v>24</v>
      </c>
      <c r="C33" s="50"/>
      <c r="D33" s="50" t="s">
        <v>31</v>
      </c>
      <c r="E33" s="54" t="s">
        <v>26</v>
      </c>
      <c r="F33" s="50"/>
      <c r="G33" s="54" t="s">
        <v>27</v>
      </c>
      <c r="H33" s="50"/>
      <c r="I33" s="50"/>
      <c r="J33" s="50"/>
      <c r="K33" s="50"/>
      <c r="L33" s="50" t="s">
        <v>30</v>
      </c>
      <c r="M33" s="50"/>
      <c r="N33" s="50"/>
      <c r="O33" s="50" t="s">
        <v>29</v>
      </c>
      <c r="P33" s="50"/>
      <c r="Q33" s="50"/>
      <c r="R33" s="50" t="s">
        <v>43</v>
      </c>
      <c r="S33" s="50" t="s">
        <v>46</v>
      </c>
      <c r="T33" s="50" t="s">
        <v>28</v>
      </c>
      <c r="U33" s="50" t="s">
        <v>6</v>
      </c>
    </row>
    <row r="34" spans="1:21" ht="13.5">
      <c r="A34" s="49">
        <v>37726</v>
      </c>
      <c r="B34" s="50" t="s">
        <v>24</v>
      </c>
      <c r="C34" s="50"/>
      <c r="D34" s="50" t="s">
        <v>31</v>
      </c>
      <c r="E34" s="54" t="s">
        <v>26</v>
      </c>
      <c r="F34" s="50"/>
      <c r="G34" s="54" t="s">
        <v>27</v>
      </c>
      <c r="H34" s="50"/>
      <c r="I34" s="50"/>
      <c r="J34" s="50"/>
      <c r="K34" s="50"/>
      <c r="L34" s="50" t="s">
        <v>30</v>
      </c>
      <c r="M34" s="50"/>
      <c r="N34" s="50"/>
      <c r="O34" s="50" t="s">
        <v>29</v>
      </c>
      <c r="P34" s="50"/>
      <c r="Q34" s="50"/>
      <c r="R34" s="50" t="s">
        <v>43</v>
      </c>
      <c r="S34" s="50" t="s">
        <v>46</v>
      </c>
      <c r="T34" s="50" t="s">
        <v>28</v>
      </c>
      <c r="U34" s="50" t="s">
        <v>6</v>
      </c>
    </row>
    <row r="35" spans="1:21" ht="13.5">
      <c r="A35" s="49">
        <v>37727</v>
      </c>
      <c r="B35" s="50" t="s">
        <v>24</v>
      </c>
      <c r="C35" s="50"/>
      <c r="D35" s="50" t="s">
        <v>31</v>
      </c>
      <c r="E35" s="54" t="s">
        <v>26</v>
      </c>
      <c r="F35" s="50"/>
      <c r="G35" s="54" t="s">
        <v>27</v>
      </c>
      <c r="H35" s="50"/>
      <c r="I35" s="50"/>
      <c r="J35" s="50"/>
      <c r="K35" s="50"/>
      <c r="L35" s="50" t="s">
        <v>30</v>
      </c>
      <c r="M35" s="50"/>
      <c r="N35" s="50"/>
      <c r="O35" s="50" t="s">
        <v>29</v>
      </c>
      <c r="P35" s="50"/>
      <c r="Q35" s="50"/>
      <c r="R35" s="50" t="s">
        <v>43</v>
      </c>
      <c r="S35" s="50" t="s">
        <v>46</v>
      </c>
      <c r="T35" s="50" t="s">
        <v>28</v>
      </c>
      <c r="U35" s="50" t="s">
        <v>6</v>
      </c>
    </row>
    <row r="36" spans="1:21" ht="13.5">
      <c r="A36" s="49">
        <v>37728</v>
      </c>
      <c r="B36" s="50" t="s">
        <v>24</v>
      </c>
      <c r="C36" s="66"/>
      <c r="D36" s="50" t="s">
        <v>31</v>
      </c>
      <c r="E36" s="54" t="s">
        <v>26</v>
      </c>
      <c r="F36" s="50"/>
      <c r="G36" s="54" t="s">
        <v>27</v>
      </c>
      <c r="H36" s="66"/>
      <c r="I36" s="66"/>
      <c r="J36" s="66"/>
      <c r="K36" s="66"/>
      <c r="L36" s="50" t="s">
        <v>30</v>
      </c>
      <c r="M36" s="50"/>
      <c r="N36" s="50"/>
      <c r="O36" s="50" t="s">
        <v>29</v>
      </c>
      <c r="P36" s="50"/>
      <c r="Q36" s="50"/>
      <c r="R36" s="50" t="s">
        <v>43</v>
      </c>
      <c r="S36" s="50" t="s">
        <v>46</v>
      </c>
      <c r="T36" s="50" t="s">
        <v>28</v>
      </c>
      <c r="U36" s="50" t="s">
        <v>6</v>
      </c>
    </row>
    <row r="37" spans="1:21" ht="13.5">
      <c r="A37" s="49">
        <v>37729</v>
      </c>
      <c r="B37" s="50" t="s">
        <v>24</v>
      </c>
      <c r="C37" s="50"/>
      <c r="D37" s="50" t="s">
        <v>31</v>
      </c>
      <c r="E37" s="54" t="s">
        <v>26</v>
      </c>
      <c r="F37" s="50"/>
      <c r="G37" s="54" t="s">
        <v>27</v>
      </c>
      <c r="H37" s="50"/>
      <c r="I37" s="50"/>
      <c r="J37" s="50"/>
      <c r="K37" s="50"/>
      <c r="L37" s="50" t="s">
        <v>30</v>
      </c>
      <c r="M37" s="50"/>
      <c r="N37" s="50"/>
      <c r="O37" s="50" t="s">
        <v>29</v>
      </c>
      <c r="P37" s="50"/>
      <c r="Q37" s="50"/>
      <c r="R37" s="50" t="s">
        <v>43</v>
      </c>
      <c r="S37" s="50" t="s">
        <v>46</v>
      </c>
      <c r="T37" s="50" t="s">
        <v>28</v>
      </c>
      <c r="U37" s="50" t="s">
        <v>6</v>
      </c>
    </row>
    <row r="38" spans="1:21" ht="13.5">
      <c r="A38" s="49">
        <v>37730</v>
      </c>
      <c r="B38" s="50" t="s">
        <v>24</v>
      </c>
      <c r="C38" s="50"/>
      <c r="D38" s="50" t="s">
        <v>31</v>
      </c>
      <c r="E38" s="54" t="s">
        <v>26</v>
      </c>
      <c r="F38" s="50"/>
      <c r="G38" s="54" t="s">
        <v>27</v>
      </c>
      <c r="H38" s="50"/>
      <c r="I38" s="50" t="s">
        <v>104</v>
      </c>
      <c r="J38" s="50"/>
      <c r="K38" s="50"/>
      <c r="L38" s="50" t="s">
        <v>30</v>
      </c>
      <c r="M38" s="50"/>
      <c r="N38" s="50"/>
      <c r="O38" s="50" t="s">
        <v>29</v>
      </c>
      <c r="P38" s="50"/>
      <c r="Q38" s="50"/>
      <c r="R38" s="50" t="s">
        <v>43</v>
      </c>
      <c r="S38" s="50" t="s">
        <v>135</v>
      </c>
      <c r="T38" s="50" t="s">
        <v>28</v>
      </c>
      <c r="U38" s="50" t="s">
        <v>6</v>
      </c>
    </row>
    <row r="39" spans="1:21" ht="13.5">
      <c r="A39" s="60">
        <v>37731</v>
      </c>
      <c r="B39" s="63"/>
      <c r="C39" s="61"/>
      <c r="D39" s="61"/>
      <c r="E39" s="79"/>
      <c r="F39" s="61"/>
      <c r="G39" s="79"/>
      <c r="H39" s="61"/>
      <c r="I39" s="61"/>
      <c r="J39" s="61"/>
      <c r="K39" s="61"/>
      <c r="L39" s="61"/>
      <c r="M39" s="61"/>
      <c r="N39" s="61"/>
      <c r="O39" s="61"/>
      <c r="P39" s="61"/>
      <c r="Q39" s="61"/>
      <c r="R39" s="61"/>
      <c r="S39" s="61"/>
      <c r="T39" s="62"/>
      <c r="U39" s="62"/>
    </row>
    <row r="40" spans="1:21" ht="13.5">
      <c r="A40" s="49">
        <v>37732</v>
      </c>
      <c r="B40" s="50" t="s">
        <v>24</v>
      </c>
      <c r="C40" s="50"/>
      <c r="D40" s="50" t="s">
        <v>31</v>
      </c>
      <c r="E40" s="54" t="s">
        <v>26</v>
      </c>
      <c r="F40" s="50"/>
      <c r="G40" s="54" t="s">
        <v>27</v>
      </c>
      <c r="H40" s="50"/>
      <c r="I40" s="50" t="s">
        <v>104</v>
      </c>
      <c r="J40" s="50"/>
      <c r="K40" s="50"/>
      <c r="L40" s="50" t="s">
        <v>30</v>
      </c>
      <c r="M40" s="50"/>
      <c r="N40" s="50"/>
      <c r="O40" s="50" t="s">
        <v>29</v>
      </c>
      <c r="P40" s="50"/>
      <c r="Q40" s="50"/>
      <c r="R40" s="50" t="s">
        <v>43</v>
      </c>
      <c r="S40" s="50" t="s">
        <v>46</v>
      </c>
      <c r="T40" s="50" t="s">
        <v>28</v>
      </c>
      <c r="U40" s="50" t="s">
        <v>6</v>
      </c>
    </row>
    <row r="41" spans="1:21" ht="13.5">
      <c r="A41" s="49">
        <v>37733</v>
      </c>
      <c r="B41" s="50" t="s">
        <v>24</v>
      </c>
      <c r="C41" s="50"/>
      <c r="D41" s="50" t="s">
        <v>31</v>
      </c>
      <c r="E41" s="54" t="s">
        <v>26</v>
      </c>
      <c r="F41" s="50"/>
      <c r="G41" s="54" t="s">
        <v>27</v>
      </c>
      <c r="H41" s="50"/>
      <c r="I41" s="50" t="s">
        <v>104</v>
      </c>
      <c r="J41" s="50"/>
      <c r="K41" s="50"/>
      <c r="L41" s="50" t="s">
        <v>30</v>
      </c>
      <c r="M41" s="50"/>
      <c r="N41" s="50"/>
      <c r="O41" s="50" t="s">
        <v>29</v>
      </c>
      <c r="P41" s="50"/>
      <c r="Q41" s="50"/>
      <c r="R41" s="50" t="s">
        <v>43</v>
      </c>
      <c r="S41" s="50" t="s">
        <v>46</v>
      </c>
      <c r="T41" s="50" t="s">
        <v>28</v>
      </c>
      <c r="U41" s="50" t="s">
        <v>6</v>
      </c>
    </row>
    <row r="42" spans="1:21" ht="13.5">
      <c r="A42" s="49">
        <v>37734</v>
      </c>
      <c r="B42" s="54" t="s">
        <v>24</v>
      </c>
      <c r="C42" s="50"/>
      <c r="D42" s="54" t="s">
        <v>31</v>
      </c>
      <c r="E42" s="54" t="s">
        <v>26</v>
      </c>
      <c r="F42" s="50"/>
      <c r="G42" s="54" t="s">
        <v>27</v>
      </c>
      <c r="H42" s="50"/>
      <c r="I42" s="50" t="s">
        <v>104</v>
      </c>
      <c r="J42" s="50"/>
      <c r="K42" s="50"/>
      <c r="L42" s="54" t="s">
        <v>30</v>
      </c>
      <c r="M42" s="50"/>
      <c r="N42" s="50"/>
      <c r="O42" s="50" t="s">
        <v>29</v>
      </c>
      <c r="P42" s="50"/>
      <c r="Q42" s="50"/>
      <c r="R42" s="50" t="s">
        <v>43</v>
      </c>
      <c r="S42" s="50" t="s">
        <v>46</v>
      </c>
      <c r="T42" s="50" t="s">
        <v>28</v>
      </c>
      <c r="U42" s="50" t="s">
        <v>6</v>
      </c>
    </row>
    <row r="43" spans="1:21" ht="13.5">
      <c r="A43" s="49">
        <v>37735</v>
      </c>
      <c r="B43" s="54" t="s">
        <v>24</v>
      </c>
      <c r="C43" s="50"/>
      <c r="D43" s="54" t="s">
        <v>31</v>
      </c>
      <c r="E43" s="54" t="s">
        <v>26</v>
      </c>
      <c r="F43" s="50"/>
      <c r="G43" s="54" t="s">
        <v>27</v>
      </c>
      <c r="H43" s="50"/>
      <c r="I43" s="50" t="s">
        <v>104</v>
      </c>
      <c r="J43" s="50"/>
      <c r="K43" s="50"/>
      <c r="L43" s="54" t="s">
        <v>30</v>
      </c>
      <c r="M43" s="50"/>
      <c r="N43" s="50"/>
      <c r="O43" s="50" t="s">
        <v>29</v>
      </c>
      <c r="P43" s="50"/>
      <c r="Q43" s="50"/>
      <c r="R43" s="50" t="s">
        <v>43</v>
      </c>
      <c r="S43" s="50" t="s">
        <v>46</v>
      </c>
      <c r="T43" s="50" t="s">
        <v>28</v>
      </c>
      <c r="U43" s="50" t="s">
        <v>6</v>
      </c>
    </row>
    <row r="44" spans="1:21" ht="13.5">
      <c r="A44" s="49">
        <v>37736</v>
      </c>
      <c r="B44" s="54" t="s">
        <v>24</v>
      </c>
      <c r="C44" s="50"/>
      <c r="D44" s="54" t="s">
        <v>31</v>
      </c>
      <c r="E44" s="54" t="s">
        <v>26</v>
      </c>
      <c r="F44" s="50"/>
      <c r="G44" s="54" t="s">
        <v>27</v>
      </c>
      <c r="H44" s="50"/>
      <c r="I44" s="50" t="s">
        <v>104</v>
      </c>
      <c r="J44" s="50"/>
      <c r="K44" s="50"/>
      <c r="L44" s="54" t="s">
        <v>30</v>
      </c>
      <c r="M44" s="50"/>
      <c r="N44" s="50"/>
      <c r="O44" s="50" t="s">
        <v>29</v>
      </c>
      <c r="P44" s="50"/>
      <c r="Q44" s="50"/>
      <c r="R44" s="50" t="s">
        <v>43</v>
      </c>
      <c r="S44" s="50" t="s">
        <v>46</v>
      </c>
      <c r="T44" s="50" t="s">
        <v>28</v>
      </c>
      <c r="U44" s="50" t="s">
        <v>6</v>
      </c>
    </row>
    <row r="45" spans="1:21" ht="13.5">
      <c r="A45" s="84">
        <v>37737</v>
      </c>
      <c r="B45" s="85" t="s">
        <v>24</v>
      </c>
      <c r="C45" s="66"/>
      <c r="D45" s="85" t="s">
        <v>31</v>
      </c>
      <c r="E45" s="85" t="s">
        <v>26</v>
      </c>
      <c r="F45" s="66"/>
      <c r="G45" s="85" t="s">
        <v>27</v>
      </c>
      <c r="H45" s="66"/>
      <c r="I45" s="66" t="s">
        <v>104</v>
      </c>
      <c r="J45" s="66"/>
      <c r="K45" s="66"/>
      <c r="L45" s="85" t="s">
        <v>30</v>
      </c>
      <c r="M45" s="66"/>
      <c r="N45" s="66"/>
      <c r="O45" s="66" t="s">
        <v>29</v>
      </c>
      <c r="P45" s="66"/>
      <c r="Q45" s="66"/>
      <c r="R45" s="66" t="s">
        <v>43</v>
      </c>
      <c r="S45" s="66" t="s">
        <v>46</v>
      </c>
      <c r="T45" s="66" t="s">
        <v>28</v>
      </c>
      <c r="U45" s="66" t="s">
        <v>6</v>
      </c>
    </row>
    <row r="46" spans="1:21" ht="13.5">
      <c r="A46" s="49">
        <v>37738</v>
      </c>
      <c r="B46" s="89"/>
      <c r="C46" s="52"/>
      <c r="D46" s="78"/>
      <c r="E46" s="78"/>
      <c r="F46" s="52"/>
      <c r="G46" s="78"/>
      <c r="H46" s="52"/>
      <c r="I46" s="52"/>
      <c r="J46" s="52"/>
      <c r="K46" s="52"/>
      <c r="L46" s="78"/>
      <c r="M46" s="52"/>
      <c r="N46" s="52"/>
      <c r="O46" s="52"/>
      <c r="P46" s="52"/>
      <c r="Q46" s="52"/>
      <c r="R46" s="52"/>
      <c r="S46" s="52"/>
      <c r="T46" s="53"/>
      <c r="U46" s="53"/>
    </row>
    <row r="47" spans="1:21" ht="13.5">
      <c r="A47" s="49">
        <v>37739</v>
      </c>
      <c r="B47" s="54" t="s">
        <v>24</v>
      </c>
      <c r="C47" s="50"/>
      <c r="D47" s="54" t="s">
        <v>31</v>
      </c>
      <c r="E47" s="54" t="s">
        <v>26</v>
      </c>
      <c r="F47" s="50"/>
      <c r="G47" s="54" t="s">
        <v>27</v>
      </c>
      <c r="H47" s="50"/>
      <c r="I47" s="50" t="s">
        <v>104</v>
      </c>
      <c r="J47" s="50"/>
      <c r="K47" s="50"/>
      <c r="L47" s="54" t="s">
        <v>30</v>
      </c>
      <c r="M47" s="50"/>
      <c r="N47" s="50"/>
      <c r="O47" s="50" t="s">
        <v>29</v>
      </c>
      <c r="P47" s="50"/>
      <c r="Q47" s="50"/>
      <c r="R47" s="50" t="s">
        <v>43</v>
      </c>
      <c r="S47" s="50" t="s">
        <v>46</v>
      </c>
      <c r="T47" s="50"/>
      <c r="U47" s="50" t="s">
        <v>6</v>
      </c>
    </row>
    <row r="48" spans="1:21" ht="13.5">
      <c r="A48" s="49">
        <v>37740</v>
      </c>
      <c r="B48" s="54" t="s">
        <v>24</v>
      </c>
      <c r="C48" s="50"/>
      <c r="D48" s="54" t="s">
        <v>31</v>
      </c>
      <c r="E48" s="54" t="s">
        <v>26</v>
      </c>
      <c r="F48" s="50"/>
      <c r="G48" s="54" t="s">
        <v>27</v>
      </c>
      <c r="H48" s="50"/>
      <c r="I48" s="50" t="s">
        <v>104</v>
      </c>
      <c r="J48" s="50"/>
      <c r="K48" s="50"/>
      <c r="L48" s="54" t="s">
        <v>30</v>
      </c>
      <c r="M48" s="50"/>
      <c r="N48" s="50"/>
      <c r="O48" s="50" t="s">
        <v>29</v>
      </c>
      <c r="P48" s="50"/>
      <c r="Q48" s="50"/>
      <c r="R48" s="50" t="s">
        <v>43</v>
      </c>
      <c r="S48" s="50" t="s">
        <v>46</v>
      </c>
      <c r="T48" s="50"/>
      <c r="U48" s="50" t="s">
        <v>6</v>
      </c>
    </row>
    <row r="49" spans="1:21" ht="13.5">
      <c r="A49" s="49">
        <v>37741</v>
      </c>
      <c r="B49" s="50" t="s">
        <v>24</v>
      </c>
      <c r="C49" s="50"/>
      <c r="D49" s="54" t="s">
        <v>31</v>
      </c>
      <c r="E49" s="54" t="s">
        <v>26</v>
      </c>
      <c r="F49" s="50"/>
      <c r="G49" s="54" t="s">
        <v>27</v>
      </c>
      <c r="H49" s="50"/>
      <c r="I49" s="50" t="s">
        <v>104</v>
      </c>
      <c r="J49" s="50"/>
      <c r="K49" s="50"/>
      <c r="L49" s="54" t="s">
        <v>30</v>
      </c>
      <c r="M49" s="50"/>
      <c r="N49" s="50"/>
      <c r="O49" s="50" t="s">
        <v>29</v>
      </c>
      <c r="P49" s="50"/>
      <c r="Q49" s="50"/>
      <c r="R49" s="50" t="s">
        <v>43</v>
      </c>
      <c r="S49" s="50" t="s">
        <v>46</v>
      </c>
      <c r="T49" s="50"/>
      <c r="U49" s="50" t="s">
        <v>6</v>
      </c>
    </row>
    <row r="50" spans="1:21" ht="13.5">
      <c r="A50" s="49">
        <v>37742</v>
      </c>
      <c r="B50" s="50" t="s">
        <v>24</v>
      </c>
      <c r="C50" s="50"/>
      <c r="D50" s="54" t="s">
        <v>31</v>
      </c>
      <c r="E50" s="54" t="s">
        <v>26</v>
      </c>
      <c r="F50" s="50"/>
      <c r="G50" s="54" t="s">
        <v>27</v>
      </c>
      <c r="H50" s="50"/>
      <c r="I50" s="50" t="s">
        <v>104</v>
      </c>
      <c r="J50" s="50"/>
      <c r="K50" s="50"/>
      <c r="L50" s="54" t="s">
        <v>30</v>
      </c>
      <c r="M50" s="50"/>
      <c r="N50" s="50" t="s">
        <v>74</v>
      </c>
      <c r="O50" s="50" t="s">
        <v>29</v>
      </c>
      <c r="P50" s="50" t="s">
        <v>136</v>
      </c>
      <c r="Q50" s="50"/>
      <c r="R50" s="50"/>
      <c r="S50" s="50"/>
      <c r="T50" s="50"/>
      <c r="U50" s="50" t="s">
        <v>6</v>
      </c>
    </row>
    <row r="51" spans="1:21" ht="13.5">
      <c r="A51" s="49">
        <v>37743</v>
      </c>
      <c r="B51" s="100" t="s">
        <v>137</v>
      </c>
      <c r="C51" s="101"/>
      <c r="D51" s="102" t="s">
        <v>82</v>
      </c>
      <c r="E51" s="102" t="s">
        <v>82</v>
      </c>
      <c r="F51" s="101"/>
      <c r="G51" s="102" t="s">
        <v>82</v>
      </c>
      <c r="H51" s="101"/>
      <c r="I51" s="101" t="s">
        <v>138</v>
      </c>
      <c r="J51" s="101"/>
      <c r="K51" s="101"/>
      <c r="L51" s="102" t="s">
        <v>82</v>
      </c>
      <c r="M51" s="101"/>
      <c r="N51" s="101" t="s">
        <v>138</v>
      </c>
      <c r="O51" s="101" t="s">
        <v>81</v>
      </c>
      <c r="P51" s="100" t="s">
        <v>139</v>
      </c>
      <c r="Q51" s="100"/>
      <c r="R51" s="101"/>
      <c r="S51" s="101"/>
      <c r="T51" s="101"/>
      <c r="U51" s="101" t="s">
        <v>81</v>
      </c>
    </row>
    <row r="52" spans="1:21" ht="13.5">
      <c r="A52" s="49">
        <v>37744</v>
      </c>
      <c r="B52" s="100" t="s">
        <v>81</v>
      </c>
      <c r="C52" s="101"/>
      <c r="D52" s="102" t="s">
        <v>82</v>
      </c>
      <c r="E52" s="102" t="s">
        <v>82</v>
      </c>
      <c r="F52" s="101"/>
      <c r="G52" s="102" t="s">
        <v>82</v>
      </c>
      <c r="H52" s="101"/>
      <c r="I52" s="101" t="s">
        <v>84</v>
      </c>
      <c r="J52" s="101"/>
      <c r="K52" s="101"/>
      <c r="L52" s="102" t="s">
        <v>82</v>
      </c>
      <c r="M52" s="101"/>
      <c r="N52" s="101" t="s">
        <v>84</v>
      </c>
      <c r="O52" s="101" t="s">
        <v>81</v>
      </c>
      <c r="P52" s="100" t="s">
        <v>83</v>
      </c>
      <c r="Q52" s="100"/>
      <c r="R52" s="101"/>
      <c r="S52" s="101"/>
      <c r="T52" s="101"/>
      <c r="U52" s="101" t="s">
        <v>81</v>
      </c>
    </row>
    <row r="53" spans="1:21" ht="13.5">
      <c r="A53" s="93">
        <v>37745</v>
      </c>
      <c r="B53" s="178"/>
      <c r="C53" s="174"/>
      <c r="D53" s="175"/>
      <c r="E53" s="175"/>
      <c r="F53" s="174"/>
      <c r="G53" s="175"/>
      <c r="H53" s="174"/>
      <c r="I53" s="174"/>
      <c r="J53" s="174"/>
      <c r="K53" s="174"/>
      <c r="L53" s="175"/>
      <c r="M53" s="174"/>
      <c r="N53" s="174"/>
      <c r="O53" s="174"/>
      <c r="P53" s="176"/>
      <c r="Q53" s="176"/>
      <c r="R53" s="174"/>
      <c r="S53" s="174"/>
      <c r="T53" s="174"/>
      <c r="U53" s="177"/>
    </row>
    <row r="54" spans="1:21" ht="13.5">
      <c r="A54" s="120"/>
      <c r="B54" s="121"/>
      <c r="C54" s="122"/>
      <c r="D54" s="122"/>
      <c r="E54" s="122"/>
      <c r="F54" s="122"/>
      <c r="G54" s="122"/>
      <c r="H54" s="122"/>
      <c r="I54" s="122"/>
      <c r="J54" s="122"/>
      <c r="K54" s="122"/>
      <c r="L54" s="122"/>
      <c r="M54" s="122"/>
      <c r="N54" s="122"/>
      <c r="O54" s="122"/>
      <c r="P54" s="121"/>
      <c r="Q54" s="121"/>
      <c r="R54" s="122"/>
      <c r="S54" s="122"/>
      <c r="T54" s="122"/>
      <c r="U54" s="122"/>
    </row>
    <row r="55" spans="1:21" ht="13.5">
      <c r="A55" s="74"/>
      <c r="B55" s="123"/>
      <c r="C55" s="124"/>
      <c r="D55" s="124"/>
      <c r="E55" s="124"/>
      <c r="F55" s="124"/>
      <c r="G55" s="124"/>
      <c r="H55" s="124"/>
      <c r="I55" s="124"/>
      <c r="J55" s="124"/>
      <c r="K55" s="124"/>
      <c r="L55" s="124"/>
      <c r="M55" s="124"/>
      <c r="N55" s="124"/>
      <c r="O55" s="124"/>
      <c r="P55" s="123"/>
      <c r="Q55" s="123"/>
      <c r="R55" s="124"/>
      <c r="S55" s="124"/>
      <c r="T55" s="124"/>
      <c r="U55" s="124"/>
    </row>
    <row r="56" spans="1:21" ht="13.5">
      <c r="A56" s="74"/>
      <c r="B56" s="123"/>
      <c r="C56" s="124"/>
      <c r="D56" s="124"/>
      <c r="E56" s="124"/>
      <c r="F56" s="124"/>
      <c r="G56" s="124"/>
      <c r="H56" s="124"/>
      <c r="I56" s="124"/>
      <c r="J56" s="124"/>
      <c r="K56" s="124"/>
      <c r="L56" s="124"/>
      <c r="M56" s="124"/>
      <c r="N56" s="124"/>
      <c r="O56" s="124"/>
      <c r="P56" s="123"/>
      <c r="Q56" s="123"/>
      <c r="R56" s="124"/>
      <c r="S56" s="124"/>
      <c r="T56" s="124"/>
      <c r="U56" s="124"/>
    </row>
    <row r="57" ht="14.25">
      <c r="A57" s="67"/>
    </row>
    <row r="58" spans="1:21" ht="14.25" thickBot="1">
      <c r="A58" s="69" t="s">
        <v>22</v>
      </c>
      <c r="B58" s="193" t="s">
        <v>144</v>
      </c>
      <c r="C58" s="194"/>
      <c r="D58" s="193" t="s">
        <v>23</v>
      </c>
      <c r="E58" s="195"/>
      <c r="F58" s="195"/>
      <c r="G58" s="195"/>
      <c r="H58" s="195"/>
      <c r="I58" s="195"/>
      <c r="J58" s="195"/>
      <c r="K58" s="195"/>
      <c r="L58" s="195"/>
      <c r="M58" s="195"/>
      <c r="N58" s="195"/>
      <c r="O58" s="195"/>
      <c r="P58" s="71" t="s">
        <v>145</v>
      </c>
      <c r="Q58" s="71" t="s">
        <v>146</v>
      </c>
      <c r="R58" s="71" t="s">
        <v>147</v>
      </c>
      <c r="S58" s="70" t="s">
        <v>62</v>
      </c>
      <c r="T58" s="71" t="s">
        <v>148</v>
      </c>
      <c r="U58" s="71" t="s">
        <v>6</v>
      </c>
    </row>
    <row r="59" spans="1:21" ht="15" thickBot="1" thickTop="1">
      <c r="A59" s="125" t="s">
        <v>77</v>
      </c>
      <c r="B59" s="126" t="s">
        <v>24</v>
      </c>
      <c r="C59" s="126" t="s">
        <v>25</v>
      </c>
      <c r="D59" s="126" t="s">
        <v>31</v>
      </c>
      <c r="E59" s="126" t="s">
        <v>26</v>
      </c>
      <c r="F59" s="126" t="s">
        <v>111</v>
      </c>
      <c r="G59" s="126" t="s">
        <v>27</v>
      </c>
      <c r="H59" s="126" t="s">
        <v>112</v>
      </c>
      <c r="I59" s="126" t="s">
        <v>104</v>
      </c>
      <c r="J59" s="126" t="s">
        <v>113</v>
      </c>
      <c r="K59" s="126" t="s">
        <v>114</v>
      </c>
      <c r="L59" s="126" t="s">
        <v>30</v>
      </c>
      <c r="M59" s="126" t="s">
        <v>163</v>
      </c>
      <c r="N59" s="126" t="s">
        <v>74</v>
      </c>
      <c r="O59" s="126" t="s">
        <v>29</v>
      </c>
      <c r="P59" s="126" t="s">
        <v>103</v>
      </c>
      <c r="Q59" s="126"/>
      <c r="R59" s="126" t="s">
        <v>43</v>
      </c>
      <c r="S59" s="126" t="s">
        <v>46</v>
      </c>
      <c r="T59" s="126" t="s">
        <v>28</v>
      </c>
      <c r="U59" s="126" t="s">
        <v>6</v>
      </c>
    </row>
    <row r="60" spans="1:21" ht="14.25" thickTop="1">
      <c r="A60" s="49">
        <v>37746</v>
      </c>
      <c r="B60" s="100" t="s">
        <v>81</v>
      </c>
      <c r="C60" s="101"/>
      <c r="D60" s="102" t="s">
        <v>82</v>
      </c>
      <c r="E60" s="102" t="s">
        <v>82</v>
      </c>
      <c r="F60" s="101"/>
      <c r="G60" s="102" t="s">
        <v>82</v>
      </c>
      <c r="H60" s="101"/>
      <c r="I60" s="101" t="s">
        <v>84</v>
      </c>
      <c r="J60" s="101"/>
      <c r="K60" s="101"/>
      <c r="L60" s="102" t="s">
        <v>82</v>
      </c>
      <c r="M60" s="101"/>
      <c r="N60" s="101" t="s">
        <v>84</v>
      </c>
      <c r="O60" s="101" t="s">
        <v>81</v>
      </c>
      <c r="P60" s="100" t="s">
        <v>83</v>
      </c>
      <c r="Q60" s="100"/>
      <c r="R60" s="101"/>
      <c r="S60" s="101"/>
      <c r="T60" s="101"/>
      <c r="U60" s="101" t="s">
        <v>81</v>
      </c>
    </row>
    <row r="61" spans="1:21" ht="13.5">
      <c r="A61" s="49">
        <v>37747</v>
      </c>
      <c r="B61" s="100" t="s">
        <v>81</v>
      </c>
      <c r="C61" s="101"/>
      <c r="D61" s="102" t="s">
        <v>82</v>
      </c>
      <c r="E61" s="102" t="s">
        <v>82</v>
      </c>
      <c r="F61" s="101"/>
      <c r="G61" s="102" t="s">
        <v>82</v>
      </c>
      <c r="H61" s="101"/>
      <c r="I61" s="101" t="s">
        <v>84</v>
      </c>
      <c r="J61" s="101"/>
      <c r="K61" s="101"/>
      <c r="L61" s="102" t="s">
        <v>82</v>
      </c>
      <c r="M61" s="101"/>
      <c r="N61" s="101" t="s">
        <v>84</v>
      </c>
      <c r="O61" s="101" t="s">
        <v>81</v>
      </c>
      <c r="P61" s="100" t="s">
        <v>83</v>
      </c>
      <c r="Q61" s="100"/>
      <c r="R61" s="101"/>
      <c r="S61" s="101"/>
      <c r="T61" s="101"/>
      <c r="U61" s="101" t="s">
        <v>81</v>
      </c>
    </row>
    <row r="62" spans="1:21" ht="13.5">
      <c r="A62" s="49">
        <v>37748</v>
      </c>
      <c r="B62" s="100" t="s">
        <v>81</v>
      </c>
      <c r="C62" s="101"/>
      <c r="D62" s="102" t="s">
        <v>82</v>
      </c>
      <c r="E62" s="102" t="s">
        <v>82</v>
      </c>
      <c r="F62" s="101"/>
      <c r="G62" s="102" t="s">
        <v>82</v>
      </c>
      <c r="H62" s="101"/>
      <c r="I62" s="101" t="s">
        <v>84</v>
      </c>
      <c r="J62" s="101"/>
      <c r="K62" s="101"/>
      <c r="L62" s="102" t="s">
        <v>82</v>
      </c>
      <c r="M62" s="101"/>
      <c r="N62" s="101" t="s">
        <v>84</v>
      </c>
      <c r="O62" s="101" t="s">
        <v>81</v>
      </c>
      <c r="P62" s="100" t="s">
        <v>83</v>
      </c>
      <c r="Q62" s="50" t="s">
        <v>92</v>
      </c>
      <c r="R62" s="101"/>
      <c r="S62" s="101"/>
      <c r="T62" s="101"/>
      <c r="U62" s="101" t="s">
        <v>81</v>
      </c>
    </row>
    <row r="63" spans="1:21" ht="13.5">
      <c r="A63" s="49">
        <v>37749</v>
      </c>
      <c r="B63" s="100" t="s">
        <v>81</v>
      </c>
      <c r="C63" s="101"/>
      <c r="D63" s="102" t="s">
        <v>82</v>
      </c>
      <c r="E63" s="102" t="s">
        <v>82</v>
      </c>
      <c r="F63" s="101"/>
      <c r="G63" s="102" t="s">
        <v>82</v>
      </c>
      <c r="H63" s="101"/>
      <c r="I63" s="102" t="s">
        <v>84</v>
      </c>
      <c r="J63" s="101"/>
      <c r="K63" s="101"/>
      <c r="L63" s="102" t="s">
        <v>82</v>
      </c>
      <c r="M63" s="101"/>
      <c r="N63" s="102" t="s">
        <v>84</v>
      </c>
      <c r="O63" s="54" t="s">
        <v>93</v>
      </c>
      <c r="P63" s="100" t="s">
        <v>83</v>
      </c>
      <c r="Q63" s="50" t="s">
        <v>149</v>
      </c>
      <c r="R63" s="101"/>
      <c r="S63" s="101"/>
      <c r="T63" s="101"/>
      <c r="U63" s="101" t="s">
        <v>81</v>
      </c>
    </row>
    <row r="64" spans="1:21" ht="13.5">
      <c r="A64" s="49">
        <v>37750</v>
      </c>
      <c r="B64" s="100" t="s">
        <v>81</v>
      </c>
      <c r="C64" s="101"/>
      <c r="D64" s="102" t="s">
        <v>82</v>
      </c>
      <c r="E64" s="102" t="s">
        <v>82</v>
      </c>
      <c r="F64" s="101"/>
      <c r="G64" s="102" t="s">
        <v>82</v>
      </c>
      <c r="H64" s="101"/>
      <c r="I64" s="102" t="s">
        <v>84</v>
      </c>
      <c r="J64" s="101"/>
      <c r="K64" s="101"/>
      <c r="L64" s="102" t="s">
        <v>82</v>
      </c>
      <c r="M64" s="101"/>
      <c r="N64" s="102" t="s">
        <v>84</v>
      </c>
      <c r="O64" s="102" t="s">
        <v>82</v>
      </c>
      <c r="P64" s="100"/>
      <c r="Q64" s="101" t="s">
        <v>81</v>
      </c>
      <c r="R64" s="101"/>
      <c r="S64" s="101"/>
      <c r="T64" s="101"/>
      <c r="U64" s="101" t="s">
        <v>81</v>
      </c>
    </row>
    <row r="65" spans="1:21" ht="13.5">
      <c r="A65" s="49">
        <v>37751</v>
      </c>
      <c r="B65" s="101" t="s">
        <v>150</v>
      </c>
      <c r="C65" s="101"/>
      <c r="D65" s="102" t="s">
        <v>151</v>
      </c>
      <c r="E65" s="102" t="s">
        <v>151</v>
      </c>
      <c r="F65" s="101"/>
      <c r="G65" s="102" t="s">
        <v>151</v>
      </c>
      <c r="H65" s="101"/>
      <c r="I65" s="102" t="s">
        <v>84</v>
      </c>
      <c r="J65" s="101"/>
      <c r="K65" s="101"/>
      <c r="L65" s="102" t="s">
        <v>151</v>
      </c>
      <c r="M65" s="101"/>
      <c r="N65" s="102" t="s">
        <v>84</v>
      </c>
      <c r="O65" s="102" t="s">
        <v>151</v>
      </c>
      <c r="P65" s="100"/>
      <c r="Q65" s="101" t="s">
        <v>150</v>
      </c>
      <c r="R65" s="101"/>
      <c r="S65" s="101"/>
      <c r="T65" s="101"/>
      <c r="U65" s="101" t="s">
        <v>150</v>
      </c>
    </row>
    <row r="66" spans="1:21" ht="13.5">
      <c r="A66" s="49">
        <v>37752</v>
      </c>
      <c r="B66" s="109"/>
      <c r="C66" s="106"/>
      <c r="D66" s="107"/>
      <c r="E66" s="107"/>
      <c r="F66" s="106"/>
      <c r="G66" s="107"/>
      <c r="H66" s="106"/>
      <c r="I66" s="107"/>
      <c r="J66" s="106"/>
      <c r="K66" s="106"/>
      <c r="L66" s="107"/>
      <c r="M66" s="106"/>
      <c r="N66" s="107"/>
      <c r="O66" s="107"/>
      <c r="P66" s="129"/>
      <c r="Q66" s="106"/>
      <c r="R66" s="106"/>
      <c r="S66" s="106"/>
      <c r="T66" s="106"/>
      <c r="U66" s="108"/>
    </row>
    <row r="67" spans="1:21" ht="13.5">
      <c r="A67" s="49">
        <v>37753</v>
      </c>
      <c r="B67" s="101" t="s">
        <v>105</v>
      </c>
      <c r="C67" s="101"/>
      <c r="D67" s="102" t="s">
        <v>106</v>
      </c>
      <c r="E67" s="102" t="s">
        <v>106</v>
      </c>
      <c r="F67" s="101"/>
      <c r="G67" s="102" t="s">
        <v>106</v>
      </c>
      <c r="H67" s="101"/>
      <c r="I67" s="102" t="s">
        <v>84</v>
      </c>
      <c r="J67" s="101"/>
      <c r="K67" s="101"/>
      <c r="L67" s="102" t="s">
        <v>106</v>
      </c>
      <c r="M67" s="101"/>
      <c r="N67" s="102" t="s">
        <v>84</v>
      </c>
      <c r="O67" s="102" t="s">
        <v>106</v>
      </c>
      <c r="P67" s="100"/>
      <c r="Q67" s="101" t="s">
        <v>105</v>
      </c>
      <c r="R67" s="101"/>
      <c r="S67" s="101"/>
      <c r="T67" s="101"/>
      <c r="U67" s="101" t="s">
        <v>105</v>
      </c>
    </row>
    <row r="68" spans="1:21" ht="13.5">
      <c r="A68" s="49">
        <v>37754</v>
      </c>
      <c r="B68" s="101" t="s">
        <v>105</v>
      </c>
      <c r="C68" s="101"/>
      <c r="D68" s="102" t="s">
        <v>106</v>
      </c>
      <c r="E68" s="102" t="s">
        <v>106</v>
      </c>
      <c r="F68" s="101" t="s">
        <v>105</v>
      </c>
      <c r="G68" s="102" t="s">
        <v>106</v>
      </c>
      <c r="H68" s="101" t="s">
        <v>115</v>
      </c>
      <c r="I68" s="102" t="s">
        <v>106</v>
      </c>
      <c r="J68" s="101" t="s">
        <v>105</v>
      </c>
      <c r="K68" s="101" t="s">
        <v>115</v>
      </c>
      <c r="L68" s="102" t="s">
        <v>106</v>
      </c>
      <c r="M68" s="101" t="s">
        <v>115</v>
      </c>
      <c r="N68" s="102" t="s">
        <v>106</v>
      </c>
      <c r="O68" s="102" t="s">
        <v>106</v>
      </c>
      <c r="P68" s="100"/>
      <c r="Q68" s="101" t="s">
        <v>105</v>
      </c>
      <c r="R68" s="101"/>
      <c r="S68" s="101"/>
      <c r="T68" s="101"/>
      <c r="U68" s="101" t="s">
        <v>105</v>
      </c>
    </row>
    <row r="69" spans="1:21" ht="13.5">
      <c r="A69" s="49">
        <v>37755</v>
      </c>
      <c r="B69" s="101"/>
      <c r="C69" s="101"/>
      <c r="D69" s="102" t="s">
        <v>151</v>
      </c>
      <c r="E69" s="102" t="s">
        <v>151</v>
      </c>
      <c r="F69" s="101" t="s">
        <v>150</v>
      </c>
      <c r="G69" s="102" t="s">
        <v>151</v>
      </c>
      <c r="H69" s="101" t="s">
        <v>152</v>
      </c>
      <c r="I69" s="102" t="s">
        <v>151</v>
      </c>
      <c r="J69" s="101" t="s">
        <v>150</v>
      </c>
      <c r="K69" s="101" t="s">
        <v>152</v>
      </c>
      <c r="L69" s="102" t="s">
        <v>151</v>
      </c>
      <c r="M69" s="101" t="s">
        <v>152</v>
      </c>
      <c r="N69" s="102" t="s">
        <v>151</v>
      </c>
      <c r="O69" s="102" t="s">
        <v>151</v>
      </c>
      <c r="P69" s="100"/>
      <c r="Q69" s="101" t="s">
        <v>150</v>
      </c>
      <c r="R69" s="101"/>
      <c r="S69" s="101"/>
      <c r="T69" s="101"/>
      <c r="U69" s="101" t="s">
        <v>150</v>
      </c>
    </row>
    <row r="70" spans="1:21" ht="13.5">
      <c r="A70" s="84">
        <v>37756</v>
      </c>
      <c r="B70" s="101"/>
      <c r="C70" s="101"/>
      <c r="D70" s="102" t="s">
        <v>151</v>
      </c>
      <c r="E70" s="102" t="s">
        <v>151</v>
      </c>
      <c r="F70" s="101" t="s">
        <v>150</v>
      </c>
      <c r="G70" s="102" t="s">
        <v>151</v>
      </c>
      <c r="H70" s="101" t="s">
        <v>152</v>
      </c>
      <c r="I70" s="102" t="s">
        <v>151</v>
      </c>
      <c r="J70" s="101" t="s">
        <v>150</v>
      </c>
      <c r="K70" s="101" t="s">
        <v>152</v>
      </c>
      <c r="L70" s="102" t="s">
        <v>151</v>
      </c>
      <c r="M70" s="101" t="s">
        <v>152</v>
      </c>
      <c r="N70" s="102" t="s">
        <v>151</v>
      </c>
      <c r="O70" s="102" t="s">
        <v>151</v>
      </c>
      <c r="P70" s="100"/>
      <c r="Q70" s="101" t="s">
        <v>150</v>
      </c>
      <c r="R70" s="101"/>
      <c r="S70" s="101"/>
      <c r="T70" s="101"/>
      <c r="U70" s="101" t="s">
        <v>150</v>
      </c>
    </row>
    <row r="71" spans="1:21" ht="13.5">
      <c r="A71" s="49">
        <v>37757</v>
      </c>
      <c r="B71" s="101"/>
      <c r="C71" s="101"/>
      <c r="D71" s="102" t="s">
        <v>151</v>
      </c>
      <c r="E71" s="102" t="s">
        <v>151</v>
      </c>
      <c r="F71" s="101" t="s">
        <v>150</v>
      </c>
      <c r="G71" s="102" t="s">
        <v>151</v>
      </c>
      <c r="H71" s="101" t="s">
        <v>152</v>
      </c>
      <c r="I71" s="102" t="s">
        <v>151</v>
      </c>
      <c r="J71" s="101" t="s">
        <v>150</v>
      </c>
      <c r="K71" s="101" t="s">
        <v>152</v>
      </c>
      <c r="L71" s="102" t="s">
        <v>151</v>
      </c>
      <c r="M71" s="101" t="s">
        <v>152</v>
      </c>
      <c r="N71" s="102" t="s">
        <v>151</v>
      </c>
      <c r="O71" s="102" t="s">
        <v>151</v>
      </c>
      <c r="P71" s="100"/>
      <c r="Q71" s="101" t="s">
        <v>150</v>
      </c>
      <c r="R71" s="101"/>
      <c r="S71" s="101"/>
      <c r="T71" s="101"/>
      <c r="U71" s="101" t="s">
        <v>150</v>
      </c>
    </row>
    <row r="72" spans="1:21" ht="13.5">
      <c r="A72" s="84">
        <v>37758</v>
      </c>
      <c r="B72" s="101"/>
      <c r="C72" s="101"/>
      <c r="D72" s="102" t="s">
        <v>151</v>
      </c>
      <c r="E72" s="102" t="s">
        <v>151</v>
      </c>
      <c r="F72" s="102" t="s">
        <v>150</v>
      </c>
      <c r="G72" s="102" t="s">
        <v>151</v>
      </c>
      <c r="H72" s="101" t="s">
        <v>152</v>
      </c>
      <c r="I72" s="102" t="s">
        <v>151</v>
      </c>
      <c r="J72" s="101" t="s">
        <v>150</v>
      </c>
      <c r="K72" s="101" t="s">
        <v>152</v>
      </c>
      <c r="L72" s="102" t="s">
        <v>151</v>
      </c>
      <c r="M72" s="101" t="s">
        <v>152</v>
      </c>
      <c r="N72" s="102" t="s">
        <v>151</v>
      </c>
      <c r="O72" s="102" t="s">
        <v>151</v>
      </c>
      <c r="P72" s="100"/>
      <c r="Q72" s="101" t="s">
        <v>150</v>
      </c>
      <c r="R72" s="101"/>
      <c r="S72" s="101"/>
      <c r="T72" s="101"/>
      <c r="U72" s="101" t="s">
        <v>150</v>
      </c>
    </row>
    <row r="73" spans="1:21" ht="13.5">
      <c r="A73" s="49">
        <v>37759</v>
      </c>
      <c r="B73" s="130"/>
      <c r="C73" s="115"/>
      <c r="D73" s="118"/>
      <c r="E73" s="118"/>
      <c r="F73" s="118"/>
      <c r="G73" s="118"/>
      <c r="H73" s="115"/>
      <c r="I73" s="118"/>
      <c r="J73" s="115"/>
      <c r="K73" s="115"/>
      <c r="L73" s="118"/>
      <c r="M73" s="115"/>
      <c r="N73" s="118"/>
      <c r="O73" s="118"/>
      <c r="P73" s="119"/>
      <c r="Q73" s="115"/>
      <c r="R73" s="115"/>
      <c r="S73" s="115"/>
      <c r="T73" s="115"/>
      <c r="U73" s="131"/>
    </row>
    <row r="74" spans="1:21" ht="13.5">
      <c r="A74" s="49">
        <v>37760</v>
      </c>
      <c r="B74" s="101"/>
      <c r="C74" s="101"/>
      <c r="D74" s="102" t="s">
        <v>151</v>
      </c>
      <c r="E74" s="102" t="s">
        <v>151</v>
      </c>
      <c r="F74" s="102" t="s">
        <v>150</v>
      </c>
      <c r="G74" s="102" t="s">
        <v>151</v>
      </c>
      <c r="H74" s="101" t="s">
        <v>152</v>
      </c>
      <c r="I74" s="102" t="s">
        <v>151</v>
      </c>
      <c r="J74" s="101" t="s">
        <v>150</v>
      </c>
      <c r="K74" s="101" t="s">
        <v>152</v>
      </c>
      <c r="L74" s="102" t="s">
        <v>151</v>
      </c>
      <c r="M74" s="101" t="s">
        <v>152</v>
      </c>
      <c r="N74" s="102" t="s">
        <v>151</v>
      </c>
      <c r="O74" s="102" t="s">
        <v>151</v>
      </c>
      <c r="P74" s="100"/>
      <c r="Q74" s="101" t="s">
        <v>150</v>
      </c>
      <c r="R74" s="101"/>
      <c r="S74" s="101"/>
      <c r="T74" s="101"/>
      <c r="U74" s="101" t="s">
        <v>150</v>
      </c>
    </row>
    <row r="75" spans="1:23" ht="13.5">
      <c r="A75" s="49">
        <v>37761</v>
      </c>
      <c r="B75" s="101"/>
      <c r="C75" s="101"/>
      <c r="D75" s="102" t="s">
        <v>151</v>
      </c>
      <c r="E75" s="102" t="s">
        <v>151</v>
      </c>
      <c r="F75" s="102" t="s">
        <v>150</v>
      </c>
      <c r="G75" s="102" t="s">
        <v>151</v>
      </c>
      <c r="H75" s="101" t="s">
        <v>152</v>
      </c>
      <c r="I75" s="102" t="s">
        <v>151</v>
      </c>
      <c r="J75" s="101" t="s">
        <v>150</v>
      </c>
      <c r="K75" s="101" t="s">
        <v>152</v>
      </c>
      <c r="L75" s="102" t="s">
        <v>151</v>
      </c>
      <c r="M75" s="101" t="s">
        <v>152</v>
      </c>
      <c r="N75" s="102" t="s">
        <v>151</v>
      </c>
      <c r="O75" s="102" t="s">
        <v>151</v>
      </c>
      <c r="P75" s="100"/>
      <c r="Q75" s="101"/>
      <c r="R75" s="101"/>
      <c r="S75" s="101"/>
      <c r="T75" s="101"/>
      <c r="U75" s="101" t="s">
        <v>150</v>
      </c>
      <c r="V75" s="75"/>
      <c r="W75" s="75"/>
    </row>
    <row r="76" spans="1:23" ht="13.5">
      <c r="A76" s="49">
        <v>37762</v>
      </c>
      <c r="B76" s="101"/>
      <c r="C76" s="101"/>
      <c r="D76" s="102" t="s">
        <v>151</v>
      </c>
      <c r="E76" s="102" t="s">
        <v>151</v>
      </c>
      <c r="F76" s="102" t="s">
        <v>150</v>
      </c>
      <c r="G76" s="102" t="s">
        <v>151</v>
      </c>
      <c r="H76" s="101" t="s">
        <v>152</v>
      </c>
      <c r="I76" s="102" t="s">
        <v>151</v>
      </c>
      <c r="J76" s="101" t="s">
        <v>150</v>
      </c>
      <c r="K76" s="101" t="s">
        <v>152</v>
      </c>
      <c r="L76" s="102" t="s">
        <v>151</v>
      </c>
      <c r="M76" s="101" t="s">
        <v>152</v>
      </c>
      <c r="N76" s="102" t="s">
        <v>151</v>
      </c>
      <c r="O76" s="102" t="s">
        <v>143</v>
      </c>
      <c r="P76" s="100"/>
      <c r="Q76" s="101"/>
      <c r="R76" s="101"/>
      <c r="S76" s="101"/>
      <c r="T76" s="101"/>
      <c r="U76" s="101" t="s">
        <v>150</v>
      </c>
      <c r="V76" s="75"/>
      <c r="W76" s="75"/>
    </row>
    <row r="77" spans="1:23" ht="13.5">
      <c r="A77" s="49">
        <v>37763</v>
      </c>
      <c r="B77" s="101"/>
      <c r="C77" s="101"/>
      <c r="D77" s="102" t="s">
        <v>151</v>
      </c>
      <c r="E77" s="102" t="s">
        <v>151</v>
      </c>
      <c r="F77" s="102" t="s">
        <v>150</v>
      </c>
      <c r="G77" s="102" t="s">
        <v>151</v>
      </c>
      <c r="H77" s="101" t="s">
        <v>152</v>
      </c>
      <c r="I77" s="102" t="s">
        <v>151</v>
      </c>
      <c r="J77" s="101" t="s">
        <v>150</v>
      </c>
      <c r="K77" s="101" t="s">
        <v>152</v>
      </c>
      <c r="L77" s="102" t="s">
        <v>151</v>
      </c>
      <c r="M77" s="101" t="s">
        <v>152</v>
      </c>
      <c r="N77" s="102" t="s">
        <v>151</v>
      </c>
      <c r="O77" s="102" t="s">
        <v>151</v>
      </c>
      <c r="P77" s="100"/>
      <c r="Q77" s="101"/>
      <c r="R77" s="101"/>
      <c r="S77" s="101"/>
      <c r="T77" s="101"/>
      <c r="U77" s="101" t="s">
        <v>150</v>
      </c>
      <c r="V77" s="75"/>
      <c r="W77" s="75"/>
    </row>
    <row r="78" spans="1:23" ht="13.5">
      <c r="A78" s="49">
        <v>37764</v>
      </c>
      <c r="B78" s="101"/>
      <c r="C78" s="101"/>
      <c r="D78" s="102" t="s">
        <v>151</v>
      </c>
      <c r="E78" s="101" t="s">
        <v>151</v>
      </c>
      <c r="F78" s="102" t="s">
        <v>150</v>
      </c>
      <c r="G78" s="101" t="s">
        <v>151</v>
      </c>
      <c r="H78" s="101" t="s">
        <v>152</v>
      </c>
      <c r="I78" s="102" t="s">
        <v>151</v>
      </c>
      <c r="J78" s="101" t="s">
        <v>150</v>
      </c>
      <c r="K78" s="101" t="s">
        <v>152</v>
      </c>
      <c r="L78" s="102" t="s">
        <v>151</v>
      </c>
      <c r="M78" s="101" t="s">
        <v>152</v>
      </c>
      <c r="N78" s="102" t="s">
        <v>151</v>
      </c>
      <c r="O78" s="102" t="s">
        <v>151</v>
      </c>
      <c r="P78" s="100"/>
      <c r="Q78" s="101"/>
      <c r="R78" s="101"/>
      <c r="S78" s="101"/>
      <c r="T78" s="101"/>
      <c r="U78" s="101" t="s">
        <v>150</v>
      </c>
      <c r="V78" s="75"/>
      <c r="W78" s="75"/>
    </row>
    <row r="79" spans="1:23" ht="13.5">
      <c r="A79" s="49">
        <v>37765</v>
      </c>
      <c r="B79" s="101"/>
      <c r="C79" s="101"/>
      <c r="D79" s="102" t="s">
        <v>151</v>
      </c>
      <c r="E79" s="101" t="s">
        <v>151</v>
      </c>
      <c r="F79" s="102" t="s">
        <v>150</v>
      </c>
      <c r="G79" s="101" t="s">
        <v>150</v>
      </c>
      <c r="H79" s="101" t="s">
        <v>152</v>
      </c>
      <c r="I79" s="102" t="s">
        <v>151</v>
      </c>
      <c r="J79" s="101" t="s">
        <v>150</v>
      </c>
      <c r="K79" s="101" t="s">
        <v>152</v>
      </c>
      <c r="L79" s="102" t="s">
        <v>151</v>
      </c>
      <c r="M79" s="101" t="s">
        <v>152</v>
      </c>
      <c r="N79" s="102" t="s">
        <v>151</v>
      </c>
      <c r="O79" s="102" t="s">
        <v>151</v>
      </c>
      <c r="P79" s="100"/>
      <c r="Q79" s="101"/>
      <c r="R79" s="101"/>
      <c r="S79" s="101"/>
      <c r="T79" s="101"/>
      <c r="U79" s="101" t="s">
        <v>150</v>
      </c>
      <c r="V79" s="75"/>
      <c r="W79" s="75"/>
    </row>
    <row r="80" spans="1:23" ht="13.5">
      <c r="A80" s="84">
        <v>37766</v>
      </c>
      <c r="B80" s="135"/>
      <c r="C80" s="136"/>
      <c r="D80" s="137"/>
      <c r="E80" s="136"/>
      <c r="F80" s="137"/>
      <c r="G80" s="136"/>
      <c r="H80" s="136"/>
      <c r="I80" s="137"/>
      <c r="J80" s="136"/>
      <c r="K80" s="136"/>
      <c r="L80" s="137"/>
      <c r="M80" s="136"/>
      <c r="N80" s="137"/>
      <c r="O80" s="137"/>
      <c r="P80" s="138"/>
      <c r="Q80" s="136"/>
      <c r="R80" s="136"/>
      <c r="S80" s="136"/>
      <c r="T80" s="136"/>
      <c r="U80" s="139"/>
      <c r="V80" s="75"/>
      <c r="W80" s="75"/>
    </row>
    <row r="81" spans="1:23" ht="13.5">
      <c r="A81" s="49">
        <v>37767</v>
      </c>
      <c r="B81" s="101" t="s">
        <v>150</v>
      </c>
      <c r="C81" s="101"/>
      <c r="D81" s="102" t="s">
        <v>106</v>
      </c>
      <c r="E81" s="101" t="s">
        <v>106</v>
      </c>
      <c r="F81" s="102" t="s">
        <v>105</v>
      </c>
      <c r="G81" s="101" t="s">
        <v>105</v>
      </c>
      <c r="H81" s="101" t="s">
        <v>115</v>
      </c>
      <c r="I81" s="102" t="s">
        <v>106</v>
      </c>
      <c r="J81" s="101" t="s">
        <v>105</v>
      </c>
      <c r="K81" s="101" t="s">
        <v>115</v>
      </c>
      <c r="L81" s="102" t="s">
        <v>106</v>
      </c>
      <c r="M81" s="101" t="s">
        <v>115</v>
      </c>
      <c r="N81" s="102" t="s">
        <v>106</v>
      </c>
      <c r="O81" s="102" t="s">
        <v>106</v>
      </c>
      <c r="P81" s="100"/>
      <c r="Q81" s="101"/>
      <c r="R81" s="101"/>
      <c r="S81" s="101"/>
      <c r="T81" s="101"/>
      <c r="U81" s="101" t="s">
        <v>105</v>
      </c>
      <c r="V81" s="75"/>
      <c r="W81" s="75"/>
    </row>
    <row r="82" spans="1:23" ht="13.5">
      <c r="A82" s="49">
        <v>37768</v>
      </c>
      <c r="B82" s="101" t="s">
        <v>150</v>
      </c>
      <c r="C82" s="101"/>
      <c r="D82" s="102" t="s">
        <v>106</v>
      </c>
      <c r="E82" s="101" t="s">
        <v>106</v>
      </c>
      <c r="F82" s="102" t="s">
        <v>105</v>
      </c>
      <c r="G82" s="101" t="s">
        <v>105</v>
      </c>
      <c r="H82" s="101" t="s">
        <v>115</v>
      </c>
      <c r="I82" s="102" t="s">
        <v>106</v>
      </c>
      <c r="J82" s="101" t="s">
        <v>105</v>
      </c>
      <c r="K82" s="101" t="s">
        <v>115</v>
      </c>
      <c r="L82" s="102" t="s">
        <v>106</v>
      </c>
      <c r="M82" s="101" t="s">
        <v>115</v>
      </c>
      <c r="N82" s="102" t="s">
        <v>106</v>
      </c>
      <c r="O82" s="102" t="s">
        <v>106</v>
      </c>
      <c r="P82" s="100"/>
      <c r="Q82" s="101"/>
      <c r="R82" s="101"/>
      <c r="S82" s="101"/>
      <c r="T82" s="101"/>
      <c r="U82" s="101" t="s">
        <v>105</v>
      </c>
      <c r="V82" s="75"/>
      <c r="W82" s="75"/>
    </row>
    <row r="83" spans="1:23" ht="13.5">
      <c r="A83" s="49">
        <v>37769</v>
      </c>
      <c r="B83" s="101" t="s">
        <v>150</v>
      </c>
      <c r="C83" s="101"/>
      <c r="D83" s="102" t="s">
        <v>106</v>
      </c>
      <c r="E83" s="101" t="s">
        <v>106</v>
      </c>
      <c r="F83" s="102" t="s">
        <v>105</v>
      </c>
      <c r="G83" s="101" t="s">
        <v>105</v>
      </c>
      <c r="H83" s="101" t="s">
        <v>115</v>
      </c>
      <c r="I83" s="102" t="s">
        <v>106</v>
      </c>
      <c r="J83" s="101" t="s">
        <v>105</v>
      </c>
      <c r="K83" s="101" t="s">
        <v>115</v>
      </c>
      <c r="L83" s="102" t="s">
        <v>106</v>
      </c>
      <c r="M83" s="101" t="s">
        <v>115</v>
      </c>
      <c r="N83" s="102" t="s">
        <v>106</v>
      </c>
      <c r="O83" s="102" t="s">
        <v>106</v>
      </c>
      <c r="P83" s="100"/>
      <c r="Q83" s="101"/>
      <c r="R83" s="101"/>
      <c r="S83" s="101"/>
      <c r="T83" s="101"/>
      <c r="U83" s="101" t="s">
        <v>105</v>
      </c>
      <c r="V83" s="75"/>
      <c r="W83" s="75"/>
    </row>
    <row r="84" spans="1:23" ht="13.5">
      <c r="A84" s="49">
        <v>37770</v>
      </c>
      <c r="B84" s="101" t="s">
        <v>150</v>
      </c>
      <c r="C84" s="101"/>
      <c r="D84" s="102" t="s">
        <v>106</v>
      </c>
      <c r="E84" s="101" t="s">
        <v>106</v>
      </c>
      <c r="F84" s="102" t="s">
        <v>105</v>
      </c>
      <c r="G84" s="101" t="s">
        <v>105</v>
      </c>
      <c r="H84" s="101" t="s">
        <v>115</v>
      </c>
      <c r="I84" s="102" t="s">
        <v>106</v>
      </c>
      <c r="J84" s="101" t="s">
        <v>105</v>
      </c>
      <c r="K84" s="101" t="s">
        <v>115</v>
      </c>
      <c r="L84" s="102" t="s">
        <v>106</v>
      </c>
      <c r="M84" s="101" t="s">
        <v>115</v>
      </c>
      <c r="N84" s="102" t="s">
        <v>106</v>
      </c>
      <c r="O84" s="102" t="s">
        <v>106</v>
      </c>
      <c r="P84" s="100"/>
      <c r="Q84" s="101"/>
      <c r="R84" s="101"/>
      <c r="S84" s="101"/>
      <c r="T84" s="101"/>
      <c r="U84" s="101" t="s">
        <v>105</v>
      </c>
      <c r="V84" s="75"/>
      <c r="W84" s="75"/>
    </row>
    <row r="85" spans="1:23" ht="13.5">
      <c r="A85" s="49">
        <v>37771</v>
      </c>
      <c r="B85" s="101" t="s">
        <v>150</v>
      </c>
      <c r="C85" s="101"/>
      <c r="D85" s="102" t="s">
        <v>106</v>
      </c>
      <c r="E85" s="101" t="s">
        <v>106</v>
      </c>
      <c r="F85" s="102" t="s">
        <v>105</v>
      </c>
      <c r="G85" s="101" t="s">
        <v>105</v>
      </c>
      <c r="H85" s="101" t="s">
        <v>115</v>
      </c>
      <c r="I85" s="102" t="s">
        <v>106</v>
      </c>
      <c r="J85" s="101" t="s">
        <v>105</v>
      </c>
      <c r="K85" s="101" t="s">
        <v>115</v>
      </c>
      <c r="L85" s="102" t="s">
        <v>106</v>
      </c>
      <c r="M85" s="101" t="s">
        <v>115</v>
      </c>
      <c r="N85" s="102" t="s">
        <v>106</v>
      </c>
      <c r="O85" s="102" t="s">
        <v>106</v>
      </c>
      <c r="P85" s="100"/>
      <c r="Q85" s="101"/>
      <c r="R85" s="101"/>
      <c r="S85" s="101"/>
      <c r="T85" s="101"/>
      <c r="U85" s="101"/>
      <c r="V85" s="75"/>
      <c r="W85" s="75"/>
    </row>
    <row r="86" spans="1:23" ht="13.5">
      <c r="A86" s="49">
        <v>37772</v>
      </c>
      <c r="B86" s="101" t="s">
        <v>150</v>
      </c>
      <c r="C86" s="101"/>
      <c r="D86" s="102" t="s">
        <v>106</v>
      </c>
      <c r="E86" s="101" t="s">
        <v>106</v>
      </c>
      <c r="F86" s="102" t="s">
        <v>105</v>
      </c>
      <c r="G86" s="101" t="s">
        <v>105</v>
      </c>
      <c r="H86" s="101" t="s">
        <v>115</v>
      </c>
      <c r="I86" s="102" t="s">
        <v>106</v>
      </c>
      <c r="J86" s="101" t="s">
        <v>105</v>
      </c>
      <c r="K86" s="101" t="s">
        <v>115</v>
      </c>
      <c r="L86" s="102" t="s">
        <v>106</v>
      </c>
      <c r="M86" s="101" t="s">
        <v>115</v>
      </c>
      <c r="N86" s="102" t="s">
        <v>106</v>
      </c>
      <c r="O86" s="102" t="s">
        <v>106</v>
      </c>
      <c r="P86" s="100"/>
      <c r="Q86" s="101"/>
      <c r="R86" s="101"/>
      <c r="S86" s="101"/>
      <c r="T86" s="101"/>
      <c r="U86" s="101"/>
      <c r="V86" s="75"/>
      <c r="W86" s="75"/>
    </row>
    <row r="87" spans="1:23" ht="13.5">
      <c r="A87" s="84">
        <v>37773</v>
      </c>
      <c r="B87" s="135"/>
      <c r="C87" s="136"/>
      <c r="D87" s="137"/>
      <c r="E87" s="136"/>
      <c r="F87" s="137"/>
      <c r="G87" s="136"/>
      <c r="H87" s="136"/>
      <c r="I87" s="137"/>
      <c r="J87" s="136"/>
      <c r="K87" s="136"/>
      <c r="L87" s="137"/>
      <c r="M87" s="136"/>
      <c r="N87" s="137"/>
      <c r="O87" s="137"/>
      <c r="P87" s="138"/>
      <c r="Q87" s="136"/>
      <c r="R87" s="136"/>
      <c r="S87" s="136"/>
      <c r="T87" s="136"/>
      <c r="U87" s="139"/>
      <c r="V87" s="75"/>
      <c r="W87" s="75"/>
    </row>
    <row r="88" spans="1:23" ht="13.5">
      <c r="A88" s="49">
        <v>37774</v>
      </c>
      <c r="B88" s="101" t="s">
        <v>150</v>
      </c>
      <c r="C88" s="101"/>
      <c r="D88" s="102" t="s">
        <v>106</v>
      </c>
      <c r="E88" s="101" t="s">
        <v>106</v>
      </c>
      <c r="F88" s="102" t="s">
        <v>105</v>
      </c>
      <c r="G88" s="101" t="s">
        <v>105</v>
      </c>
      <c r="H88" s="101" t="s">
        <v>115</v>
      </c>
      <c r="I88" s="102" t="s">
        <v>106</v>
      </c>
      <c r="J88" s="101" t="s">
        <v>105</v>
      </c>
      <c r="K88" s="101" t="s">
        <v>115</v>
      </c>
      <c r="L88" s="102" t="s">
        <v>106</v>
      </c>
      <c r="M88" s="101" t="s">
        <v>115</v>
      </c>
      <c r="N88" s="102" t="s">
        <v>106</v>
      </c>
      <c r="O88" s="102" t="s">
        <v>106</v>
      </c>
      <c r="P88" s="100"/>
      <c r="Q88" s="101"/>
      <c r="R88" s="101"/>
      <c r="S88" s="101"/>
      <c r="T88" s="101"/>
      <c r="U88" s="101"/>
      <c r="V88" s="75"/>
      <c r="W88" s="75"/>
    </row>
    <row r="89" spans="1:23" ht="13.5">
      <c r="A89" s="49">
        <v>37775</v>
      </c>
      <c r="B89" s="101" t="s">
        <v>150</v>
      </c>
      <c r="C89" s="101"/>
      <c r="D89" s="102" t="s">
        <v>106</v>
      </c>
      <c r="E89" s="101" t="s">
        <v>106</v>
      </c>
      <c r="F89" s="102" t="s">
        <v>105</v>
      </c>
      <c r="G89" s="101" t="s">
        <v>105</v>
      </c>
      <c r="H89" s="101" t="s">
        <v>115</v>
      </c>
      <c r="I89" s="102" t="s">
        <v>106</v>
      </c>
      <c r="J89" s="101" t="s">
        <v>105</v>
      </c>
      <c r="K89" s="101" t="s">
        <v>115</v>
      </c>
      <c r="L89" s="102" t="s">
        <v>106</v>
      </c>
      <c r="M89" s="101" t="s">
        <v>115</v>
      </c>
      <c r="N89" s="102" t="s">
        <v>106</v>
      </c>
      <c r="O89" s="102" t="s">
        <v>106</v>
      </c>
      <c r="P89" s="100"/>
      <c r="Q89" s="101"/>
      <c r="R89" s="101"/>
      <c r="S89" s="101"/>
      <c r="T89" s="101"/>
      <c r="U89" s="101"/>
      <c r="V89" s="75"/>
      <c r="W89" s="75"/>
    </row>
    <row r="90" spans="1:23" ht="13.5">
      <c r="A90" s="49">
        <v>37776</v>
      </c>
      <c r="B90" s="101" t="s">
        <v>150</v>
      </c>
      <c r="C90" s="101"/>
      <c r="D90" s="102" t="s">
        <v>106</v>
      </c>
      <c r="E90" s="101" t="s">
        <v>106</v>
      </c>
      <c r="F90" s="102" t="s">
        <v>105</v>
      </c>
      <c r="G90" s="101" t="s">
        <v>105</v>
      </c>
      <c r="H90" s="101" t="s">
        <v>115</v>
      </c>
      <c r="I90" s="102" t="s">
        <v>106</v>
      </c>
      <c r="J90" s="101" t="s">
        <v>105</v>
      </c>
      <c r="K90" s="101" t="s">
        <v>115</v>
      </c>
      <c r="L90" s="102" t="s">
        <v>106</v>
      </c>
      <c r="M90" s="101" t="s">
        <v>115</v>
      </c>
      <c r="N90" s="102" t="s">
        <v>106</v>
      </c>
      <c r="O90" s="102" t="s">
        <v>106</v>
      </c>
      <c r="P90" s="100"/>
      <c r="Q90" s="101"/>
      <c r="R90" s="101"/>
      <c r="S90" s="101"/>
      <c r="T90" s="101"/>
      <c r="U90" s="101"/>
      <c r="V90" s="75"/>
      <c r="W90" s="75"/>
    </row>
    <row r="91" spans="1:23" ht="13.5">
      <c r="A91" s="49">
        <v>37777</v>
      </c>
      <c r="B91" s="101" t="s">
        <v>150</v>
      </c>
      <c r="C91" s="101"/>
      <c r="D91" s="102" t="s">
        <v>106</v>
      </c>
      <c r="E91" s="101" t="s">
        <v>106</v>
      </c>
      <c r="F91" s="102" t="s">
        <v>105</v>
      </c>
      <c r="G91" s="101" t="s">
        <v>105</v>
      </c>
      <c r="H91" s="101" t="s">
        <v>115</v>
      </c>
      <c r="I91" s="102" t="s">
        <v>106</v>
      </c>
      <c r="J91" s="101" t="s">
        <v>105</v>
      </c>
      <c r="K91" s="101" t="s">
        <v>115</v>
      </c>
      <c r="L91" s="102" t="s">
        <v>106</v>
      </c>
      <c r="M91" s="101" t="s">
        <v>115</v>
      </c>
      <c r="N91" s="102" t="s">
        <v>106</v>
      </c>
      <c r="O91" s="102" t="s">
        <v>106</v>
      </c>
      <c r="P91" s="100"/>
      <c r="Q91" s="101"/>
      <c r="R91" s="101"/>
      <c r="S91" s="101"/>
      <c r="T91" s="101"/>
      <c r="U91" s="101"/>
      <c r="V91" s="75"/>
      <c r="W91" s="75"/>
    </row>
    <row r="92" spans="1:23" ht="13.5">
      <c r="A92" s="49">
        <v>37778</v>
      </c>
      <c r="B92" s="101" t="s">
        <v>150</v>
      </c>
      <c r="C92" s="101"/>
      <c r="D92" s="102" t="s">
        <v>106</v>
      </c>
      <c r="E92" s="101" t="s">
        <v>106</v>
      </c>
      <c r="F92" s="102" t="s">
        <v>105</v>
      </c>
      <c r="G92" s="101" t="s">
        <v>105</v>
      </c>
      <c r="H92" s="101" t="s">
        <v>115</v>
      </c>
      <c r="I92" s="102" t="s">
        <v>106</v>
      </c>
      <c r="J92" s="101" t="s">
        <v>105</v>
      </c>
      <c r="K92" s="101" t="s">
        <v>115</v>
      </c>
      <c r="L92" s="102" t="s">
        <v>106</v>
      </c>
      <c r="M92" s="101" t="s">
        <v>115</v>
      </c>
      <c r="N92" s="102" t="s">
        <v>106</v>
      </c>
      <c r="O92" s="102" t="s">
        <v>106</v>
      </c>
      <c r="P92" s="100"/>
      <c r="Q92" s="101"/>
      <c r="R92" s="101"/>
      <c r="S92" s="101"/>
      <c r="T92" s="101"/>
      <c r="U92" s="101"/>
      <c r="V92" s="75"/>
      <c r="W92" s="75"/>
    </row>
    <row r="93" spans="1:23" ht="13.5">
      <c r="A93" s="49">
        <v>37779</v>
      </c>
      <c r="B93" s="109"/>
      <c r="C93" s="106"/>
      <c r="D93" s="107"/>
      <c r="E93" s="106"/>
      <c r="F93" s="107"/>
      <c r="G93" s="106"/>
      <c r="H93" s="106"/>
      <c r="I93" s="107"/>
      <c r="J93" s="106"/>
      <c r="K93" s="106"/>
      <c r="L93" s="107"/>
      <c r="M93" s="106"/>
      <c r="N93" s="107"/>
      <c r="O93" s="107"/>
      <c r="P93" s="129"/>
      <c r="Q93" s="106"/>
      <c r="R93" s="106"/>
      <c r="S93" s="106"/>
      <c r="T93" s="106"/>
      <c r="U93" s="108"/>
      <c r="V93" s="75"/>
      <c r="W93" s="75"/>
    </row>
    <row r="94" spans="1:23" ht="13.5">
      <c r="A94" s="84">
        <v>37780</v>
      </c>
      <c r="B94" s="135"/>
      <c r="C94" s="136"/>
      <c r="D94" s="137"/>
      <c r="E94" s="136"/>
      <c r="F94" s="137"/>
      <c r="G94" s="136"/>
      <c r="H94" s="136"/>
      <c r="I94" s="137"/>
      <c r="J94" s="136"/>
      <c r="K94" s="136"/>
      <c r="L94" s="137"/>
      <c r="M94" s="136"/>
      <c r="N94" s="137"/>
      <c r="O94" s="137"/>
      <c r="P94" s="138"/>
      <c r="Q94" s="136"/>
      <c r="R94" s="136"/>
      <c r="S94" s="136"/>
      <c r="T94" s="136"/>
      <c r="U94" s="139"/>
      <c r="V94" s="75"/>
      <c r="W94" s="75"/>
    </row>
    <row r="95" spans="1:23" ht="13.5">
      <c r="A95" s="49">
        <v>37781</v>
      </c>
      <c r="B95" s="101" t="s">
        <v>150</v>
      </c>
      <c r="C95" s="101"/>
      <c r="D95" s="102" t="s">
        <v>106</v>
      </c>
      <c r="E95" s="101" t="s">
        <v>106</v>
      </c>
      <c r="F95" s="102" t="s">
        <v>105</v>
      </c>
      <c r="G95" s="101" t="s">
        <v>105</v>
      </c>
      <c r="H95" s="101" t="s">
        <v>115</v>
      </c>
      <c r="I95" s="102" t="s">
        <v>106</v>
      </c>
      <c r="J95" s="101" t="s">
        <v>105</v>
      </c>
      <c r="K95" s="101" t="s">
        <v>115</v>
      </c>
      <c r="L95" s="102" t="s">
        <v>106</v>
      </c>
      <c r="M95" s="101" t="s">
        <v>115</v>
      </c>
      <c r="N95" s="102" t="s">
        <v>106</v>
      </c>
      <c r="O95" s="102" t="s">
        <v>106</v>
      </c>
      <c r="P95" s="100"/>
      <c r="Q95" s="101"/>
      <c r="R95" s="101"/>
      <c r="S95" s="101"/>
      <c r="T95" s="101"/>
      <c r="U95" s="101"/>
      <c r="V95" s="75"/>
      <c r="W95" s="75"/>
    </row>
    <row r="96" spans="1:23" ht="13.5">
      <c r="A96" s="49">
        <v>37782</v>
      </c>
      <c r="B96" s="101" t="s">
        <v>150</v>
      </c>
      <c r="C96" s="101"/>
      <c r="D96" s="102" t="s">
        <v>106</v>
      </c>
      <c r="E96" s="101" t="s">
        <v>106</v>
      </c>
      <c r="F96" s="102" t="s">
        <v>105</v>
      </c>
      <c r="G96" s="101" t="s">
        <v>105</v>
      </c>
      <c r="H96" s="101" t="s">
        <v>115</v>
      </c>
      <c r="I96" s="102" t="s">
        <v>106</v>
      </c>
      <c r="J96" s="101" t="s">
        <v>105</v>
      </c>
      <c r="K96" s="101" t="s">
        <v>115</v>
      </c>
      <c r="L96" s="102" t="s">
        <v>106</v>
      </c>
      <c r="M96" s="101" t="s">
        <v>115</v>
      </c>
      <c r="N96" s="102" t="s">
        <v>106</v>
      </c>
      <c r="O96" s="102" t="s">
        <v>106</v>
      </c>
      <c r="P96" s="100"/>
      <c r="Q96" s="101"/>
      <c r="R96" s="101"/>
      <c r="S96" s="101"/>
      <c r="T96" s="101"/>
      <c r="U96" s="101"/>
      <c r="V96" s="75"/>
      <c r="W96" s="75"/>
    </row>
    <row r="97" spans="1:23" ht="13.5">
      <c r="A97" s="49">
        <v>37783</v>
      </c>
      <c r="B97" s="101" t="s">
        <v>150</v>
      </c>
      <c r="C97" s="101"/>
      <c r="D97" s="102" t="s">
        <v>106</v>
      </c>
      <c r="E97" s="101" t="s">
        <v>106</v>
      </c>
      <c r="F97" s="102" t="s">
        <v>105</v>
      </c>
      <c r="G97" s="101" t="s">
        <v>105</v>
      </c>
      <c r="H97" s="101" t="s">
        <v>115</v>
      </c>
      <c r="I97" s="102" t="s">
        <v>106</v>
      </c>
      <c r="J97" s="101" t="s">
        <v>105</v>
      </c>
      <c r="K97" s="101" t="s">
        <v>115</v>
      </c>
      <c r="L97" s="102" t="s">
        <v>106</v>
      </c>
      <c r="M97" s="101" t="s">
        <v>115</v>
      </c>
      <c r="N97" s="102" t="s">
        <v>106</v>
      </c>
      <c r="O97" s="102" t="s">
        <v>106</v>
      </c>
      <c r="P97" s="100"/>
      <c r="Q97" s="101"/>
      <c r="R97" s="101"/>
      <c r="S97" s="101"/>
      <c r="T97" s="101"/>
      <c r="U97" s="101"/>
      <c r="V97" s="75"/>
      <c r="W97" s="75"/>
    </row>
    <row r="98" spans="1:23" ht="13.5">
      <c r="A98" s="84">
        <v>37784</v>
      </c>
      <c r="B98" s="117" t="s">
        <v>150</v>
      </c>
      <c r="C98" s="117"/>
      <c r="D98" s="114" t="s">
        <v>106</v>
      </c>
      <c r="E98" s="117" t="s">
        <v>106</v>
      </c>
      <c r="F98" s="114" t="s">
        <v>105</v>
      </c>
      <c r="G98" s="117" t="s">
        <v>105</v>
      </c>
      <c r="H98" s="117" t="s">
        <v>115</v>
      </c>
      <c r="I98" s="114" t="s">
        <v>106</v>
      </c>
      <c r="J98" s="117" t="s">
        <v>105</v>
      </c>
      <c r="K98" s="117" t="s">
        <v>115</v>
      </c>
      <c r="L98" s="114" t="s">
        <v>106</v>
      </c>
      <c r="M98" s="117" t="s">
        <v>115</v>
      </c>
      <c r="N98" s="114" t="s">
        <v>106</v>
      </c>
      <c r="O98" s="114" t="s">
        <v>106</v>
      </c>
      <c r="P98" s="116"/>
      <c r="Q98" s="117"/>
      <c r="R98" s="117"/>
      <c r="S98" s="117"/>
      <c r="T98" s="117"/>
      <c r="U98" s="117"/>
      <c r="V98" s="75"/>
      <c r="W98" s="75"/>
    </row>
    <row r="99" spans="1:23" ht="13.5">
      <c r="A99" s="49">
        <v>37785</v>
      </c>
      <c r="B99" s="101" t="s">
        <v>166</v>
      </c>
      <c r="C99" s="101"/>
      <c r="D99" s="102" t="s">
        <v>106</v>
      </c>
      <c r="E99" s="101"/>
      <c r="F99" s="101"/>
      <c r="G99" s="101" t="s">
        <v>105</v>
      </c>
      <c r="H99" s="101"/>
      <c r="I99" s="101"/>
      <c r="J99" s="101"/>
      <c r="K99" s="101"/>
      <c r="L99" s="101"/>
      <c r="M99" s="101"/>
      <c r="N99" s="101"/>
      <c r="O99" s="102" t="s">
        <v>106</v>
      </c>
      <c r="P99" s="100"/>
      <c r="Q99" s="101"/>
      <c r="R99" s="101"/>
      <c r="S99" s="101"/>
      <c r="T99" s="101"/>
      <c r="U99" s="101"/>
      <c r="V99" s="75"/>
      <c r="W99" s="75"/>
    </row>
    <row r="100" spans="1:23" ht="13.5">
      <c r="A100" s="49">
        <v>37786</v>
      </c>
      <c r="B100" s="109"/>
      <c r="C100" s="106"/>
      <c r="D100" s="107"/>
      <c r="E100" s="106"/>
      <c r="F100" s="106"/>
      <c r="G100" s="106"/>
      <c r="H100" s="106"/>
      <c r="I100" s="106"/>
      <c r="J100" s="106"/>
      <c r="K100" s="106"/>
      <c r="L100" s="106"/>
      <c r="M100" s="106"/>
      <c r="N100" s="106"/>
      <c r="O100" s="107"/>
      <c r="P100" s="129"/>
      <c r="Q100" s="106"/>
      <c r="R100" s="106"/>
      <c r="S100" s="106"/>
      <c r="T100" s="106"/>
      <c r="U100" s="108"/>
      <c r="V100" s="75"/>
      <c r="W100" s="75"/>
    </row>
    <row r="101" spans="1:23" ht="13.5">
      <c r="A101" s="84">
        <v>37787</v>
      </c>
      <c r="B101" s="135"/>
      <c r="C101" s="136"/>
      <c r="D101" s="137"/>
      <c r="E101" s="136"/>
      <c r="F101" s="136"/>
      <c r="G101" s="136"/>
      <c r="H101" s="136"/>
      <c r="I101" s="136"/>
      <c r="J101" s="136"/>
      <c r="K101" s="136"/>
      <c r="L101" s="136"/>
      <c r="M101" s="136"/>
      <c r="N101" s="136"/>
      <c r="O101" s="137"/>
      <c r="P101" s="138"/>
      <c r="Q101" s="136"/>
      <c r="R101" s="136"/>
      <c r="S101" s="136"/>
      <c r="T101" s="136"/>
      <c r="U101" s="139"/>
      <c r="V101" s="75"/>
      <c r="W101" s="75"/>
    </row>
    <row r="102" spans="1:23" ht="13.5">
      <c r="A102" s="49">
        <v>37788</v>
      </c>
      <c r="B102" s="101" t="s">
        <v>166</v>
      </c>
      <c r="C102" s="101"/>
      <c r="D102" s="102" t="s">
        <v>106</v>
      </c>
      <c r="E102" s="101"/>
      <c r="F102" s="101"/>
      <c r="G102" s="101" t="s">
        <v>105</v>
      </c>
      <c r="H102" s="101"/>
      <c r="I102" s="101"/>
      <c r="J102" s="101"/>
      <c r="K102" s="101"/>
      <c r="L102" s="101"/>
      <c r="M102" s="101"/>
      <c r="N102" s="101"/>
      <c r="O102" s="102" t="s">
        <v>96</v>
      </c>
      <c r="P102" s="100"/>
      <c r="Q102" s="101"/>
      <c r="R102" s="101"/>
      <c r="S102" s="101"/>
      <c r="T102" s="101"/>
      <c r="U102" s="101"/>
      <c r="V102" s="75"/>
      <c r="W102" s="75"/>
    </row>
    <row r="103" spans="1:23" ht="13.5">
      <c r="A103" s="49">
        <v>37789</v>
      </c>
      <c r="B103" s="101" t="s">
        <v>166</v>
      </c>
      <c r="C103" s="101"/>
      <c r="D103" s="102" t="s">
        <v>106</v>
      </c>
      <c r="E103" s="101"/>
      <c r="F103" s="101"/>
      <c r="G103" s="101" t="s">
        <v>105</v>
      </c>
      <c r="H103" s="101"/>
      <c r="I103" s="101"/>
      <c r="J103" s="101"/>
      <c r="K103" s="101"/>
      <c r="L103" s="101"/>
      <c r="M103" s="101"/>
      <c r="N103" s="101"/>
      <c r="O103" s="101" t="s">
        <v>96</v>
      </c>
      <c r="P103" s="100"/>
      <c r="Q103" s="101"/>
      <c r="R103" s="101"/>
      <c r="S103" s="101"/>
      <c r="T103" s="101"/>
      <c r="U103" s="101"/>
      <c r="V103" s="75"/>
      <c r="W103" s="75"/>
    </row>
    <row r="104" spans="1:23" ht="13.5">
      <c r="A104" s="49">
        <v>37790</v>
      </c>
      <c r="B104" s="101" t="s">
        <v>166</v>
      </c>
      <c r="C104" s="101"/>
      <c r="D104" s="102" t="s">
        <v>106</v>
      </c>
      <c r="E104" s="101"/>
      <c r="F104" s="101"/>
      <c r="G104" s="101" t="s">
        <v>105</v>
      </c>
      <c r="H104" s="101"/>
      <c r="I104" s="101"/>
      <c r="J104" s="101"/>
      <c r="K104" s="101"/>
      <c r="L104" s="101"/>
      <c r="M104" s="101"/>
      <c r="N104" s="101"/>
      <c r="O104" s="101" t="s">
        <v>96</v>
      </c>
      <c r="P104" s="100"/>
      <c r="Q104" s="101"/>
      <c r="R104" s="101"/>
      <c r="S104" s="101"/>
      <c r="T104" s="101"/>
      <c r="U104" s="101"/>
      <c r="V104" s="75"/>
      <c r="W104" s="75"/>
    </row>
    <row r="105" spans="1:23" ht="13.5">
      <c r="A105" s="84">
        <v>37791</v>
      </c>
      <c r="B105" s="117" t="s">
        <v>166</v>
      </c>
      <c r="C105" s="117"/>
      <c r="D105" s="114" t="s">
        <v>106</v>
      </c>
      <c r="E105" s="117"/>
      <c r="F105" s="117"/>
      <c r="G105" s="117" t="s">
        <v>105</v>
      </c>
      <c r="H105" s="117"/>
      <c r="I105" s="117"/>
      <c r="J105" s="117"/>
      <c r="K105" s="117"/>
      <c r="L105" s="117"/>
      <c r="M105" s="117"/>
      <c r="N105" s="117"/>
      <c r="O105" s="117" t="s">
        <v>96</v>
      </c>
      <c r="P105" s="116"/>
      <c r="Q105" s="117"/>
      <c r="R105" s="117"/>
      <c r="S105" s="117"/>
      <c r="T105" s="117"/>
      <c r="U105" s="117"/>
      <c r="V105" s="75"/>
      <c r="W105" s="75"/>
    </row>
    <row r="106" spans="1:23" ht="13.5">
      <c r="A106" s="49">
        <v>37792</v>
      </c>
      <c r="B106" s="101" t="s">
        <v>166</v>
      </c>
      <c r="C106" s="101"/>
      <c r="D106" s="102" t="s">
        <v>106</v>
      </c>
      <c r="E106" s="101"/>
      <c r="F106" s="101"/>
      <c r="G106" s="101" t="s">
        <v>105</v>
      </c>
      <c r="H106" s="101"/>
      <c r="I106" s="101"/>
      <c r="J106" s="101"/>
      <c r="K106" s="101"/>
      <c r="L106" s="101"/>
      <c r="M106" s="101"/>
      <c r="N106" s="101"/>
      <c r="O106" s="101" t="s">
        <v>96</v>
      </c>
      <c r="P106" s="100"/>
      <c r="Q106" s="101"/>
      <c r="R106" s="101"/>
      <c r="S106" s="101"/>
      <c r="T106" s="101"/>
      <c r="U106" s="101"/>
      <c r="V106" s="75"/>
      <c r="W106" s="75"/>
    </row>
    <row r="107" spans="1:23" ht="13.5">
      <c r="A107" s="49">
        <v>37793</v>
      </c>
      <c r="B107" s="109"/>
      <c r="C107" s="106"/>
      <c r="D107" s="107"/>
      <c r="E107" s="106"/>
      <c r="F107" s="106"/>
      <c r="G107" s="106"/>
      <c r="H107" s="106"/>
      <c r="I107" s="106"/>
      <c r="J107" s="106"/>
      <c r="K107" s="106"/>
      <c r="L107" s="106"/>
      <c r="M107" s="106"/>
      <c r="N107" s="106"/>
      <c r="O107" s="106"/>
      <c r="P107" s="129"/>
      <c r="Q107" s="106"/>
      <c r="R107" s="106"/>
      <c r="S107" s="106"/>
      <c r="T107" s="106"/>
      <c r="U107" s="108"/>
      <c r="V107" s="75"/>
      <c r="W107" s="75"/>
    </row>
    <row r="108" spans="1:23" ht="13.5">
      <c r="A108" s="93">
        <v>37794</v>
      </c>
      <c r="B108" s="179"/>
      <c r="C108" s="174"/>
      <c r="D108" s="175"/>
      <c r="E108" s="174"/>
      <c r="F108" s="174"/>
      <c r="G108" s="174"/>
      <c r="H108" s="174"/>
      <c r="I108" s="174"/>
      <c r="J108" s="174"/>
      <c r="K108" s="174"/>
      <c r="L108" s="174"/>
      <c r="M108" s="174"/>
      <c r="N108" s="174"/>
      <c r="O108" s="174"/>
      <c r="P108" s="176"/>
      <c r="Q108" s="174"/>
      <c r="R108" s="174"/>
      <c r="S108" s="174"/>
      <c r="T108" s="174"/>
      <c r="U108" s="177"/>
      <c r="V108" s="75"/>
      <c r="W108" s="75"/>
    </row>
    <row r="109" ht="14.25">
      <c r="A109" s="67"/>
    </row>
    <row r="110" ht="14.25">
      <c r="A110" s="67"/>
    </row>
    <row r="111" ht="14.25">
      <c r="A111" s="67"/>
    </row>
    <row r="112" ht="14.25">
      <c r="A112" s="67"/>
    </row>
    <row r="113" spans="1:21" ht="14.25" thickBot="1">
      <c r="A113" s="69" t="s">
        <v>22</v>
      </c>
      <c r="B113" s="193" t="s">
        <v>144</v>
      </c>
      <c r="C113" s="194"/>
      <c r="D113" s="193" t="s">
        <v>23</v>
      </c>
      <c r="E113" s="195"/>
      <c r="F113" s="195"/>
      <c r="G113" s="195"/>
      <c r="H113" s="195"/>
      <c r="I113" s="195"/>
      <c r="J113" s="195"/>
      <c r="K113" s="195"/>
      <c r="L113" s="195"/>
      <c r="M113" s="195"/>
      <c r="N113" s="195"/>
      <c r="O113" s="194"/>
      <c r="P113" s="71" t="s">
        <v>145</v>
      </c>
      <c r="Q113" s="71" t="s">
        <v>146</v>
      </c>
      <c r="R113" s="71" t="s">
        <v>147</v>
      </c>
      <c r="S113" s="70" t="s">
        <v>62</v>
      </c>
      <c r="T113" s="71" t="s">
        <v>148</v>
      </c>
      <c r="U113" s="71" t="s">
        <v>6</v>
      </c>
    </row>
    <row r="114" spans="1:21" ht="15" thickBot="1" thickTop="1">
      <c r="A114" s="125" t="s">
        <v>77</v>
      </c>
      <c r="B114" s="126" t="s">
        <v>24</v>
      </c>
      <c r="C114" s="126" t="s">
        <v>25</v>
      </c>
      <c r="D114" s="126" t="s">
        <v>31</v>
      </c>
      <c r="E114" s="126" t="s">
        <v>26</v>
      </c>
      <c r="F114" s="126" t="s">
        <v>111</v>
      </c>
      <c r="G114" s="126" t="s">
        <v>27</v>
      </c>
      <c r="H114" s="126" t="s">
        <v>112</v>
      </c>
      <c r="I114" s="126" t="s">
        <v>104</v>
      </c>
      <c r="J114" s="126" t="s">
        <v>113</v>
      </c>
      <c r="K114" s="126" t="s">
        <v>114</v>
      </c>
      <c r="L114" s="126" t="s">
        <v>30</v>
      </c>
      <c r="M114" s="126" t="s">
        <v>163</v>
      </c>
      <c r="N114" s="126" t="s">
        <v>74</v>
      </c>
      <c r="O114" s="126" t="s">
        <v>29</v>
      </c>
      <c r="P114" s="126" t="s">
        <v>103</v>
      </c>
      <c r="Q114" s="126"/>
      <c r="R114" s="126" t="s">
        <v>43</v>
      </c>
      <c r="S114" s="126" t="s">
        <v>46</v>
      </c>
      <c r="T114" s="126" t="s">
        <v>28</v>
      </c>
      <c r="U114" s="126" t="s">
        <v>6</v>
      </c>
    </row>
    <row r="115" spans="1:23" ht="14.25" thickTop="1">
      <c r="A115" s="49">
        <v>37795</v>
      </c>
      <c r="B115" s="101" t="s">
        <v>166</v>
      </c>
      <c r="C115" s="101"/>
      <c r="D115" s="102" t="s">
        <v>106</v>
      </c>
      <c r="E115" s="101"/>
      <c r="F115" s="101"/>
      <c r="G115" s="101"/>
      <c r="H115" s="101"/>
      <c r="I115" s="101"/>
      <c r="J115" s="101"/>
      <c r="K115" s="101"/>
      <c r="L115" s="101"/>
      <c r="M115" s="101"/>
      <c r="N115" s="101"/>
      <c r="O115" s="101" t="s">
        <v>96</v>
      </c>
      <c r="P115" s="100"/>
      <c r="Q115" s="101"/>
      <c r="R115" s="101"/>
      <c r="S115" s="101"/>
      <c r="T115" s="101"/>
      <c r="U115" s="101"/>
      <c r="V115" s="75"/>
      <c r="W115" s="75"/>
    </row>
    <row r="116" spans="1:23" ht="13.5">
      <c r="A116" s="49">
        <v>37796</v>
      </c>
      <c r="B116" s="101" t="s">
        <v>166</v>
      </c>
      <c r="C116" s="101"/>
      <c r="D116" s="101"/>
      <c r="E116" s="101"/>
      <c r="F116" s="101"/>
      <c r="G116" s="101"/>
      <c r="H116" s="101"/>
      <c r="I116" s="101"/>
      <c r="J116" s="101"/>
      <c r="K116" s="101"/>
      <c r="L116" s="101"/>
      <c r="M116" s="101"/>
      <c r="N116" s="101"/>
      <c r="O116" s="101" t="s">
        <v>96</v>
      </c>
      <c r="P116" s="100"/>
      <c r="Q116" s="101"/>
      <c r="R116" s="101"/>
      <c r="S116" s="101"/>
      <c r="T116" s="101"/>
      <c r="U116" s="101"/>
      <c r="V116" s="75"/>
      <c r="W116" s="75"/>
    </row>
    <row r="117" spans="1:23" ht="13.5">
      <c r="A117" s="49">
        <v>37797</v>
      </c>
      <c r="B117" s="101" t="s">
        <v>166</v>
      </c>
      <c r="C117" s="101"/>
      <c r="D117" s="101"/>
      <c r="E117" s="101"/>
      <c r="F117" s="101"/>
      <c r="G117" s="101"/>
      <c r="H117" s="101"/>
      <c r="I117" s="101"/>
      <c r="J117" s="101"/>
      <c r="K117" s="101"/>
      <c r="L117" s="101"/>
      <c r="M117" s="101"/>
      <c r="N117" s="101"/>
      <c r="O117" s="101" t="s">
        <v>96</v>
      </c>
      <c r="P117" s="100"/>
      <c r="Q117" s="101"/>
      <c r="R117" s="101"/>
      <c r="S117" s="101"/>
      <c r="T117" s="101"/>
      <c r="U117" s="101"/>
      <c r="V117" s="75"/>
      <c r="W117" s="75"/>
    </row>
    <row r="118" spans="1:23" ht="13.5">
      <c r="A118" s="84">
        <v>37798</v>
      </c>
      <c r="B118" s="117" t="s">
        <v>166</v>
      </c>
      <c r="C118" s="101"/>
      <c r="D118" s="101"/>
      <c r="E118" s="101"/>
      <c r="F118" s="101"/>
      <c r="G118" s="101"/>
      <c r="H118" s="101"/>
      <c r="I118" s="101"/>
      <c r="J118" s="101"/>
      <c r="K118" s="101"/>
      <c r="L118" s="101"/>
      <c r="M118" s="101"/>
      <c r="N118" s="101"/>
      <c r="O118" s="101" t="s">
        <v>96</v>
      </c>
      <c r="P118" s="100"/>
      <c r="Q118" s="101"/>
      <c r="R118" s="101"/>
      <c r="S118" s="101"/>
      <c r="T118" s="101"/>
      <c r="U118" s="101"/>
      <c r="V118" s="75"/>
      <c r="W118" s="75"/>
    </row>
    <row r="119" spans="1:23" ht="13.5">
      <c r="A119" s="49">
        <v>37799</v>
      </c>
      <c r="B119" s="101" t="s">
        <v>166</v>
      </c>
      <c r="C119" s="101"/>
      <c r="D119" s="101"/>
      <c r="E119" s="101"/>
      <c r="F119" s="101"/>
      <c r="G119" s="101"/>
      <c r="H119" s="101"/>
      <c r="I119" s="101"/>
      <c r="J119" s="101"/>
      <c r="K119" s="101"/>
      <c r="L119" s="101"/>
      <c r="M119" s="101"/>
      <c r="N119" s="101"/>
      <c r="O119" s="101" t="s">
        <v>96</v>
      </c>
      <c r="P119" s="100"/>
      <c r="Q119" s="101"/>
      <c r="R119" s="101"/>
      <c r="S119" s="101"/>
      <c r="T119" s="101"/>
      <c r="U119" s="101"/>
      <c r="V119" s="75"/>
      <c r="W119" s="75"/>
    </row>
    <row r="120" spans="1:23" ht="13.5">
      <c r="A120" s="49">
        <v>37800</v>
      </c>
      <c r="B120" s="109"/>
      <c r="C120" s="106"/>
      <c r="D120" s="106"/>
      <c r="E120" s="106"/>
      <c r="F120" s="106"/>
      <c r="G120" s="106"/>
      <c r="H120" s="106"/>
      <c r="I120" s="106"/>
      <c r="J120" s="106"/>
      <c r="K120" s="106"/>
      <c r="L120" s="106"/>
      <c r="M120" s="106"/>
      <c r="N120" s="106"/>
      <c r="O120" s="106"/>
      <c r="P120" s="129"/>
      <c r="Q120" s="106"/>
      <c r="R120" s="106"/>
      <c r="S120" s="106"/>
      <c r="T120" s="106"/>
      <c r="U120" s="108"/>
      <c r="V120" s="75"/>
      <c r="W120" s="75"/>
    </row>
    <row r="121" spans="1:23" ht="13.5">
      <c r="A121" s="84">
        <v>37801</v>
      </c>
      <c r="B121" s="135"/>
      <c r="C121" s="136"/>
      <c r="D121" s="136"/>
      <c r="E121" s="136"/>
      <c r="F121" s="136"/>
      <c r="G121" s="136"/>
      <c r="H121" s="136"/>
      <c r="I121" s="136"/>
      <c r="J121" s="136"/>
      <c r="K121" s="136"/>
      <c r="L121" s="136"/>
      <c r="M121" s="136"/>
      <c r="N121" s="136"/>
      <c r="O121" s="136"/>
      <c r="P121" s="138"/>
      <c r="Q121" s="136"/>
      <c r="R121" s="136"/>
      <c r="S121" s="136"/>
      <c r="T121" s="136"/>
      <c r="U121" s="139"/>
      <c r="V121" s="75"/>
      <c r="W121" s="75"/>
    </row>
    <row r="122" spans="1:23" ht="13.5">
      <c r="A122" s="49">
        <v>37802</v>
      </c>
      <c r="B122" s="101" t="s">
        <v>166</v>
      </c>
      <c r="C122" s="101"/>
      <c r="D122" s="101"/>
      <c r="E122" s="101"/>
      <c r="F122" s="101"/>
      <c r="G122" s="101"/>
      <c r="H122" s="101"/>
      <c r="I122" s="101"/>
      <c r="J122" s="101"/>
      <c r="K122" s="101"/>
      <c r="L122" s="101"/>
      <c r="M122" s="101"/>
      <c r="N122" s="101"/>
      <c r="O122" s="101" t="s">
        <v>96</v>
      </c>
      <c r="P122" s="100"/>
      <c r="Q122" s="101"/>
      <c r="R122" s="101"/>
      <c r="S122" s="101"/>
      <c r="T122" s="101"/>
      <c r="U122" s="101"/>
      <c r="V122" s="75"/>
      <c r="W122" s="75"/>
    </row>
    <row r="123" spans="1:23" ht="13.5">
      <c r="A123" s="49">
        <v>37803</v>
      </c>
      <c r="B123" s="101" t="s">
        <v>166</v>
      </c>
      <c r="C123" s="101"/>
      <c r="D123" s="101"/>
      <c r="E123" s="101"/>
      <c r="F123" s="101"/>
      <c r="G123" s="101"/>
      <c r="H123" s="101"/>
      <c r="I123" s="101"/>
      <c r="J123" s="101"/>
      <c r="K123" s="101"/>
      <c r="L123" s="101"/>
      <c r="M123" s="101"/>
      <c r="N123" s="101"/>
      <c r="O123" s="101" t="s">
        <v>96</v>
      </c>
      <c r="P123" s="100"/>
      <c r="Q123" s="101"/>
      <c r="R123" s="101"/>
      <c r="S123" s="101"/>
      <c r="T123" s="101"/>
      <c r="U123" s="101"/>
      <c r="V123" s="75"/>
      <c r="W123" s="75"/>
    </row>
    <row r="124" spans="1:23" ht="13.5">
      <c r="A124" s="49">
        <v>37804</v>
      </c>
      <c r="B124" s="101"/>
      <c r="C124" s="101"/>
      <c r="D124" s="101"/>
      <c r="E124" s="101"/>
      <c r="F124" s="101"/>
      <c r="G124" s="101"/>
      <c r="H124" s="101"/>
      <c r="I124" s="101"/>
      <c r="J124" s="101"/>
      <c r="K124" s="101"/>
      <c r="L124" s="101"/>
      <c r="M124" s="101"/>
      <c r="N124" s="101"/>
      <c r="O124" s="101" t="s">
        <v>96</v>
      </c>
      <c r="P124" s="100"/>
      <c r="Q124" s="101"/>
      <c r="R124" s="101"/>
      <c r="S124" s="101"/>
      <c r="T124" s="101"/>
      <c r="U124" s="101"/>
      <c r="V124" s="75"/>
      <c r="W124" s="75"/>
    </row>
    <row r="125" spans="1:23" ht="13.5">
      <c r="A125" s="49">
        <v>37805</v>
      </c>
      <c r="B125" s="101"/>
      <c r="C125" s="101"/>
      <c r="D125" s="101"/>
      <c r="E125" s="101"/>
      <c r="F125" s="101"/>
      <c r="G125" s="101"/>
      <c r="H125" s="101"/>
      <c r="I125" s="101"/>
      <c r="J125" s="101"/>
      <c r="K125" s="101"/>
      <c r="L125" s="101"/>
      <c r="M125" s="101"/>
      <c r="N125" s="101"/>
      <c r="O125" s="101" t="s">
        <v>96</v>
      </c>
      <c r="P125" s="100"/>
      <c r="Q125" s="101"/>
      <c r="R125" s="101"/>
      <c r="S125" s="101"/>
      <c r="T125" s="101"/>
      <c r="U125" s="101"/>
      <c r="V125" s="75"/>
      <c r="W125" s="75"/>
    </row>
    <row r="126" spans="1:23" ht="13.5">
      <c r="A126" s="49">
        <v>37806</v>
      </c>
      <c r="B126" s="101"/>
      <c r="C126" s="101"/>
      <c r="D126" s="101"/>
      <c r="E126" s="101"/>
      <c r="F126" s="101"/>
      <c r="G126" s="101"/>
      <c r="H126" s="101"/>
      <c r="I126" s="101"/>
      <c r="J126" s="101"/>
      <c r="K126" s="101"/>
      <c r="L126" s="101"/>
      <c r="M126" s="101"/>
      <c r="N126" s="101"/>
      <c r="O126" s="101" t="s">
        <v>96</v>
      </c>
      <c r="P126" s="100"/>
      <c r="Q126" s="101"/>
      <c r="R126" s="101"/>
      <c r="S126" s="101"/>
      <c r="T126" s="101"/>
      <c r="U126" s="101"/>
      <c r="V126" s="75"/>
      <c r="W126" s="75"/>
    </row>
    <row r="127" spans="1:23" ht="13.5">
      <c r="A127" s="49">
        <v>37807</v>
      </c>
      <c r="B127" s="109"/>
      <c r="C127" s="106"/>
      <c r="D127" s="106"/>
      <c r="E127" s="106"/>
      <c r="F127" s="106"/>
      <c r="G127" s="106"/>
      <c r="H127" s="106"/>
      <c r="I127" s="106"/>
      <c r="J127" s="106"/>
      <c r="K127" s="106"/>
      <c r="L127" s="106"/>
      <c r="M127" s="106"/>
      <c r="N127" s="106"/>
      <c r="O127" s="106"/>
      <c r="P127" s="129"/>
      <c r="Q127" s="106"/>
      <c r="R127" s="106"/>
      <c r="S127" s="106"/>
      <c r="T127" s="106"/>
      <c r="U127" s="108"/>
      <c r="V127" s="75"/>
      <c r="W127" s="75"/>
    </row>
    <row r="128" spans="1:23" ht="13.5">
      <c r="A128" s="84">
        <v>37808</v>
      </c>
      <c r="B128" s="135"/>
      <c r="C128" s="136"/>
      <c r="D128" s="136"/>
      <c r="E128" s="136"/>
      <c r="F128" s="136"/>
      <c r="G128" s="136"/>
      <c r="H128" s="136"/>
      <c r="I128" s="136"/>
      <c r="J128" s="136"/>
      <c r="K128" s="136"/>
      <c r="L128" s="136"/>
      <c r="M128" s="136"/>
      <c r="N128" s="136"/>
      <c r="O128" s="136"/>
      <c r="P128" s="138"/>
      <c r="Q128" s="136"/>
      <c r="R128" s="136"/>
      <c r="S128" s="136"/>
      <c r="T128" s="136"/>
      <c r="U128" s="139"/>
      <c r="V128" s="75"/>
      <c r="W128" s="75"/>
    </row>
    <row r="129" spans="1:23" ht="13.5">
      <c r="A129" s="49">
        <v>37809</v>
      </c>
      <c r="B129" s="101"/>
      <c r="C129" s="101"/>
      <c r="D129" s="101"/>
      <c r="E129" s="101"/>
      <c r="F129" s="101"/>
      <c r="G129" s="101"/>
      <c r="H129" s="101"/>
      <c r="I129" s="101"/>
      <c r="J129" s="101"/>
      <c r="K129" s="101"/>
      <c r="L129" s="101"/>
      <c r="M129" s="101"/>
      <c r="N129" s="101"/>
      <c r="O129" s="101"/>
      <c r="P129" s="100"/>
      <c r="Q129" s="101"/>
      <c r="R129" s="101"/>
      <c r="S129" s="101"/>
      <c r="T129" s="101"/>
      <c r="U129" s="101"/>
      <c r="V129" s="75"/>
      <c r="W129" s="75"/>
    </row>
    <row r="130" spans="1:23" ht="13.5">
      <c r="A130" s="49">
        <v>37810</v>
      </c>
      <c r="B130" s="101"/>
      <c r="C130" s="101"/>
      <c r="D130" s="101"/>
      <c r="E130" s="101"/>
      <c r="F130" s="101"/>
      <c r="G130" s="101"/>
      <c r="H130" s="101"/>
      <c r="I130" s="101"/>
      <c r="J130" s="101"/>
      <c r="K130" s="101"/>
      <c r="L130" s="101"/>
      <c r="M130" s="101"/>
      <c r="N130" s="101"/>
      <c r="O130" s="101"/>
      <c r="P130" s="100"/>
      <c r="Q130" s="101"/>
      <c r="R130" s="101"/>
      <c r="S130" s="101"/>
      <c r="T130" s="101"/>
      <c r="U130" s="101"/>
      <c r="V130" s="75"/>
      <c r="W130" s="75"/>
    </row>
    <row r="131" spans="1:23" ht="13.5">
      <c r="A131" s="49">
        <v>37811</v>
      </c>
      <c r="B131" s="101"/>
      <c r="C131" s="101"/>
      <c r="D131" s="101"/>
      <c r="E131" s="101"/>
      <c r="F131" s="101"/>
      <c r="G131" s="101"/>
      <c r="H131" s="101"/>
      <c r="I131" s="101"/>
      <c r="J131" s="101"/>
      <c r="K131" s="101"/>
      <c r="L131" s="101"/>
      <c r="M131" s="101"/>
      <c r="N131" s="101"/>
      <c r="O131" s="101"/>
      <c r="P131" s="100"/>
      <c r="Q131" s="101"/>
      <c r="R131" s="101"/>
      <c r="S131" s="101"/>
      <c r="T131" s="101"/>
      <c r="U131" s="101"/>
      <c r="V131" s="75"/>
      <c r="W131" s="75"/>
    </row>
    <row r="132" spans="1:23" ht="13.5">
      <c r="A132" s="84">
        <v>37812</v>
      </c>
      <c r="B132" s="117"/>
      <c r="C132" s="117"/>
      <c r="D132" s="117"/>
      <c r="E132" s="117"/>
      <c r="F132" s="117"/>
      <c r="G132" s="117"/>
      <c r="H132" s="117"/>
      <c r="I132" s="117"/>
      <c r="J132" s="117"/>
      <c r="K132" s="117"/>
      <c r="L132" s="117"/>
      <c r="M132" s="117"/>
      <c r="N132" s="117"/>
      <c r="O132" s="117"/>
      <c r="P132" s="116"/>
      <c r="Q132" s="117"/>
      <c r="R132" s="117"/>
      <c r="S132" s="117"/>
      <c r="T132" s="117"/>
      <c r="U132" s="117"/>
      <c r="V132" s="75"/>
      <c r="W132" s="75"/>
    </row>
    <row r="133" spans="1:23" ht="13.5">
      <c r="A133" s="49">
        <v>37813</v>
      </c>
      <c r="B133" s="101"/>
      <c r="C133" s="101"/>
      <c r="D133" s="101"/>
      <c r="E133" s="101"/>
      <c r="F133" s="101"/>
      <c r="G133" s="101"/>
      <c r="H133" s="101"/>
      <c r="I133" s="101"/>
      <c r="J133" s="101"/>
      <c r="K133" s="101"/>
      <c r="L133" s="101"/>
      <c r="M133" s="101"/>
      <c r="N133" s="101"/>
      <c r="O133" s="101"/>
      <c r="P133" s="100"/>
      <c r="Q133" s="101"/>
      <c r="R133" s="101"/>
      <c r="S133" s="101"/>
      <c r="T133" s="101"/>
      <c r="U133" s="101"/>
      <c r="V133" s="75"/>
      <c r="W133" s="75"/>
    </row>
    <row r="134" spans="1:23" ht="13.5">
      <c r="A134" s="49">
        <v>37814</v>
      </c>
      <c r="B134" s="109"/>
      <c r="C134" s="106"/>
      <c r="D134" s="106"/>
      <c r="E134" s="106"/>
      <c r="F134" s="106"/>
      <c r="G134" s="106"/>
      <c r="H134" s="106"/>
      <c r="I134" s="106"/>
      <c r="J134" s="106"/>
      <c r="K134" s="106"/>
      <c r="L134" s="106"/>
      <c r="M134" s="106"/>
      <c r="N134" s="106"/>
      <c r="O134" s="106"/>
      <c r="P134" s="129"/>
      <c r="Q134" s="106"/>
      <c r="R134" s="106"/>
      <c r="S134" s="106"/>
      <c r="T134" s="106"/>
      <c r="U134" s="108"/>
      <c r="V134" s="75"/>
      <c r="W134" s="75"/>
    </row>
    <row r="135" spans="1:23" ht="13.5">
      <c r="A135" s="93">
        <v>37815</v>
      </c>
      <c r="B135" s="179"/>
      <c r="C135" s="174"/>
      <c r="D135" s="174"/>
      <c r="E135" s="174"/>
      <c r="F135" s="174"/>
      <c r="G135" s="174"/>
      <c r="H135" s="174"/>
      <c r="I135" s="174"/>
      <c r="J135" s="174"/>
      <c r="K135" s="174"/>
      <c r="L135" s="174"/>
      <c r="M135" s="174"/>
      <c r="N135" s="174"/>
      <c r="O135" s="174"/>
      <c r="P135" s="176"/>
      <c r="Q135" s="174"/>
      <c r="R135" s="174"/>
      <c r="S135" s="174"/>
      <c r="T135" s="174"/>
      <c r="U135" s="177"/>
      <c r="V135" s="75"/>
      <c r="W135" s="75"/>
    </row>
    <row r="136" spans="1:23" ht="13.5">
      <c r="A136" s="74"/>
      <c r="B136" s="124"/>
      <c r="C136" s="124"/>
      <c r="D136" s="124"/>
      <c r="E136" s="124"/>
      <c r="F136" s="124"/>
      <c r="G136" s="124"/>
      <c r="H136" s="124"/>
      <c r="I136" s="124"/>
      <c r="J136" s="124"/>
      <c r="K136" s="124"/>
      <c r="L136" s="124"/>
      <c r="M136" s="124"/>
      <c r="N136" s="124"/>
      <c r="O136" s="124"/>
      <c r="P136" s="123"/>
      <c r="Q136" s="124"/>
      <c r="R136" s="124"/>
      <c r="S136" s="124"/>
      <c r="T136" s="124"/>
      <c r="U136" s="124"/>
      <c r="V136" s="75"/>
      <c r="W136" s="75"/>
    </row>
    <row r="137" ht="13.5">
      <c r="A137" s="76" t="s">
        <v>63</v>
      </c>
    </row>
    <row r="138" ht="13.5">
      <c r="A138" s="76" t="s">
        <v>165</v>
      </c>
    </row>
    <row r="139" ht="13.5">
      <c r="A139" s="76" t="s">
        <v>75</v>
      </c>
    </row>
    <row r="140" spans="1:23" ht="13.5">
      <c r="A140" s="77" t="s">
        <v>76</v>
      </c>
      <c r="B140" s="77"/>
      <c r="C140" s="77"/>
      <c r="D140" s="77"/>
      <c r="E140" s="77"/>
      <c r="F140" s="77"/>
      <c r="G140" s="77"/>
      <c r="H140" s="77"/>
      <c r="I140" s="77"/>
      <c r="J140" s="77"/>
      <c r="K140" s="77"/>
      <c r="L140" s="77"/>
      <c r="M140" s="77"/>
      <c r="N140" s="77"/>
      <c r="O140" s="77"/>
      <c r="P140" s="77"/>
      <c r="Q140" s="77"/>
      <c r="R140" s="77"/>
      <c r="S140" s="77"/>
      <c r="T140" s="77"/>
      <c r="U140" s="77"/>
      <c r="V140" s="77"/>
      <c r="W140" s="77"/>
    </row>
    <row r="141" spans="1:23" ht="13.5">
      <c r="A141" s="77" t="s">
        <v>95</v>
      </c>
      <c r="B141" s="77"/>
      <c r="C141" s="77"/>
      <c r="D141" s="77"/>
      <c r="E141" s="77"/>
      <c r="F141" s="77"/>
      <c r="G141" s="77"/>
      <c r="H141" s="77"/>
      <c r="I141" s="77"/>
      <c r="J141" s="77"/>
      <c r="K141" s="77"/>
      <c r="L141" s="77"/>
      <c r="M141" s="77"/>
      <c r="N141" s="77"/>
      <c r="O141" s="77"/>
      <c r="P141" s="77"/>
      <c r="Q141" s="77"/>
      <c r="R141" s="77"/>
      <c r="S141" s="77"/>
      <c r="T141" s="77"/>
      <c r="U141" s="77"/>
      <c r="V141" s="77"/>
      <c r="W141" s="77"/>
    </row>
    <row r="142" spans="1:23" ht="13.5">
      <c r="A142" s="77" t="s">
        <v>177</v>
      </c>
      <c r="B142" s="77"/>
      <c r="C142" s="77"/>
      <c r="D142" s="77"/>
      <c r="E142" s="77"/>
      <c r="F142" s="77"/>
      <c r="G142" s="77"/>
      <c r="H142" s="77"/>
      <c r="I142" s="77"/>
      <c r="J142" s="77"/>
      <c r="K142" s="77"/>
      <c r="L142" s="77"/>
      <c r="M142" s="77"/>
      <c r="N142" s="77"/>
      <c r="O142" s="77"/>
      <c r="P142" s="77"/>
      <c r="Q142" s="77"/>
      <c r="R142" s="77"/>
      <c r="S142" s="77"/>
      <c r="T142" s="77"/>
      <c r="U142" s="77"/>
      <c r="V142" s="77"/>
      <c r="W142" s="77"/>
    </row>
    <row r="143" spans="2:23" ht="13.5">
      <c r="B143" s="77"/>
      <c r="C143" s="77"/>
      <c r="D143" s="77"/>
      <c r="E143" s="77"/>
      <c r="F143" s="77"/>
      <c r="G143" s="77"/>
      <c r="H143" s="77"/>
      <c r="I143" s="77"/>
      <c r="J143" s="77"/>
      <c r="K143" s="77"/>
      <c r="L143" s="77"/>
      <c r="M143" s="77"/>
      <c r="N143" s="77"/>
      <c r="O143" s="77"/>
      <c r="P143" s="77"/>
      <c r="Q143" s="77"/>
      <c r="R143" s="77"/>
      <c r="S143" s="77"/>
      <c r="T143" s="77"/>
      <c r="U143" s="77"/>
      <c r="V143" s="77"/>
      <c r="W143" s="77"/>
    </row>
    <row r="144" spans="1:23" ht="13.5">
      <c r="A144" s="77" t="s">
        <v>97</v>
      </c>
      <c r="B144" s="77"/>
      <c r="C144" s="77"/>
      <c r="D144" s="77"/>
      <c r="E144" s="77"/>
      <c r="F144" s="77"/>
      <c r="G144" s="77"/>
      <c r="H144" s="77"/>
      <c r="I144" s="77"/>
      <c r="J144" s="77"/>
      <c r="K144" s="77"/>
      <c r="L144" s="77"/>
      <c r="M144" s="77"/>
      <c r="N144" s="77"/>
      <c r="O144" s="77"/>
      <c r="P144" s="77"/>
      <c r="Q144" s="77"/>
      <c r="R144" s="77"/>
      <c r="S144" s="77"/>
      <c r="T144" s="77"/>
      <c r="U144" s="77"/>
      <c r="V144" s="77"/>
      <c r="W144" s="77"/>
    </row>
    <row r="145" spans="2:23" ht="13.5">
      <c r="B145" s="77"/>
      <c r="C145" s="77"/>
      <c r="D145" s="77"/>
      <c r="E145" s="77"/>
      <c r="F145" s="77"/>
      <c r="G145" s="77"/>
      <c r="H145" s="77"/>
      <c r="I145" s="77"/>
      <c r="J145" s="77"/>
      <c r="K145" s="77"/>
      <c r="L145" s="77"/>
      <c r="M145" s="77"/>
      <c r="N145" s="77"/>
      <c r="O145" s="77"/>
      <c r="P145" s="77"/>
      <c r="Q145" s="77"/>
      <c r="R145" s="77"/>
      <c r="S145" s="77"/>
      <c r="T145" s="77"/>
      <c r="U145" s="77"/>
      <c r="V145" s="77"/>
      <c r="W145" s="77"/>
    </row>
    <row r="146" ht="13.5">
      <c r="A146" s="103" t="s">
        <v>99</v>
      </c>
    </row>
    <row r="147" spans="1:23" ht="13.5">
      <c r="A147" s="77" t="s">
        <v>85</v>
      </c>
      <c r="B147" s="77"/>
      <c r="C147" s="77"/>
      <c r="D147" s="77"/>
      <c r="E147" s="77"/>
      <c r="F147" s="77"/>
      <c r="G147" s="77"/>
      <c r="H147" s="77"/>
      <c r="I147" s="77"/>
      <c r="J147" s="77"/>
      <c r="K147" s="77"/>
      <c r="L147" s="77"/>
      <c r="M147" s="77"/>
      <c r="N147" s="77"/>
      <c r="O147" s="77"/>
      <c r="P147" s="77"/>
      <c r="Q147" s="77"/>
      <c r="R147" s="77"/>
      <c r="S147" s="77"/>
      <c r="T147" s="77"/>
      <c r="U147" s="77"/>
      <c r="V147" s="77"/>
      <c r="W147" s="77"/>
    </row>
    <row r="148" ht="13.5">
      <c r="A148" s="103" t="s">
        <v>100</v>
      </c>
    </row>
    <row r="149" spans="1:23" ht="13.5">
      <c r="A149" s="105" t="s">
        <v>86</v>
      </c>
      <c r="B149" s="127"/>
      <c r="C149" s="127"/>
      <c r="D149" s="127"/>
      <c r="E149" s="127"/>
      <c r="F149" s="127"/>
      <c r="G149" s="127"/>
      <c r="H149" s="127"/>
      <c r="I149" s="127"/>
      <c r="J149" s="127"/>
      <c r="K149" s="127"/>
      <c r="L149" s="127"/>
      <c r="M149" s="127"/>
      <c r="N149" s="127"/>
      <c r="O149" s="127"/>
      <c r="P149" s="127"/>
      <c r="Q149" s="127"/>
      <c r="R149" s="127"/>
      <c r="S149" s="127"/>
      <c r="T149" s="127"/>
      <c r="U149" s="127"/>
      <c r="V149" s="77"/>
      <c r="W149" s="77"/>
    </row>
    <row r="150" ht="13.5">
      <c r="A150" s="103" t="s">
        <v>102</v>
      </c>
    </row>
    <row r="151" spans="1:23" ht="13.5">
      <c r="A151" s="77" t="s">
        <v>87</v>
      </c>
      <c r="B151" s="77"/>
      <c r="C151" s="77"/>
      <c r="D151" s="77"/>
      <c r="E151" s="77"/>
      <c r="F151" s="77"/>
      <c r="G151" s="77"/>
      <c r="H151" s="77"/>
      <c r="I151" s="77"/>
      <c r="J151" s="77"/>
      <c r="K151" s="77"/>
      <c r="L151" s="77"/>
      <c r="M151" s="77"/>
      <c r="N151" s="77"/>
      <c r="O151" s="77"/>
      <c r="P151" s="77"/>
      <c r="Q151" s="77"/>
      <c r="R151" s="77"/>
      <c r="S151" s="77"/>
      <c r="T151" s="77"/>
      <c r="U151" s="77"/>
      <c r="V151" s="77"/>
      <c r="W151" s="77"/>
    </row>
    <row r="152" ht="13.5">
      <c r="A152" s="104" t="s">
        <v>101</v>
      </c>
    </row>
    <row r="153" ht="13.5">
      <c r="A153" s="77" t="s">
        <v>88</v>
      </c>
    </row>
    <row r="155" ht="13.5">
      <c r="A155" s="77" t="s">
        <v>98</v>
      </c>
    </row>
    <row r="157" ht="13.5">
      <c r="A157" s="104" t="s">
        <v>108</v>
      </c>
    </row>
    <row r="158" ht="13.5">
      <c r="A158" s="77" t="s">
        <v>140</v>
      </c>
    </row>
    <row r="159" ht="13.5">
      <c r="A159" s="104" t="s">
        <v>109</v>
      </c>
    </row>
    <row r="160" spans="1:23" ht="13.5">
      <c r="A160" s="105" t="s">
        <v>141</v>
      </c>
      <c r="B160" s="127"/>
      <c r="C160" s="127"/>
      <c r="D160" s="127"/>
      <c r="E160" s="127"/>
      <c r="F160" s="127"/>
      <c r="G160" s="127"/>
      <c r="H160" s="127"/>
      <c r="I160" s="127"/>
      <c r="J160" s="127"/>
      <c r="K160" s="127"/>
      <c r="L160" s="127"/>
      <c r="M160" s="127"/>
      <c r="N160" s="127"/>
      <c r="O160" s="127"/>
      <c r="P160" s="127"/>
      <c r="Q160" s="127"/>
      <c r="R160" s="127"/>
      <c r="S160" s="127"/>
      <c r="T160" s="127"/>
      <c r="U160" s="127"/>
      <c r="V160" s="77"/>
      <c r="W160" s="77"/>
    </row>
    <row r="161" ht="13.5">
      <c r="A161" s="104" t="s">
        <v>110</v>
      </c>
    </row>
    <row r="162" ht="13.5">
      <c r="A162" s="77" t="s">
        <v>142</v>
      </c>
    </row>
    <row r="163" ht="13.5">
      <c r="A163" s="104" t="s">
        <v>101</v>
      </c>
    </row>
    <row r="164" ht="13.5">
      <c r="A164" s="77" t="s">
        <v>88</v>
      </c>
    </row>
  </sheetData>
  <mergeCells count="6">
    <mergeCell ref="B113:C113"/>
    <mergeCell ref="D113:O113"/>
    <mergeCell ref="B3:C3"/>
    <mergeCell ref="D3:O3"/>
    <mergeCell ref="B58:C58"/>
    <mergeCell ref="D58:O58"/>
  </mergeCells>
  <printOptions/>
  <pageMargins left="0.75" right="0.75" top="0.46" bottom="0.6" header="0.5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C25"/>
  <sheetViews>
    <sheetView workbookViewId="0" topLeftCell="A1">
      <selection activeCell="B1" sqref="B1"/>
    </sheetView>
  </sheetViews>
  <sheetFormatPr defaultColWidth="9.00390625" defaultRowHeight="15" customHeight="1"/>
  <cols>
    <col min="1" max="1" width="27.375" style="2" customWidth="1"/>
    <col min="2" max="2" width="10.00390625" style="2" customWidth="1"/>
    <col min="3" max="3" width="49.375" style="155" customWidth="1"/>
    <col min="4" max="16384" width="9.00390625" style="2" customWidth="1"/>
  </cols>
  <sheetData>
    <row r="1" ht="15" customHeight="1">
      <c r="A1" s="2" t="s">
        <v>61</v>
      </c>
    </row>
    <row r="3" ht="15" customHeight="1">
      <c r="A3" s="173" t="s">
        <v>58</v>
      </c>
    </row>
    <row r="4" spans="1:3" ht="15" customHeight="1" thickBot="1">
      <c r="A4" s="3" t="s">
        <v>159</v>
      </c>
      <c r="B4" s="3" t="s">
        <v>56</v>
      </c>
      <c r="C4" s="156" t="s">
        <v>57</v>
      </c>
    </row>
    <row r="5" spans="1:3" ht="15" customHeight="1" thickTop="1">
      <c r="A5" s="166" t="s">
        <v>169</v>
      </c>
      <c r="B5" s="167">
        <v>52</v>
      </c>
      <c r="C5" s="157" t="s">
        <v>167</v>
      </c>
    </row>
    <row r="6" spans="1:3" ht="13.5">
      <c r="A6" s="168" t="s">
        <v>179</v>
      </c>
      <c r="B6" s="169">
        <v>0</v>
      </c>
      <c r="C6" s="158"/>
    </row>
    <row r="8" spans="1:3" ht="15" customHeight="1">
      <c r="A8" s="2" t="s">
        <v>89</v>
      </c>
      <c r="B8" s="2" t="s">
        <v>172</v>
      </c>
      <c r="C8" s="155" t="s">
        <v>168</v>
      </c>
    </row>
    <row r="9" ht="15" customHeight="1">
      <c r="C9" s="155" t="s">
        <v>173</v>
      </c>
    </row>
    <row r="11" ht="15" customHeight="1">
      <c r="A11" s="173" t="s">
        <v>59</v>
      </c>
    </row>
    <row r="12" spans="1:3" ht="15" customHeight="1" thickBot="1">
      <c r="A12" s="3" t="s">
        <v>160</v>
      </c>
      <c r="B12" s="3" t="s">
        <v>56</v>
      </c>
      <c r="C12" s="156" t="s">
        <v>57</v>
      </c>
    </row>
    <row r="13" spans="1:3" ht="15" customHeight="1" thickTop="1">
      <c r="A13" s="170" t="s">
        <v>169</v>
      </c>
      <c r="B13" s="167">
        <v>16</v>
      </c>
      <c r="C13" s="157" t="s">
        <v>90</v>
      </c>
    </row>
    <row r="14" spans="1:3" ht="15" customHeight="1">
      <c r="A14" s="168" t="s">
        <v>179</v>
      </c>
      <c r="B14" s="169">
        <v>0</v>
      </c>
      <c r="C14" s="158"/>
    </row>
    <row r="15" spans="1:3" ht="15" customHeight="1">
      <c r="A15" s="159"/>
      <c r="B15" s="160"/>
      <c r="C15" s="161"/>
    </row>
    <row r="16" spans="1:3" ht="15" customHeight="1">
      <c r="A16" s="2" t="s">
        <v>91</v>
      </c>
      <c r="B16" s="2" t="s">
        <v>174</v>
      </c>
      <c r="C16" s="155" t="s">
        <v>162</v>
      </c>
    </row>
    <row r="17" ht="15" customHeight="1">
      <c r="C17" s="155" t="s">
        <v>175</v>
      </c>
    </row>
    <row r="18" spans="1:3" ht="15" customHeight="1">
      <c r="A18" s="162"/>
      <c r="B18" s="160"/>
      <c r="C18" s="161"/>
    </row>
    <row r="19" spans="1:3" ht="15" customHeight="1">
      <c r="A19" s="162"/>
      <c r="B19" s="160"/>
      <c r="C19" s="161"/>
    </row>
    <row r="20" ht="15" customHeight="1">
      <c r="A20" s="173" t="s">
        <v>60</v>
      </c>
    </row>
    <row r="21" ht="15" customHeight="1">
      <c r="A21" s="2" t="s">
        <v>161</v>
      </c>
    </row>
    <row r="24" spans="1:2" ht="15" customHeight="1">
      <c r="A24" s="2" t="s">
        <v>65</v>
      </c>
      <c r="B24" s="155"/>
    </row>
    <row r="25" ht="15" customHeight="1">
      <c r="A25" s="2" t="s">
        <v>180</v>
      </c>
    </row>
  </sheetData>
  <printOptions/>
  <pageMargins left="0.63"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2003-07-14T00:17:50Z</cp:lastPrinted>
  <dcterms:created xsi:type="dcterms:W3CDTF">2003-03-25T05:14:28Z</dcterms:created>
  <dcterms:modified xsi:type="dcterms:W3CDTF">2003-07-14T00:37:08Z</dcterms:modified>
  <cp:category/>
  <cp:version/>
  <cp:contentType/>
  <cp:contentStatus/>
</cp:coreProperties>
</file>