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1表" sheetId="1" r:id="rId1"/>
    <sheet name="第1表(昨年度)" sheetId="2" r:id="rId2"/>
  </sheets>
  <definedNames>
    <definedName name="_xlnm.Print_Area" localSheetId="0">'第1表'!$A$1:$O$23</definedName>
    <definedName name="_xlnm.Print_Area" localSheetId="1">'第1表(昨年度)'!$A$1:$O$23</definedName>
  </definedNames>
  <calcPr fullCalcOnLoad="1"/>
</workbook>
</file>

<file path=xl/sharedStrings.xml><?xml version="1.0" encoding="utf-8"?>
<sst xmlns="http://schemas.openxmlformats.org/spreadsheetml/2006/main" count="72" uniqueCount="36">
  <si>
    <t>３</t>
  </si>
  <si>
    <t>５</t>
  </si>
  <si>
    <t>６</t>
  </si>
  <si>
    <t>８</t>
  </si>
  <si>
    <t>９</t>
  </si>
  <si>
    <t>１１</t>
  </si>
  <si>
    <t>１２</t>
  </si>
  <si>
    <t>第２２部　あいち健康の森健康科学総合センター</t>
  </si>
  <si>
    <t>第１表　事業別利用者数　</t>
  </si>
  <si>
    <t>月別</t>
  </si>
  <si>
    <t>月</t>
  </si>
  <si>
    <t>総　数</t>
  </si>
  <si>
    <t>健康開発館</t>
  </si>
  <si>
    <t>健康科学館</t>
  </si>
  <si>
    <t>健康宿泊館</t>
  </si>
  <si>
    <t>施設の個人利用</t>
  </si>
  <si>
    <t>実践指導</t>
  </si>
  <si>
    <t>健康度評価</t>
  </si>
  <si>
    <t>専用利用</t>
  </si>
  <si>
    <t>その他</t>
  </si>
  <si>
    <t>常設展示</t>
  </si>
  <si>
    <t>企画展示</t>
  </si>
  <si>
    <t>展示室
利用</t>
  </si>
  <si>
    <t>会議室</t>
  </si>
  <si>
    <t>ホテル</t>
  </si>
  <si>
    <t>温泉</t>
  </si>
  <si>
    <t>総　　数</t>
  </si>
  <si>
    <t>１</t>
  </si>
  <si>
    <t>２</t>
  </si>
  <si>
    <t>４</t>
  </si>
  <si>
    <t>７</t>
  </si>
  <si>
    <t>１０</t>
  </si>
  <si>
    <t>資料　健康対策課調べ</t>
  </si>
  <si>
    <t>-</t>
  </si>
  <si>
    <t>平成２8年</t>
  </si>
  <si>
    <t>平成２９年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</si>
</sst>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_-* #,##0_-;\-* #,##0_-;_-* &quot;-&quot;_-;_-@_-"/>
    <numFmt numFmtId="179" formatCode="#,##0_ "/>
    <numFmt numFmtId="180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5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8" fontId="2" fillId="0" borderId="0" xfId="5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9" fontId="2" fillId="0" borderId="16" xfId="50" applyNumberFormat="1" applyFont="1" applyFill="1" applyBorder="1" applyAlignment="1">
      <alignment horizontal="distributed" vertical="center"/>
    </xf>
    <xf numFmtId="49" fontId="2" fillId="0" borderId="16" xfId="50" applyNumberFormat="1" applyFont="1" applyFill="1" applyBorder="1" applyAlignment="1">
      <alignment horizontal="center" vertical="center"/>
    </xf>
    <xf numFmtId="49" fontId="2" fillId="0" borderId="17" xfId="50" applyNumberFormat="1" applyFont="1" applyFill="1" applyBorder="1" applyAlignment="1">
      <alignment horizontal="distributed"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45" fillId="0" borderId="0" xfId="50" applyNumberFormat="1" applyFont="1" applyFill="1" applyBorder="1" applyAlignment="1">
      <alignment horizontal="distributed" vertical="center"/>
    </xf>
    <xf numFmtId="49" fontId="45" fillId="0" borderId="13" xfId="50" applyNumberFormat="1" applyFont="1" applyFill="1" applyBorder="1" applyAlignment="1">
      <alignment horizontal="distributed" vertical="center"/>
    </xf>
    <xf numFmtId="49" fontId="45" fillId="0" borderId="0" xfId="50" applyNumberFormat="1" applyFont="1" applyFill="1" applyBorder="1" applyAlignment="1">
      <alignment horizontal="center" vertical="center"/>
    </xf>
    <xf numFmtId="49" fontId="45" fillId="0" borderId="13" xfId="50" applyNumberFormat="1" applyFont="1" applyFill="1" applyBorder="1" applyAlignment="1">
      <alignment horizontal="left" vertical="center"/>
    </xf>
    <xf numFmtId="41" fontId="45" fillId="0" borderId="0" xfId="0" applyNumberFormat="1" applyFont="1" applyFill="1" applyBorder="1" applyAlignment="1">
      <alignment vertical="center"/>
    </xf>
    <xf numFmtId="41" fontId="45" fillId="0" borderId="0" xfId="0" applyNumberFormat="1" applyFont="1" applyFill="1" applyBorder="1" applyAlignment="1">
      <alignment horizontal="right" vertical="center"/>
    </xf>
    <xf numFmtId="179" fontId="45" fillId="0" borderId="0" xfId="48" applyNumberFormat="1" applyFont="1" applyFill="1" applyBorder="1" applyAlignment="1">
      <alignment vertical="center"/>
    </xf>
    <xf numFmtId="41" fontId="45" fillId="0" borderId="0" xfId="48" applyNumberFormat="1" applyFont="1" applyFill="1" applyBorder="1" applyAlignment="1">
      <alignment vertical="center"/>
    </xf>
    <xf numFmtId="179" fontId="45" fillId="0" borderId="18" xfId="48" applyNumberFormat="1" applyFont="1" applyFill="1" applyBorder="1" applyAlignment="1">
      <alignment vertical="center"/>
    </xf>
    <xf numFmtId="178" fontId="2" fillId="0" borderId="15" xfId="50" applyFont="1" applyFill="1" applyBorder="1" applyAlignment="1">
      <alignment horizontal="center" vertical="center"/>
    </xf>
    <xf numFmtId="178" fontId="2" fillId="0" borderId="16" xfId="5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45" fillId="0" borderId="0" xfId="50" applyNumberFormat="1" applyFont="1" applyFill="1" applyBorder="1" applyAlignment="1">
      <alignment horizontal="distributed" vertical="center"/>
    </xf>
    <xf numFmtId="49" fontId="45" fillId="0" borderId="13" xfId="5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3.5"/>
  <cols>
    <col min="1" max="1" width="2.125" style="4" customWidth="1"/>
    <col min="2" max="3" width="2.625" style="4" customWidth="1"/>
    <col min="4" max="4" width="9.375" style="4" bestFit="1" customWidth="1"/>
    <col min="5" max="5" width="8.75390625" style="4" bestFit="1" customWidth="1"/>
    <col min="6" max="8" width="7.625" style="4" customWidth="1"/>
    <col min="9" max="9" width="7.375" style="4" bestFit="1" customWidth="1"/>
    <col min="10" max="10" width="8.50390625" style="4" customWidth="1"/>
    <col min="11" max="11" width="7.625" style="4" customWidth="1"/>
    <col min="12" max="12" width="8.75390625" style="4" bestFit="1" customWidth="1"/>
    <col min="13" max="15" width="7.625" style="4" customWidth="1"/>
    <col min="16" max="16384" width="9.00390625" style="4" customWidth="1"/>
  </cols>
  <sheetData>
    <row r="1" spans="1:12" ht="24" customHeight="1">
      <c r="A1" s="1" t="s">
        <v>7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11.2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ht="22.5" customHeight="1">
      <c r="A3" s="5"/>
      <c r="B3" s="3"/>
      <c r="C3" s="3"/>
      <c r="D3" s="2"/>
      <c r="E3" s="2"/>
      <c r="F3" s="6" t="s">
        <v>8</v>
      </c>
      <c r="G3" s="2"/>
      <c r="H3" s="2"/>
      <c r="I3" s="2"/>
      <c r="J3" s="2"/>
      <c r="K3" s="7" t="s">
        <v>9</v>
      </c>
      <c r="L3" s="2"/>
    </row>
    <row r="4" spans="1:15" ht="20.25" customHeight="1">
      <c r="A4" s="8"/>
      <c r="B4" s="8"/>
      <c r="C4" s="8"/>
      <c r="O4" s="26" t="s">
        <v>35</v>
      </c>
    </row>
    <row r="5" spans="1:15" ht="24" customHeight="1">
      <c r="A5" s="36" t="s">
        <v>10</v>
      </c>
      <c r="B5" s="36"/>
      <c r="C5" s="36"/>
      <c r="D5" s="38" t="s">
        <v>11</v>
      </c>
      <c r="E5" s="40" t="s">
        <v>12</v>
      </c>
      <c r="F5" s="41"/>
      <c r="G5" s="41"/>
      <c r="H5" s="41"/>
      <c r="I5" s="42"/>
      <c r="J5" s="40" t="s">
        <v>13</v>
      </c>
      <c r="K5" s="41"/>
      <c r="L5" s="41"/>
      <c r="M5" s="40" t="s">
        <v>14</v>
      </c>
      <c r="N5" s="41"/>
      <c r="O5" s="41"/>
    </row>
    <row r="6" spans="1:15" ht="37.5" customHeight="1">
      <c r="A6" s="37"/>
      <c r="B6" s="37"/>
      <c r="C6" s="37"/>
      <c r="D6" s="39"/>
      <c r="E6" s="10" t="s">
        <v>15</v>
      </c>
      <c r="F6" s="11" t="s">
        <v>16</v>
      </c>
      <c r="G6" s="12" t="s">
        <v>17</v>
      </c>
      <c r="H6" s="11" t="s">
        <v>18</v>
      </c>
      <c r="I6" s="11" t="s">
        <v>19</v>
      </c>
      <c r="J6" s="13" t="s">
        <v>20</v>
      </c>
      <c r="K6" s="13" t="s">
        <v>21</v>
      </c>
      <c r="L6" s="9" t="s">
        <v>22</v>
      </c>
      <c r="M6" s="13" t="s">
        <v>23</v>
      </c>
      <c r="N6" s="13" t="s">
        <v>24</v>
      </c>
      <c r="O6" s="14" t="s">
        <v>25</v>
      </c>
    </row>
    <row r="7" spans="1:15" ht="21.75" customHeight="1">
      <c r="A7" s="15"/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21.75" customHeight="1">
      <c r="A8" s="43" t="s">
        <v>26</v>
      </c>
      <c r="B8" s="43"/>
      <c r="C8" s="44"/>
      <c r="D8" s="35">
        <v>430816</v>
      </c>
      <c r="E8" s="33">
        <v>112817</v>
      </c>
      <c r="F8" s="33">
        <v>6429</v>
      </c>
      <c r="G8" s="33">
        <v>14139</v>
      </c>
      <c r="H8" s="33">
        <v>24306</v>
      </c>
      <c r="I8" s="33">
        <v>482</v>
      </c>
      <c r="J8" s="33">
        <v>62246</v>
      </c>
      <c r="K8" s="31">
        <v>0</v>
      </c>
      <c r="L8" s="33">
        <v>37622</v>
      </c>
      <c r="M8" s="33">
        <v>86561</v>
      </c>
      <c r="N8" s="33">
        <v>18669</v>
      </c>
      <c r="O8" s="33">
        <v>67545</v>
      </c>
      <c r="P8" s="19"/>
    </row>
    <row r="9" spans="1:15" ht="21.75" customHeight="1">
      <c r="A9" s="27"/>
      <c r="B9" s="27"/>
      <c r="C9" s="2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21.75" customHeight="1">
      <c r="A10" s="27"/>
      <c r="B10" s="29" t="s">
        <v>27</v>
      </c>
      <c r="C10" s="30" t="s">
        <v>10</v>
      </c>
      <c r="D10" s="31">
        <v>33152</v>
      </c>
      <c r="E10" s="31">
        <v>8170</v>
      </c>
      <c r="F10" s="31">
        <v>611</v>
      </c>
      <c r="G10" s="31">
        <v>1110</v>
      </c>
      <c r="H10" s="31">
        <v>2294</v>
      </c>
      <c r="I10" s="31">
        <v>10</v>
      </c>
      <c r="J10" s="31">
        <v>4940</v>
      </c>
      <c r="K10" s="31">
        <v>0</v>
      </c>
      <c r="L10" s="31">
        <v>2622</v>
      </c>
      <c r="M10" s="31">
        <v>6548</v>
      </c>
      <c r="N10" s="31">
        <v>1419</v>
      </c>
      <c r="O10" s="31">
        <v>5428</v>
      </c>
    </row>
    <row r="11" spans="1:15" ht="21.75" customHeight="1">
      <c r="A11" s="27"/>
      <c r="B11" s="29" t="s">
        <v>28</v>
      </c>
      <c r="C11" s="28"/>
      <c r="D11" s="31">
        <v>28838</v>
      </c>
      <c r="E11" s="31">
        <v>8163</v>
      </c>
      <c r="F11" s="31">
        <v>613</v>
      </c>
      <c r="G11" s="31">
        <v>972</v>
      </c>
      <c r="H11" s="31">
        <v>1943</v>
      </c>
      <c r="I11" s="31">
        <v>28</v>
      </c>
      <c r="J11" s="31">
        <v>4172</v>
      </c>
      <c r="K11" s="31">
        <v>0</v>
      </c>
      <c r="L11" s="31">
        <v>2976</v>
      </c>
      <c r="M11" s="31">
        <v>4746</v>
      </c>
      <c r="N11" s="31">
        <v>1133</v>
      </c>
      <c r="O11" s="31">
        <v>4092</v>
      </c>
    </row>
    <row r="12" spans="1:15" ht="21.75" customHeight="1">
      <c r="A12" s="27"/>
      <c r="B12" s="29" t="s">
        <v>0</v>
      </c>
      <c r="C12" s="28"/>
      <c r="D12" s="31">
        <v>43410</v>
      </c>
      <c r="E12" s="31">
        <v>8903</v>
      </c>
      <c r="F12" s="31">
        <v>412</v>
      </c>
      <c r="G12" s="31">
        <v>1016</v>
      </c>
      <c r="H12" s="31">
        <v>2281</v>
      </c>
      <c r="I12" s="31">
        <v>35</v>
      </c>
      <c r="J12" s="31">
        <v>7652</v>
      </c>
      <c r="K12" s="31">
        <v>0</v>
      </c>
      <c r="L12" s="31">
        <v>4438</v>
      </c>
      <c r="M12" s="31">
        <v>9181</v>
      </c>
      <c r="N12" s="31">
        <v>2074</v>
      </c>
      <c r="O12" s="31">
        <v>7418</v>
      </c>
    </row>
    <row r="13" spans="1:15" ht="21.75" customHeight="1">
      <c r="A13" s="27"/>
      <c r="B13" s="29" t="s">
        <v>29</v>
      </c>
      <c r="C13" s="28"/>
      <c r="D13" s="31">
        <v>33893</v>
      </c>
      <c r="E13" s="31">
        <v>8404</v>
      </c>
      <c r="F13" s="31">
        <v>370</v>
      </c>
      <c r="G13" s="31">
        <v>1282</v>
      </c>
      <c r="H13" s="31">
        <v>1488</v>
      </c>
      <c r="I13" s="31">
        <v>0</v>
      </c>
      <c r="J13" s="31">
        <v>6049</v>
      </c>
      <c r="K13" s="31">
        <v>0</v>
      </c>
      <c r="L13" s="31">
        <v>2570</v>
      </c>
      <c r="M13" s="31">
        <v>5568</v>
      </c>
      <c r="N13" s="31">
        <v>2060</v>
      </c>
      <c r="O13" s="31">
        <v>6102</v>
      </c>
    </row>
    <row r="14" spans="1:15" ht="21.75" customHeight="1">
      <c r="A14" s="27"/>
      <c r="B14" s="29" t="s">
        <v>1</v>
      </c>
      <c r="C14" s="28"/>
      <c r="D14" s="31">
        <v>31140</v>
      </c>
      <c r="E14" s="31">
        <v>8659</v>
      </c>
      <c r="F14" s="31">
        <v>290</v>
      </c>
      <c r="G14" s="31">
        <v>1041</v>
      </c>
      <c r="H14" s="31">
        <v>2096</v>
      </c>
      <c r="I14" s="31">
        <v>89</v>
      </c>
      <c r="J14" s="31">
        <v>5016</v>
      </c>
      <c r="K14" s="31">
        <v>0</v>
      </c>
      <c r="L14" s="31">
        <v>1551</v>
      </c>
      <c r="M14" s="31">
        <v>5336</v>
      </c>
      <c r="N14" s="31">
        <v>1339</v>
      </c>
      <c r="O14" s="31">
        <v>5723</v>
      </c>
    </row>
    <row r="15" spans="1:15" ht="21.75" customHeight="1">
      <c r="A15" s="27"/>
      <c r="B15" s="29" t="s">
        <v>2</v>
      </c>
      <c r="C15" s="28"/>
      <c r="D15" s="31">
        <v>38188</v>
      </c>
      <c r="E15" s="31">
        <v>10094</v>
      </c>
      <c r="F15" s="31">
        <v>454</v>
      </c>
      <c r="G15" s="31">
        <v>1411</v>
      </c>
      <c r="H15" s="31">
        <v>2260</v>
      </c>
      <c r="I15" s="31">
        <v>25</v>
      </c>
      <c r="J15" s="31">
        <v>2689</v>
      </c>
      <c r="K15" s="31">
        <v>0</v>
      </c>
      <c r="L15" s="31">
        <v>1372</v>
      </c>
      <c r="M15" s="31">
        <v>13680</v>
      </c>
      <c r="N15" s="31">
        <v>1057</v>
      </c>
      <c r="O15" s="31">
        <v>5146</v>
      </c>
    </row>
    <row r="16" spans="1:15" ht="21.75" customHeight="1">
      <c r="A16" s="27"/>
      <c r="B16" s="29" t="s">
        <v>30</v>
      </c>
      <c r="C16" s="28"/>
      <c r="D16" s="31">
        <v>34590</v>
      </c>
      <c r="E16" s="31">
        <v>11524</v>
      </c>
      <c r="F16" s="31">
        <v>632</v>
      </c>
      <c r="G16" s="31">
        <v>1241</v>
      </c>
      <c r="H16" s="31">
        <v>2178</v>
      </c>
      <c r="I16" s="31">
        <v>84</v>
      </c>
      <c r="J16" s="31">
        <v>4714</v>
      </c>
      <c r="K16" s="31">
        <v>0</v>
      </c>
      <c r="L16" s="31">
        <v>3895</v>
      </c>
      <c r="M16" s="31">
        <v>4297</v>
      </c>
      <c r="N16" s="31">
        <v>1148</v>
      </c>
      <c r="O16" s="31">
        <v>4877</v>
      </c>
    </row>
    <row r="17" spans="1:15" ht="21.75" customHeight="1">
      <c r="A17" s="27"/>
      <c r="B17" s="29" t="s">
        <v>3</v>
      </c>
      <c r="C17" s="28"/>
      <c r="D17" s="31">
        <v>47525</v>
      </c>
      <c r="E17" s="31">
        <v>12180</v>
      </c>
      <c r="F17" s="31">
        <v>549</v>
      </c>
      <c r="G17" s="31">
        <v>1067</v>
      </c>
      <c r="H17" s="31">
        <v>2098</v>
      </c>
      <c r="I17" s="31">
        <v>13</v>
      </c>
      <c r="J17" s="31">
        <v>8135</v>
      </c>
      <c r="K17" s="31">
        <v>0</v>
      </c>
      <c r="L17" s="31">
        <v>7966</v>
      </c>
      <c r="M17" s="31">
        <v>7936</v>
      </c>
      <c r="N17" s="31">
        <v>2376</v>
      </c>
      <c r="O17" s="31">
        <v>5205</v>
      </c>
    </row>
    <row r="18" spans="1:15" ht="21.75" customHeight="1">
      <c r="A18" s="27"/>
      <c r="B18" s="29" t="s">
        <v>4</v>
      </c>
      <c r="C18" s="28"/>
      <c r="D18" s="31">
        <v>42097</v>
      </c>
      <c r="E18" s="31">
        <v>10593</v>
      </c>
      <c r="F18" s="31">
        <v>517</v>
      </c>
      <c r="G18" s="31">
        <v>1499</v>
      </c>
      <c r="H18" s="31">
        <v>2057</v>
      </c>
      <c r="I18" s="31">
        <v>60</v>
      </c>
      <c r="J18" s="31">
        <v>6258</v>
      </c>
      <c r="K18" s="31">
        <v>0</v>
      </c>
      <c r="L18" s="31">
        <v>5869</v>
      </c>
      <c r="M18" s="31">
        <v>7155</v>
      </c>
      <c r="N18" s="31">
        <v>1379</v>
      </c>
      <c r="O18" s="31">
        <v>6710</v>
      </c>
    </row>
    <row r="19" spans="1:15" ht="21.75" customHeight="1">
      <c r="A19" s="27"/>
      <c r="B19" s="29" t="s">
        <v>31</v>
      </c>
      <c r="C19" s="28"/>
      <c r="D19" s="31">
        <v>34926</v>
      </c>
      <c r="E19" s="31">
        <v>9671</v>
      </c>
      <c r="F19" s="31">
        <v>664</v>
      </c>
      <c r="G19" s="31">
        <v>1336</v>
      </c>
      <c r="H19" s="31">
        <v>1639</v>
      </c>
      <c r="I19" s="32">
        <v>57</v>
      </c>
      <c r="J19" s="31">
        <v>5111</v>
      </c>
      <c r="K19" s="31">
        <v>0</v>
      </c>
      <c r="L19" s="31">
        <v>1554</v>
      </c>
      <c r="M19" s="31">
        <v>8697</v>
      </c>
      <c r="N19" s="31">
        <v>1974</v>
      </c>
      <c r="O19" s="31">
        <v>4223</v>
      </c>
    </row>
    <row r="20" spans="1:15" ht="21.75" customHeight="1">
      <c r="A20" s="27"/>
      <c r="B20" s="29" t="s">
        <v>5</v>
      </c>
      <c r="C20" s="28"/>
      <c r="D20" s="31">
        <v>33582</v>
      </c>
      <c r="E20" s="31">
        <v>8863</v>
      </c>
      <c r="F20" s="31">
        <v>707</v>
      </c>
      <c r="G20" s="31">
        <v>1211</v>
      </c>
      <c r="H20" s="31">
        <v>1818</v>
      </c>
      <c r="I20" s="31">
        <v>27</v>
      </c>
      <c r="J20" s="31">
        <v>3722</v>
      </c>
      <c r="K20" s="31">
        <v>0</v>
      </c>
      <c r="L20" s="31">
        <v>1282</v>
      </c>
      <c r="M20" s="31">
        <v>7487</v>
      </c>
      <c r="N20" s="31">
        <v>1472</v>
      </c>
      <c r="O20" s="31">
        <v>6993</v>
      </c>
    </row>
    <row r="21" spans="1:15" ht="21.75" customHeight="1">
      <c r="A21" s="27"/>
      <c r="B21" s="29" t="s">
        <v>6</v>
      </c>
      <c r="C21" s="28"/>
      <c r="D21" s="31">
        <v>29475</v>
      </c>
      <c r="E21" s="31">
        <v>7593</v>
      </c>
      <c r="F21" s="31">
        <v>610</v>
      </c>
      <c r="G21" s="31">
        <v>953</v>
      </c>
      <c r="H21" s="31">
        <v>2154</v>
      </c>
      <c r="I21" s="31">
        <v>54</v>
      </c>
      <c r="J21" s="31">
        <v>3788</v>
      </c>
      <c r="K21" s="31">
        <v>0</v>
      </c>
      <c r="L21" s="31">
        <v>1527</v>
      </c>
      <c r="M21" s="31">
        <v>5930</v>
      </c>
      <c r="N21" s="31">
        <v>1238</v>
      </c>
      <c r="O21" s="31">
        <v>5628</v>
      </c>
    </row>
    <row r="22" spans="1:15" ht="21.75" customHeight="1">
      <c r="A22" s="21"/>
      <c r="B22" s="22"/>
      <c r="C22" s="23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18" customHeight="1">
      <c r="B23" s="2" t="s">
        <v>32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sheetProtection/>
  <mergeCells count="6">
    <mergeCell ref="A5:C6"/>
    <mergeCell ref="D5:D6"/>
    <mergeCell ref="E5:I5"/>
    <mergeCell ref="J5:L5"/>
    <mergeCell ref="M5:O5"/>
    <mergeCell ref="A8:C8"/>
  </mergeCells>
  <printOptions/>
  <pageMargins left="0.5905511811023623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2.125" style="4" customWidth="1"/>
    <col min="2" max="3" width="2.625" style="4" customWidth="1"/>
    <col min="4" max="4" width="9.375" style="4" bestFit="1" customWidth="1"/>
    <col min="5" max="5" width="8.75390625" style="4" bestFit="1" customWidth="1"/>
    <col min="6" max="8" width="7.625" style="4" customWidth="1"/>
    <col min="9" max="9" width="7.375" style="4" bestFit="1" customWidth="1"/>
    <col min="10" max="10" width="8.50390625" style="4" customWidth="1"/>
    <col min="11" max="11" width="7.625" style="4" customWidth="1"/>
    <col min="12" max="12" width="8.75390625" style="4" bestFit="1" customWidth="1"/>
    <col min="13" max="15" width="7.625" style="4" customWidth="1"/>
    <col min="16" max="16384" width="9.00390625" style="4" customWidth="1"/>
  </cols>
  <sheetData>
    <row r="1" spans="1:12" ht="24" customHeight="1">
      <c r="A1" s="1" t="s">
        <v>7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11.2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ht="22.5" customHeight="1">
      <c r="A3" s="5"/>
      <c r="B3" s="3"/>
      <c r="C3" s="3"/>
      <c r="D3" s="2"/>
      <c r="E3" s="2"/>
      <c r="F3" s="6" t="s">
        <v>8</v>
      </c>
      <c r="G3" s="2"/>
      <c r="H3" s="2"/>
      <c r="I3" s="2"/>
      <c r="J3" s="2"/>
      <c r="K3" s="7" t="s">
        <v>9</v>
      </c>
      <c r="L3" s="2"/>
    </row>
    <row r="4" spans="1:15" ht="20.25" customHeight="1">
      <c r="A4" s="8"/>
      <c r="B4" s="8"/>
      <c r="C4" s="8"/>
      <c r="O4" s="26" t="s">
        <v>34</v>
      </c>
    </row>
    <row r="5" spans="1:15" ht="24" customHeight="1">
      <c r="A5" s="36" t="s">
        <v>10</v>
      </c>
      <c r="B5" s="36"/>
      <c r="C5" s="36"/>
      <c r="D5" s="38" t="s">
        <v>11</v>
      </c>
      <c r="E5" s="40" t="s">
        <v>12</v>
      </c>
      <c r="F5" s="41"/>
      <c r="G5" s="41"/>
      <c r="H5" s="41"/>
      <c r="I5" s="42"/>
      <c r="J5" s="40" t="s">
        <v>13</v>
      </c>
      <c r="K5" s="41"/>
      <c r="L5" s="41"/>
      <c r="M5" s="40" t="s">
        <v>14</v>
      </c>
      <c r="N5" s="41"/>
      <c r="O5" s="41"/>
    </row>
    <row r="6" spans="1:15" ht="37.5" customHeight="1">
      <c r="A6" s="37"/>
      <c r="B6" s="37"/>
      <c r="C6" s="37"/>
      <c r="D6" s="39"/>
      <c r="E6" s="10" t="s">
        <v>15</v>
      </c>
      <c r="F6" s="11" t="s">
        <v>16</v>
      </c>
      <c r="G6" s="12" t="s">
        <v>17</v>
      </c>
      <c r="H6" s="11" t="s">
        <v>18</v>
      </c>
      <c r="I6" s="11" t="s">
        <v>19</v>
      </c>
      <c r="J6" s="13" t="s">
        <v>20</v>
      </c>
      <c r="K6" s="13" t="s">
        <v>21</v>
      </c>
      <c r="L6" s="9" t="s">
        <v>22</v>
      </c>
      <c r="M6" s="13" t="s">
        <v>23</v>
      </c>
      <c r="N6" s="13" t="s">
        <v>24</v>
      </c>
      <c r="O6" s="14" t="s">
        <v>25</v>
      </c>
    </row>
    <row r="7" spans="1:15" ht="21.75" customHeight="1">
      <c r="A7" s="15"/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21.75" customHeight="1">
      <c r="A8" s="43" t="s">
        <v>26</v>
      </c>
      <c r="B8" s="43"/>
      <c r="C8" s="44"/>
      <c r="D8" s="35">
        <f>SUM(D10:D21)</f>
        <v>465257</v>
      </c>
      <c r="E8" s="33">
        <f aca="true" t="shared" si="0" ref="E8:N8">SUM(E10:E21)</f>
        <v>110660</v>
      </c>
      <c r="F8" s="33">
        <f t="shared" si="0"/>
        <v>6151</v>
      </c>
      <c r="G8" s="33">
        <f t="shared" si="0"/>
        <v>14612</v>
      </c>
      <c r="H8" s="33">
        <f t="shared" si="0"/>
        <v>26854</v>
      </c>
      <c r="I8" s="33">
        <f>SUM(I10:I21)</f>
        <v>623</v>
      </c>
      <c r="J8" s="33">
        <f t="shared" si="0"/>
        <v>81338</v>
      </c>
      <c r="K8" s="31">
        <v>0</v>
      </c>
      <c r="L8" s="33">
        <f t="shared" si="0"/>
        <v>51692</v>
      </c>
      <c r="M8" s="33">
        <f t="shared" si="0"/>
        <v>81967</v>
      </c>
      <c r="N8" s="33">
        <f t="shared" si="0"/>
        <v>20199</v>
      </c>
      <c r="O8" s="33">
        <f>SUM(O10:O21)</f>
        <v>71161</v>
      </c>
      <c r="P8" s="19"/>
    </row>
    <row r="9" spans="1:15" ht="21.75" customHeight="1">
      <c r="A9" s="27"/>
      <c r="B9" s="27"/>
      <c r="C9" s="2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21.75" customHeight="1">
      <c r="A10" s="27"/>
      <c r="B10" s="29" t="s">
        <v>27</v>
      </c>
      <c r="C10" s="30" t="s">
        <v>10</v>
      </c>
      <c r="D10" s="31">
        <f>SUM(E10:O10)</f>
        <v>34479</v>
      </c>
      <c r="E10" s="31">
        <v>8706</v>
      </c>
      <c r="F10" s="31">
        <v>561</v>
      </c>
      <c r="G10" s="31">
        <v>1153</v>
      </c>
      <c r="H10" s="31">
        <v>2338</v>
      </c>
      <c r="I10" s="31">
        <v>23</v>
      </c>
      <c r="J10" s="31">
        <v>6159</v>
      </c>
      <c r="K10" s="31">
        <v>0</v>
      </c>
      <c r="L10" s="31">
        <v>3241</v>
      </c>
      <c r="M10" s="31">
        <v>5134</v>
      </c>
      <c r="N10" s="31">
        <v>1374</v>
      </c>
      <c r="O10" s="31">
        <v>5790</v>
      </c>
    </row>
    <row r="11" spans="1:15" ht="21.75" customHeight="1">
      <c r="A11" s="27"/>
      <c r="B11" s="29" t="s">
        <v>28</v>
      </c>
      <c r="C11" s="28"/>
      <c r="D11" s="31">
        <f aca="true" t="shared" si="1" ref="D11:D20">SUM(E11:O11)</f>
        <v>28026</v>
      </c>
      <c r="E11" s="31">
        <v>8242</v>
      </c>
      <c r="F11" s="31">
        <v>479</v>
      </c>
      <c r="G11" s="31">
        <v>1224</v>
      </c>
      <c r="H11" s="31">
        <v>1797</v>
      </c>
      <c r="I11" s="31">
        <v>42</v>
      </c>
      <c r="J11" s="31">
        <v>3870</v>
      </c>
      <c r="K11" s="32">
        <v>0</v>
      </c>
      <c r="L11" s="31">
        <v>2707</v>
      </c>
      <c r="M11" s="31">
        <v>4062</v>
      </c>
      <c r="N11" s="31">
        <v>1280</v>
      </c>
      <c r="O11" s="31">
        <v>4323</v>
      </c>
    </row>
    <row r="12" spans="1:15" ht="21.75" customHeight="1">
      <c r="A12" s="27"/>
      <c r="B12" s="29" t="s">
        <v>0</v>
      </c>
      <c r="C12" s="28"/>
      <c r="D12" s="31">
        <f>SUM(E12:O12)</f>
        <v>44409</v>
      </c>
      <c r="E12" s="31">
        <v>8865</v>
      </c>
      <c r="F12" s="31">
        <v>467</v>
      </c>
      <c r="G12" s="31">
        <v>1174</v>
      </c>
      <c r="H12" s="31">
        <v>2187</v>
      </c>
      <c r="I12" s="31">
        <v>43</v>
      </c>
      <c r="J12" s="31">
        <v>9409</v>
      </c>
      <c r="K12" s="31">
        <v>0</v>
      </c>
      <c r="L12" s="31">
        <v>5494</v>
      </c>
      <c r="M12" s="31">
        <v>7611</v>
      </c>
      <c r="N12" s="31">
        <v>1682</v>
      </c>
      <c r="O12" s="31">
        <v>7477</v>
      </c>
    </row>
    <row r="13" spans="1:15" ht="21.75" customHeight="1">
      <c r="A13" s="27"/>
      <c r="B13" s="29" t="s">
        <v>29</v>
      </c>
      <c r="C13" s="28"/>
      <c r="D13" s="31">
        <f t="shared" si="1"/>
        <v>42043</v>
      </c>
      <c r="E13" s="31">
        <v>8529</v>
      </c>
      <c r="F13" s="31">
        <v>222</v>
      </c>
      <c r="G13" s="31">
        <v>964</v>
      </c>
      <c r="H13" s="31">
        <v>2249</v>
      </c>
      <c r="I13" s="31">
        <v>0</v>
      </c>
      <c r="J13" s="31">
        <v>9001</v>
      </c>
      <c r="K13" s="31">
        <v>0</v>
      </c>
      <c r="L13" s="31">
        <v>3537</v>
      </c>
      <c r="M13" s="31">
        <v>8201</v>
      </c>
      <c r="N13" s="31">
        <v>2817</v>
      </c>
      <c r="O13" s="31">
        <v>6523</v>
      </c>
    </row>
    <row r="14" spans="1:15" ht="21.75" customHeight="1">
      <c r="A14" s="27"/>
      <c r="B14" s="29" t="s">
        <v>1</v>
      </c>
      <c r="C14" s="28"/>
      <c r="D14" s="31">
        <f t="shared" si="1"/>
        <v>38304</v>
      </c>
      <c r="E14" s="31">
        <v>8616</v>
      </c>
      <c r="F14" s="31">
        <v>294</v>
      </c>
      <c r="G14" s="31">
        <v>1102</v>
      </c>
      <c r="H14" s="31">
        <v>1730</v>
      </c>
      <c r="I14" s="31">
        <v>106</v>
      </c>
      <c r="J14" s="31">
        <v>10382</v>
      </c>
      <c r="K14" s="31">
        <v>0</v>
      </c>
      <c r="L14" s="31">
        <v>2379</v>
      </c>
      <c r="M14" s="31">
        <v>5381</v>
      </c>
      <c r="N14" s="31">
        <v>1683</v>
      </c>
      <c r="O14" s="31">
        <v>6631</v>
      </c>
    </row>
    <row r="15" spans="1:15" ht="21.75" customHeight="1">
      <c r="A15" s="27"/>
      <c r="B15" s="29" t="s">
        <v>2</v>
      </c>
      <c r="C15" s="28"/>
      <c r="D15" s="31">
        <f t="shared" si="1"/>
        <v>36480</v>
      </c>
      <c r="E15" s="31">
        <v>9975</v>
      </c>
      <c r="F15" s="31">
        <v>467</v>
      </c>
      <c r="G15" s="31">
        <v>1265</v>
      </c>
      <c r="H15" s="31">
        <v>1898</v>
      </c>
      <c r="I15" s="31">
        <v>0</v>
      </c>
      <c r="J15" s="31">
        <v>4136</v>
      </c>
      <c r="K15" s="31">
        <v>0</v>
      </c>
      <c r="L15" s="31">
        <v>3043</v>
      </c>
      <c r="M15" s="31">
        <v>9050</v>
      </c>
      <c r="N15" s="31">
        <v>1234</v>
      </c>
      <c r="O15" s="31">
        <v>5412</v>
      </c>
    </row>
    <row r="16" spans="1:15" ht="21.75" customHeight="1">
      <c r="A16" s="27"/>
      <c r="B16" s="29" t="s">
        <v>30</v>
      </c>
      <c r="C16" s="28"/>
      <c r="D16" s="31">
        <f t="shared" si="1"/>
        <v>43381</v>
      </c>
      <c r="E16" s="31">
        <v>11338</v>
      </c>
      <c r="F16" s="31">
        <v>521</v>
      </c>
      <c r="G16" s="31">
        <v>1472</v>
      </c>
      <c r="H16" s="31">
        <v>2818</v>
      </c>
      <c r="I16" s="31">
        <v>12</v>
      </c>
      <c r="J16" s="31">
        <v>7727</v>
      </c>
      <c r="K16" s="32" t="s">
        <v>33</v>
      </c>
      <c r="L16" s="31">
        <v>6350</v>
      </c>
      <c r="M16" s="31">
        <v>5773</v>
      </c>
      <c r="N16" s="31">
        <v>1578</v>
      </c>
      <c r="O16" s="31">
        <v>5792</v>
      </c>
    </row>
    <row r="17" spans="1:15" ht="21.75" customHeight="1">
      <c r="A17" s="27"/>
      <c r="B17" s="29" t="s">
        <v>3</v>
      </c>
      <c r="C17" s="28"/>
      <c r="D17" s="31">
        <f t="shared" si="1"/>
        <v>52015</v>
      </c>
      <c r="E17" s="31">
        <v>11553</v>
      </c>
      <c r="F17" s="31">
        <v>544</v>
      </c>
      <c r="G17" s="31">
        <v>1078</v>
      </c>
      <c r="H17" s="31">
        <v>2574</v>
      </c>
      <c r="I17" s="31">
        <v>48</v>
      </c>
      <c r="J17" s="31">
        <v>11597</v>
      </c>
      <c r="K17" s="32" t="s">
        <v>33</v>
      </c>
      <c r="L17" s="31">
        <v>11597</v>
      </c>
      <c r="M17" s="31">
        <v>5330</v>
      </c>
      <c r="N17" s="31">
        <v>2400</v>
      </c>
      <c r="O17" s="31">
        <v>5294</v>
      </c>
    </row>
    <row r="18" spans="1:15" ht="21.75" customHeight="1">
      <c r="A18" s="27"/>
      <c r="B18" s="29" t="s">
        <v>4</v>
      </c>
      <c r="C18" s="28"/>
      <c r="D18" s="31">
        <f t="shared" si="1"/>
        <v>42733</v>
      </c>
      <c r="E18" s="31">
        <v>9786</v>
      </c>
      <c r="F18" s="31">
        <v>662</v>
      </c>
      <c r="G18" s="31">
        <v>1453</v>
      </c>
      <c r="H18" s="31">
        <v>2024</v>
      </c>
      <c r="I18" s="31">
        <v>100</v>
      </c>
      <c r="J18" s="31">
        <v>6445</v>
      </c>
      <c r="K18" s="31">
        <v>0</v>
      </c>
      <c r="L18" s="31">
        <v>8338</v>
      </c>
      <c r="M18" s="31">
        <v>5743</v>
      </c>
      <c r="N18" s="31">
        <v>1373</v>
      </c>
      <c r="O18" s="31">
        <v>6809</v>
      </c>
    </row>
    <row r="19" spans="1:15" ht="21.75" customHeight="1">
      <c r="A19" s="27"/>
      <c r="B19" s="29" t="s">
        <v>31</v>
      </c>
      <c r="C19" s="28"/>
      <c r="D19" s="31">
        <f t="shared" si="1"/>
        <v>32433</v>
      </c>
      <c r="E19" s="31">
        <v>9144</v>
      </c>
      <c r="F19" s="31">
        <v>650</v>
      </c>
      <c r="G19" s="31">
        <v>1413</v>
      </c>
      <c r="H19" s="31">
        <v>2586</v>
      </c>
      <c r="I19" s="32">
        <v>114</v>
      </c>
      <c r="J19" s="31">
        <v>5074</v>
      </c>
      <c r="K19" s="31">
        <v>0</v>
      </c>
      <c r="L19" s="31">
        <v>1496</v>
      </c>
      <c r="M19" s="31">
        <v>5191</v>
      </c>
      <c r="N19" s="31">
        <v>2046</v>
      </c>
      <c r="O19" s="31">
        <v>4719</v>
      </c>
    </row>
    <row r="20" spans="1:15" ht="21.75" customHeight="1">
      <c r="A20" s="27"/>
      <c r="B20" s="29" t="s">
        <v>5</v>
      </c>
      <c r="C20" s="28"/>
      <c r="D20" s="31">
        <f t="shared" si="1"/>
        <v>40456</v>
      </c>
      <c r="E20" s="31">
        <v>8624</v>
      </c>
      <c r="F20" s="31">
        <v>600</v>
      </c>
      <c r="G20" s="31">
        <v>1341</v>
      </c>
      <c r="H20" s="31">
        <v>2749</v>
      </c>
      <c r="I20" s="31">
        <v>93</v>
      </c>
      <c r="J20" s="31">
        <v>4068</v>
      </c>
      <c r="K20" s="31">
        <v>0</v>
      </c>
      <c r="L20" s="31">
        <v>1615</v>
      </c>
      <c r="M20" s="31">
        <v>13836</v>
      </c>
      <c r="N20" s="31">
        <v>1451</v>
      </c>
      <c r="O20" s="31">
        <v>6079</v>
      </c>
    </row>
    <row r="21" spans="1:15" ht="21.75" customHeight="1">
      <c r="A21" s="27"/>
      <c r="B21" s="29" t="s">
        <v>6</v>
      </c>
      <c r="C21" s="28"/>
      <c r="D21" s="31">
        <f>SUM(E21:O21)</f>
        <v>30498</v>
      </c>
      <c r="E21" s="31">
        <v>7282</v>
      </c>
      <c r="F21" s="31">
        <v>684</v>
      </c>
      <c r="G21" s="31">
        <v>973</v>
      </c>
      <c r="H21" s="31">
        <v>1904</v>
      </c>
      <c r="I21" s="31">
        <v>42</v>
      </c>
      <c r="J21" s="31">
        <v>3470</v>
      </c>
      <c r="K21" s="32">
        <v>0</v>
      </c>
      <c r="L21" s="31">
        <v>1895</v>
      </c>
      <c r="M21" s="31">
        <v>6655</v>
      </c>
      <c r="N21" s="31">
        <v>1281</v>
      </c>
      <c r="O21" s="31">
        <v>6312</v>
      </c>
    </row>
    <row r="22" spans="1:15" ht="21.75" customHeight="1">
      <c r="A22" s="21"/>
      <c r="B22" s="22"/>
      <c r="C22" s="23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18" customHeight="1">
      <c r="B23" s="2" t="s">
        <v>32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sheetProtection/>
  <mergeCells count="6">
    <mergeCell ref="A5:C6"/>
    <mergeCell ref="D5:D6"/>
    <mergeCell ref="E5:I5"/>
    <mergeCell ref="J5:L5"/>
    <mergeCell ref="M5:O5"/>
    <mergeCell ref="A8:C8"/>
  </mergeCells>
  <printOptions/>
  <pageMargins left="0.5905511811023623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2016-11-04T07:13:27Z</cp:lastPrinted>
  <dcterms:created xsi:type="dcterms:W3CDTF">2003-03-06T04:33:03Z</dcterms:created>
  <dcterms:modified xsi:type="dcterms:W3CDTF">2019-03-07T04:37:12Z</dcterms:modified>
  <cp:category/>
  <cp:version/>
  <cp:contentType/>
  <cp:contentStatus/>
</cp:coreProperties>
</file>